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Spain\Final Data\Business\Business Count\"/>
    </mc:Choice>
  </mc:AlternateContent>
  <xr:revisionPtr revIDLastSave="0" documentId="13_ncr:1_{B8730840-BB22-48D6-A4CD-DA824F905739}" xr6:coauthVersionLast="47" xr6:coauthVersionMax="47" xr10:uidLastSave="{00000000-0000-0000-0000-000000000000}"/>
  <bookViews>
    <workbookView xWindow="-110" yWindow="-110" windowWidth="19420" windowHeight="10300"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4"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4"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<sst xmlns="http://schemas.openxmlformats.org/spreadsheetml/2006/main" count="15710" uniqueCount="726">
  <si>
    <t>Public First Poll for AWS Spain (Business Count)</t>
  </si>
  <si>
    <t>Fieldwork:</t>
  </si>
  <si>
    <t>21st Apr - 29th Apr 2022</t>
  </si>
  <si>
    <t xml:space="preserve">Interview Method: </t>
  </si>
  <si>
    <t>Online Survey</t>
  </si>
  <si>
    <t>Population represented:</t>
  </si>
  <si>
    <t>Spanish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</si>
  <si>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</si>
  <si>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</si>
  <si>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</si>
  <si>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</si>
  <si>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</si>
  <si>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</si>
  <si>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</si>
  <si>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</si>
  <si>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</si>
  <si>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</si>
  <si>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Galicia</t>
  </si>
  <si>
    <t>Asturias</t>
  </si>
  <si>
    <t>Cantabria</t>
  </si>
  <si>
    <t>Basque Country</t>
  </si>
  <si>
    <t>Navarre</t>
  </si>
  <si>
    <t>La Rioja</t>
  </si>
  <si>
    <t>Aragon</t>
  </si>
  <si>
    <t>Community of Madrid</t>
  </si>
  <si>
    <t>Castile and Leon</t>
  </si>
  <si>
    <t>Castilla-La Mancha</t>
  </si>
  <si>
    <t>Extremadura</t>
  </si>
  <si>
    <t>Catalonia</t>
  </si>
  <si>
    <t>Valencian Community</t>
  </si>
  <si>
    <t>Balearic Islands</t>
  </si>
  <si>
    <t>Andalusia</t>
  </si>
  <si>
    <t>Region of Murcia</t>
  </si>
  <si>
    <t>Canary Islands</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</si>
  <si>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</si>
  <si>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</si>
  <si>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</si>
  <si>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</si>
  <si>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</si>
  <si>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</si>
  <si>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</si>
  <si>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</si>
  <si>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</si>
  <si>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</si>
  <si>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</si>
  <si>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</si>
  <si>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</si>
  <si>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</si>
  <si>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</si>
  <si>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</si>
  <si>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</si>
  <si>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</si>
  <si>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</si>
  <si>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</si>
  <si>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</si>
  <si>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</si>
  <si>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</si>
  <si>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</si>
  <si>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</si>
  <si>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</si>
  <si>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</si>
  <si>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</si>
  <si>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</si>
  <si>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</si>
  <si>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</si>
  <si>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</si>
  <si>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</si>
  <si>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</si>
  <si>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</si>
  <si>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</si>
  <si>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Spain</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</si>
  <si>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</si>
  <si>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</si>
  <si>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</si>
  <si>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</si>
  <si>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</si>
  <si>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</si>
  <si>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</si>
  <si>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</si>
  <si>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</si>
  <si>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</si>
  <si>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</si>
  <si>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</si>
  <si>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</si>
  <si>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</si>
  <si>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</si>
  <si>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</si>
  <si>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- 29th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</si>
  <si>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</si>
  <si>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</si>
  <si>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</si>
  <si>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</si>
  <si>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</si>
  <si>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</si>
  <si>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</si>
  <si>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</si>
  <si>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</si>
  <si>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</si>
  <si>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Disaster Recovery</t>
  </si>
  <si>
    <t>Running your business’s internal applications</t>
  </si>
  <si>
    <t>Distributing or receiving data from external customers</t>
  </si>
  <si>
    <t>Running your business’s external or customer facing applications</t>
  </si>
  <si>
    <t>Big Data analysis</t>
  </si>
  <si>
    <t>Monitoring key metrics</t>
  </si>
  <si>
    <t>Artificial Intelligence and/or machine learning</t>
  </si>
  <si>
    <t>Don’t Know</t>
  </si>
  <si>
    <t>Other (please specify)</t>
  </si>
  <si>
    <t>0</t>
  </si>
  <si>
    <t>*</t>
  </si>
  <si>
    <t>Which of the following purposes do you use a cloud computing provider for?Please select all that apply</t>
  </si>
  <si>
    <t>BASE: Cloud User</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</si>
  <si>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</si>
  <si>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</si>
  <si>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</si>
  <si>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</si>
  <si>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</si>
  <si>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</si>
  <si>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</si>
  <si>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Health</t>
  </si>
  <si>
    <t>Technology</t>
  </si>
  <si>
    <t>Manufacturing</t>
  </si>
  <si>
    <t>Financial services</t>
  </si>
  <si>
    <t>Media &amp; Entertainment</t>
  </si>
  <si>
    <t>Telecommunications</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</si>
  <si>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</si>
  <si>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</si>
  <si>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</si>
  <si>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</si>
  <si>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</si>
  <si>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</si>
  <si>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</si>
  <si>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</si>
  <si>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</si>
  <si>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</si>
  <si>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</si>
  <si>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</si>
  <si>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</si>
  <si>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</si>
  <si>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</si>
  <si>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</si>
  <si>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</si>
  <si>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</si>
  <si>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</si>
  <si>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</si>
  <si>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</si>
  <si>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</si>
  <si>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</si>
  <si>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</si>
  <si>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</si>
  <si>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</si>
  <si>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</si>
  <si>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</si>
  <si>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</si>
  <si>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</si>
  <si>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</si>
  <si>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</si>
  <si>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</si>
  <si>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</si>
  <si>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</si>
  <si>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</si>
  <si>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</si>
  <si>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</si>
  <si>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</si>
  <si>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</si>
  <si>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</si>
  <si>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</si>
  <si>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</si>
  <si>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</si>
  <si>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</si>
  <si>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</si>
  <si>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</si>
  <si>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</si>
  <si>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</si>
  <si>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</si>
  <si>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</si>
  <si>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</si>
  <si>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</si>
  <si>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</si>
  <si>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</si>
  <si>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</si>
  <si>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</si>
  <si>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</si>
  <si>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</si>
  <si>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</si>
  <si>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</si>
  <si>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</si>
  <si>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</si>
  <si>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</si>
  <si>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</si>
  <si>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</si>
  <si>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</si>
  <si>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</si>
  <si>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</si>
  <si>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</si>
  <si>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</si>
  <si>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</si>
  <si>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</si>
  <si>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</si>
  <si>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</si>
  <si>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</si>
  <si>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</si>
  <si>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</si>
  <si>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</si>
  <si>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</si>
  <si>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</si>
  <si>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</si>
  <si>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</si>
  <si>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</si>
  <si>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</si>
  <si>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Adding extra bus routes</t>
  </si>
  <si>
    <t>Building new railways</t>
  </si>
  <si>
    <t>Building new roads</t>
  </si>
  <si>
    <t>Building new airports or runways</t>
  </si>
  <si>
    <t>If you had to choose, which of the following types of infrastructure investment would prefer your Government to prioritise in your local area?Please select up to three</t>
  </si>
  <si>
    <t xml:space="preserve"> At home</t>
  </si>
  <si>
    <t xml:space="preserve"> At work</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</si>
  <si>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</si>
  <si>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</si>
  <si>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</si>
  <si>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</si>
  <si>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</si>
  <si>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</si>
  <si>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</si>
  <si>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</si>
  <si>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</si>
  <si>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</si>
  <si>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</si>
  <si>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</si>
  <si>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</si>
  <si>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Save a document</t>
  </si>
  <si>
    <t xml:space="preserve"> Research a topic</t>
  </si>
  <si>
    <t xml:space="preserve"> Find a good price for a product online</t>
  </si>
  <si>
    <t xml:space="preserve"> Share a file online</t>
  </si>
  <si>
    <t xml:space="preserve"> Tracking changes in a document</t>
  </si>
  <si>
    <t xml:space="preserve"> Create a spreadsheet to track your budget</t>
  </si>
  <si>
    <t xml:space="preserve"> Edit a photo</t>
  </si>
  <si>
    <t xml:space="preserve"> Post something on social media</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</si>
  <si>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</si>
  <si>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</si>
  <si>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</si>
  <si>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</si>
  <si>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</si>
  <si>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</si>
  <si>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</si>
  <si>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</si>
  <si>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</si>
  <si>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</si>
  <si>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</si>
  <si>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</si>
  <si>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</si>
  <si>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</si>
  <si>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</si>
  <si>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</si>
  <si>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</si>
  <si>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</si>
  <si>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</si>
  <si>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</si>
  <si>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</si>
  <si>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</si>
  <si>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</si>
  <si>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</si>
  <si>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</si>
  <si>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</si>
  <si>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</si>
  <si>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</si>
  <si>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</si>
  <si>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</si>
  <si>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</si>
  <si>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</si>
  <si>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</si>
  <si>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</si>
  <si>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</si>
  <si>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</si>
  <si>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</si>
  <si>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</si>
  <si>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Advertising online</t>
  </si>
  <si>
    <t>Developing new services</t>
  </si>
  <si>
    <t>Offering more flexibility to your customers</t>
  </si>
  <si>
    <t>Selling online to new or existing customers</t>
  </si>
  <si>
    <t>Analysing your internal data</t>
  </si>
  <si>
    <t>Replacing existing manual business processes with digital or automated applications</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</si>
  <si>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</si>
  <si>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</si>
  <si>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</si>
  <si>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</si>
  <si>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Other more immediate priorities</t>
  </si>
  <si>
    <t>Unsure about best way to implement</t>
  </si>
  <si>
    <t>Complexities of integrating with existing systems</t>
  </si>
  <si>
    <t>Additional legal or regulatory complexity it would create</t>
  </si>
  <si>
    <t>Shortage of digital skills among your workforce</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</si>
  <si>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</si>
  <si>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</si>
  <si>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</si>
  <si>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</si>
  <si>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</si>
  <si>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</si>
  <si>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</si>
  <si>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</si>
  <si>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</si>
  <si>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</si>
  <si>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</si>
  <si>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</si>
  <si>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</si>
  <si>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</si>
  <si>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</si>
  <si>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</si>
  <si>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</si>
  <si>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</si>
  <si>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</si>
  <si>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</si>
  <si>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</si>
  <si>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</si>
  <si>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</si>
  <si>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</si>
  <si>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</si>
  <si>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</si>
  <si>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</si>
  <si>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</si>
  <si>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</si>
  <si>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</si>
  <si>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</si>
  <si>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</si>
  <si>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</si>
  <si>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</si>
  <si>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</si>
  <si>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</si>
  <si>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</si>
  <si>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</si>
  <si>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</si>
  <si>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</si>
  <si>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</si>
  <si>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</si>
  <si>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</si>
  <si>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</si>
  <si>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</si>
  <si>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</si>
  <si>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</si>
  <si>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</si>
  <si>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</si>
  <si>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</si>
  <si>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</si>
  <si>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</si>
  <si>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</si>
  <si>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</si>
  <si>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</si>
  <si>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</si>
  <si>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</si>
  <si>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</si>
  <si>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</si>
  <si>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</si>
  <si>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</si>
  <si>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</si>
  <si>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</si>
  <si>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</si>
  <si>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</si>
  <si>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</si>
  <si>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</si>
  <si>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</si>
  <si>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</si>
  <si>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</si>
  <si>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</si>
  <si>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</si>
  <si>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</si>
  <si>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</si>
  <si>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</si>
  <si>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Use Cloud or Online Apps for the Following</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</si>
  <si>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</si>
  <si>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</si>
  <si>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</si>
  <si>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</si>
  <si>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</si>
  <si>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</si>
  <si>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</si>
  <si>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</si>
  <si>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</si>
  <si>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</si>
  <si>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</si>
  <si>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</si>
  <si>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</si>
  <si>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</si>
  <si>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</si>
  <si>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</si>
  <si>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</si>
  <si>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</si>
  <si>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</si>
  <si>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</si>
  <si>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</si>
  <si>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</si>
  <si>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</si>
  <si>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</si>
  <si>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</si>
  <si>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</si>
  <si>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</si>
  <si>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</si>
  <si>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</si>
  <si>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</si>
  <si>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</si>
  <si>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</si>
  <si>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</si>
  <si>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</si>
  <si>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</si>
  <si>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</si>
  <si>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</si>
  <si>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</si>
  <si>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</si>
  <si>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</si>
  <si>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</si>
  <si>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</si>
  <si>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</si>
  <si>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</si>
  <si>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</si>
  <si>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</si>
  <si>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</si>
  <si>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</si>
  <si>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</si>
  <si>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</si>
  <si>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</si>
  <si>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</si>
  <si>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</si>
  <si>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</si>
  <si>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</si>
  <si>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</si>
  <si>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</si>
  <si>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</si>
  <si>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</si>
  <si>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</si>
  <si>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</si>
  <si>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</si>
  <si>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</si>
  <si>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</si>
  <si>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IBM Cloud</t>
  </si>
  <si>
    <t>IONOS</t>
  </si>
  <si>
    <t>Oodrive</t>
  </si>
  <si>
    <t>Orange</t>
  </si>
  <si>
    <t>Digital Ocean</t>
  </si>
  <si>
    <t>OVHcloud</t>
  </si>
  <si>
    <t>Outscale</t>
  </si>
  <si>
    <t>Ionos</t>
  </si>
  <si>
    <t>Scaleway</t>
  </si>
  <si>
    <t>Oracle Cloud</t>
  </si>
  <si>
    <t>You said that your company used another cloud provider. Is it any of the below?Please select all that apply</t>
  </si>
  <si>
    <t>OVH</t>
  </si>
  <si>
    <t>Open Telekon Cloud</t>
  </si>
  <si>
    <t xml:space="preserve"> And which would you say is your primary cloud provider?</t>
  </si>
  <si>
    <t>Reliability</t>
  </si>
  <si>
    <t>Cost</t>
  </si>
  <si>
    <t>Reputation</t>
  </si>
  <si>
    <t>Ease of disaster recovery</t>
  </si>
  <si>
    <t>First cloud provider we tried</t>
  </si>
  <si>
    <t>Security</t>
  </si>
  <si>
    <t>Wider ecosystem of skills, services, and partner companies</t>
  </si>
  <si>
    <t>Breadth of services offered</t>
  </si>
  <si>
    <t>Specific services or APIs offered by that cloud provider</t>
  </si>
  <si>
    <t>First cloud provider you tried</t>
  </si>
  <si>
    <t>Location where data is stored</t>
  </si>
  <si>
    <t>Global footprint of provider</t>
  </si>
  <si>
    <t>Access to latest technologies</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</si>
  <si>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</si>
  <si>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</si>
  <si>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</si>
  <si>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</si>
  <si>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</si>
  <si>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</si>
  <si>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</si>
  <si>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</si>
  <si>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</si>
  <si>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</si>
  <si>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</si>
  <si>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</si>
  <si>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</si>
  <si>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</si>
  <si>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Start selling products or services online</t>
  </si>
  <si>
    <t>Increase business revenue</t>
  </si>
  <si>
    <t>Develop new types of digital application</t>
  </si>
  <si>
    <t>Move to a continuous deployment model</t>
  </si>
  <si>
    <t>Reduce carbon footprint of your computing</t>
  </si>
  <si>
    <t>Start monitoring new or existing metrics in real time</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</si>
  <si>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</si>
  <si>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</si>
  <si>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</si>
  <si>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</si>
  <si>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</si>
  <si>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</si>
  <si>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</si>
  <si>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</si>
  <si>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</si>
  <si>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</si>
  <si>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</si>
  <si>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</si>
  <si>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</si>
  <si>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</si>
  <si>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</si>
  <si>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</si>
  <si>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</si>
  <si>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</si>
  <si>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</si>
  <si>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</si>
  <si>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</si>
  <si>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</si>
  <si>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</si>
  <si>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</si>
  <si>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</si>
  <si>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</si>
  <si>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</si>
  <si>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</si>
  <si>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</si>
  <si>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</si>
  <si>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</si>
  <si>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</si>
  <si>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</si>
  <si>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</si>
  <si>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</si>
  <si>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</si>
  <si>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</si>
  <si>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</si>
  <si>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</si>
  <si>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</si>
  <si>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</si>
  <si>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</si>
  <si>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</si>
  <si>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</si>
  <si>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</si>
  <si>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</si>
  <si>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</si>
  <si>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</si>
  <si>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</si>
  <si>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</si>
  <si>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</si>
  <si>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</si>
  <si>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</si>
  <si>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</si>
  <si>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</si>
  <si>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</si>
  <si>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</si>
  <si>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</si>
  <si>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</si>
  <si>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</si>
  <si>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</si>
  <si>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</si>
  <si>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Backing up your data</t>
  </si>
  <si>
    <t>Good email etiquette</t>
  </si>
  <si>
    <t>Creating a basic spreadsheet</t>
  </si>
  <si>
    <t>Researching a topic online</t>
  </si>
  <si>
    <t>Tracking changes in a document</t>
  </si>
  <si>
    <t>Posting responsibly on social media</t>
  </si>
  <si>
    <t>Managing social media channels (eg Twitter, LinkedIn etc)</t>
  </si>
  <si>
    <t>Creating or updating a website</t>
  </si>
  <si>
    <t>Analysing datasets</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</si>
  <si>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</si>
  <si>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</si>
  <si>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</si>
  <si>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</si>
  <si>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E-commerce</t>
  </si>
  <si>
    <t>Online advertising</t>
  </si>
  <si>
    <t>Building or updating a website</t>
  </si>
  <si>
    <t>Data science</t>
  </si>
  <si>
    <t>Digital graphics</t>
  </si>
  <si>
    <t>Programming, or app development</t>
  </si>
  <si>
    <t>Which types of digital skills are most important to your business?Please select up to three.</t>
  </si>
  <si>
    <t xml:space="preserve"> How easy or difficult is it for your business to find staff with good digital skills?</t>
  </si>
  <si>
    <t>Slowed business growth</t>
  </si>
  <si>
    <t>Slowed development of new technology</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</si>
  <si>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</si>
  <si>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</si>
  <si>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</si>
  <si>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</si>
  <si>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BASE: Find it difficult to find staff with good digital skills</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</si>
  <si>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</si>
  <si>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</si>
  <si>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</si>
  <si>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</si>
  <si>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</si>
  <si>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</si>
  <si>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</si>
  <si>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</si>
  <si>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</si>
  <si>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</si>
  <si>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</si>
  <si>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</si>
  <si>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</si>
  <si>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</si>
  <si>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</si>
  <si>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</si>
  <si>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</si>
  <si>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</si>
  <si>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</si>
  <si>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</si>
  <si>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</si>
  <si>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Provide consulting to other companies</t>
  </si>
  <si>
    <t>Develop your own software or service</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</si>
  <si>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</si>
  <si>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</si>
  <si>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</si>
  <si>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</si>
  <si>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</si>
  <si>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</si>
  <si>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</si>
  <si>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</si>
  <si>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</si>
  <si>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</si>
  <si>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</si>
  <si>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</si>
  <si>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</si>
  <si>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</si>
  <si>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</si>
  <si>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</si>
  <si>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Costs and complexity from new regulation</t>
  </si>
  <si>
    <t>Recruitment of new staff</t>
  </si>
  <si>
    <t>Raising finance and/or capital</t>
  </si>
  <si>
    <t>Training existing staff</t>
  </si>
  <si>
    <t>Talent retention</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</si>
  <si>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</si>
  <si>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</si>
  <si>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</si>
  <si>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</si>
  <si>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I feel like I personally need to have better digital skills for my job</t>
  </si>
  <si>
    <t xml:space="preserve"> The costs of starting a business have reduced substantially because of cloud computing</t>
  </si>
  <si>
    <t xml:space="preserve"> Cloud computing has made it easier for my business to move part of our sales online during the Covid-19 pandemic</t>
  </si>
  <si>
    <t xml:space="preserve"> Cloud computing has made it easier for my business to compete with bigger enterprises</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</si>
  <si>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</si>
  <si>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</si>
  <si>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</si>
  <si>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</si>
  <si>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</si>
  <si>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</si>
  <si>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</si>
  <si>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</si>
  <si>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</si>
  <si>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</si>
  <si>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</si>
  <si>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</si>
  <si>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</si>
  <si>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</si>
  <si>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</si>
  <si>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</si>
  <si>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</si>
  <si>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</si>
  <si>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</si>
  <si>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</si>
  <si>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</si>
  <si>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</si>
  <si>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</si>
  <si>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</si>
  <si>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</si>
  <si>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</si>
  <si>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</si>
  <si>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</si>
  <si>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</si>
  <si>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</si>
  <si>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</si>
  <si>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</si>
  <si>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</si>
  <si>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</si>
  <si>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</si>
  <si>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</si>
  <si>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</si>
  <si>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</si>
  <si>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Data loss</t>
  </si>
  <si>
    <t>Hacking or security breach</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</si>
  <si>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</si>
  <si>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</si>
  <si>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</si>
  <si>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</si>
  <si>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</si>
  <si>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BASE: IaaS or PaaS User</t>
  </si>
  <si>
    <t>Using the best technology</t>
  </si>
  <si>
    <t>Education and advice on best practice</t>
  </si>
  <si>
    <t>Training for your business’s staff</t>
  </si>
  <si>
    <t>Having strong laws</t>
  </si>
  <si>
    <t>Clarity over existing rules and regulations</t>
  </si>
  <si>
    <t>Ensuring your business’ data doesn’t leave your country</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</si>
  <si>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</si>
  <si>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</si>
  <si>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</si>
  <si>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</si>
  <si>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</si>
  <si>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</si>
  <si>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</si>
  <si>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</si>
  <si>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</si>
  <si>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</si>
  <si>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</si>
  <si>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</si>
  <si>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Offers new options to host data within your region</t>
  </si>
  <si>
    <t>Data centre owner contributes to local infrastructure</t>
  </si>
  <si>
    <t>Runs solely on renewable energy</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</si>
  <si>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</si>
  <si>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</si>
  <si>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</si>
  <si>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</si>
  <si>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</si>
  <si>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</si>
  <si>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</si>
  <si>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</si>
  <si>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</si>
  <si>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</si>
  <si>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</si>
  <si>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</si>
  <si>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</si>
  <si>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</si>
  <si>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</si>
  <si>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</si>
  <si>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</si>
  <si>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</si>
  <si>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</si>
  <si>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</si>
  <si>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</si>
  <si>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</si>
  <si>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</si>
  <si>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</si>
  <si>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</si>
  <si>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</si>
  <si>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</si>
  <si>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</si>
  <si>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</si>
  <si>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</si>
  <si>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</si>
  <si>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</si>
  <si>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</si>
  <si>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</si>
  <si>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</si>
  <si>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</si>
  <si>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</si>
  <si>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Uses "Other" Cloud Providers</t>
  </si>
  <si>
    <t>BASE: Would find it difficult to change cloud providers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</si>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</sst>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1031</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C75" workbookViewId="0">
      <selection activeCell="D83" sqref="D83"/>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86</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86</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110</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110</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110</v>
      </c>
    </row>
    <row r="14" spans="3:6" x14ac:dyDescent="0.3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86</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86</v>
      </c>
    </row>
    <row r="16" spans="3:6" x14ac:dyDescent="0.35">
      <c r="C16">
        <v>8</v>
      </c>
      <c r="D16" s="8" t="str">
        <f>HYPERLINK("#'Table 8'!A1", " What is the approximate annual revenue of your business?")</f>
        <v xml:space="preserve"> What is the approximate annual revenue of your business?</v>
      </c>
      <c r="E16" s="14" t="str">
        <f>HYPERLINK("#'Full Results'!A88", "88")</f>
        <v>88</v>
      </c>
      <c r="F16" t="s">
        <v>86</v>
      </c>
    </row>
    <row r="17" spans="3:6" x14ac:dyDescent="0.35">
      <c r="C17">
        <v>9</v>
      </c>
      <c r="D17" s="8" t="str">
        <f>HYPERLINK("#'Table 9'!A1", " In 2021, how much did the revenue of your company grow? ")</f>
        <v xml:space="preserve"> In 2021, how much did the revenue of your company grow? </v>
      </c>
      <c r="E17" s="14" t="str">
        <f>HYPERLINK("#'Full Results'!A104", "104")</f>
        <v>104</v>
      </c>
      <c r="F17" t="s">
        <v>86</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86</v>
      </c>
    </row>
    <row r="19" spans="3:6" x14ac:dyDescent="0.35">
      <c r="C19">
        <v>11</v>
      </c>
      <c r="D19" s="8" t="str">
        <f>HYPERLINK("#'Table 11'!A1", " In 2021, how did the headcount of your company change?")</f>
        <v xml:space="preserve"> In 2021, how did the headcount of your company change?</v>
      </c>
      <c r="E19" s="14" t="str">
        <f>HYPERLINK("#'Full Results'!A134", "134")</f>
        <v>134</v>
      </c>
      <c r="F19" t="s">
        <v>86</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86</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86</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86</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86</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86</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86</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86</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86</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86</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86</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86</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86</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86</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86</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86</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86</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86</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86</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86</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86</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86</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86</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86</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86</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86</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86</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86</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86</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86</v>
      </c>
    </row>
    <row r="49" spans="3:6" x14ac:dyDescent="0.3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86</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86</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86</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86</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86</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86</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86</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86</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86</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86</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86</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86</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86</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86</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86</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86</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86</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86</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86</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86</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86</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86</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86</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86</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86</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86</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86</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86</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86</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86</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86</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86</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86</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86</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703</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704</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705</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706</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707</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708</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709</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710</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711</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712</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713</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714</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715</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716</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717</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718</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719</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720</v>
      </c>
    </row>
    <row r="101" spans="3:6" x14ac:dyDescent="0.35">
      <c r="C101">
        <v>93</v>
      </c>
      <c r="D101" s="8" t="str">
        <f>HYPERLINK("#'Table 93'!A1", "Grid Summary: Which, if any, of the following are true for your business?")</f>
        <v>Grid Summary: Which, if any, of the following are true for your business?</v>
      </c>
      <c r="E101" s="7"/>
      <c r="F101" t="s">
        <v>86</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86</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86</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86</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86</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86</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86</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86</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86</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86</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86</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721</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86</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722</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664</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664</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723</v>
      </c>
    </row>
    <row r="118" spans="3:6" x14ac:dyDescent="0.35">
      <c r="C118">
        <v>110</v>
      </c>
      <c r="D118" s="8" t="str">
        <f>HYPERLINK("#'Table 110'!A1", " And which would you say is your primary cloud provider?")</f>
        <v xml:space="preserve"> And which would you say is your primary cloud provider?</v>
      </c>
      <c r="E118" s="14" t="str">
        <f>HYPERLINK("#'Full Results'!A944", "944")</f>
        <v>944</v>
      </c>
      <c r="F118" t="s">
        <v>664</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Results'!A960", "960")</f>
        <v>960</v>
      </c>
      <c r="F119" t="s">
        <v>664</v>
      </c>
    </row>
    <row r="120" spans="3:6" x14ac:dyDescent="0.35">
      <c r="C120">
        <v>112</v>
      </c>
      <c r="D120" s="8" t="str">
        <f>HYPERLINK("#'Table 112'!A1", " When did your company first start using cloud services? ")</f>
        <v xml:space="preserve"> When did your company first start using cloud services? </v>
      </c>
      <c r="E120" s="14" t="str">
        <f>HYPERLINK("#'Full Results'!A980", "980")</f>
        <v>980</v>
      </c>
      <c r="F120" t="s">
        <v>664</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Results'!A990", "990")</f>
        <v>990</v>
      </c>
      <c r="F121" t="s">
        <v>664</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664</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Results'!A1005", "1005")</f>
        <v>1005</v>
      </c>
      <c r="F123" t="s">
        <v>664</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Results'!A1014", "1014")</f>
        <v>1014</v>
      </c>
      <c r="F124" t="s">
        <v>664</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Results'!A1023", "1023")</f>
        <v>1023</v>
      </c>
      <c r="F125" t="s">
        <v>664</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Results'!A1032", "1032")</f>
        <v>1032</v>
      </c>
      <c r="F126" t="s">
        <v>664</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Results'!A1041", "1041")</f>
        <v>1041</v>
      </c>
      <c r="F127" t="s">
        <v>664</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724</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Results'!A1050", "1050")</f>
        <v>1050</v>
      </c>
      <c r="F129" t="s">
        <v>724</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Results'!A1059", "1059")</f>
        <v>1059</v>
      </c>
      <c r="F130" t="s">
        <v>724</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Results'!A1068", "1068")</f>
        <v>1068</v>
      </c>
      <c r="F131" t="s">
        <v>724</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Results'!A1077", "1077")</f>
        <v>1077</v>
      </c>
      <c r="F132" t="s">
        <v>724</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Results'!A1086", "1086")</f>
        <v>1086</v>
      </c>
      <c r="F133" t="s">
        <v>724</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Results'!A1095", "1095")</f>
        <v>1095</v>
      </c>
      <c r="F134" t="s">
        <v>724</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Results'!A1104", "1104")</f>
        <v>1104</v>
      </c>
      <c r="F135" t="s">
        <v>724</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Results'!A1113", "1113")</f>
        <v>1113</v>
      </c>
      <c r="F136" t="s">
        <v>724</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Results'!A1122", "1122")</f>
        <v>1122</v>
      </c>
      <c r="F137" t="s">
        <v>664</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Results'!A1133", "1133")</f>
        <v>1133</v>
      </c>
      <c r="F138" t="s">
        <v>664</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Results'!A1146", "1146")</f>
        <v>1146</v>
      </c>
      <c r="F139" t="s">
        <v>86</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Results'!A1156", "1156")</f>
        <v>1156</v>
      </c>
      <c r="F140" t="s">
        <v>86</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Results'!A1172", "1172")</f>
        <v>1172</v>
      </c>
      <c r="F141" t="s">
        <v>86</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Results'!A1188", "1188")</f>
        <v>1188</v>
      </c>
      <c r="F142" t="s">
        <v>86</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Results'!A1200", "1200")</f>
        <v>1200</v>
      </c>
      <c r="F143" t="s">
        <v>86</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Results'!A1209", "1209")</f>
        <v>1209</v>
      </c>
      <c r="F144" t="s">
        <v>566</v>
      </c>
    </row>
    <row r="145" spans="3:6" x14ac:dyDescent="0.35">
      <c r="C145">
        <v>137</v>
      </c>
      <c r="D145" s="8" t="str">
        <f>HYPERLINK("#'Table 137'!A1", "Does your company employ any of the following?Please select all that apply.")</f>
        <v>Does your company employ any of the following?Please select all that apply.</v>
      </c>
      <c r="E145" s="14" t="str">
        <f>HYPERLINK("#'Full Results'!A1218", "1218")</f>
        <v>1218</v>
      </c>
      <c r="F145" t="s">
        <v>86</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86</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Results'!A1224", "1224")</f>
        <v>1224</v>
      </c>
      <c r="F147" t="s">
        <v>86</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Results'!A1232", "1232")</f>
        <v>1232</v>
      </c>
      <c r="F148" t="s">
        <v>86</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Results'!A1240", "1240")</f>
        <v>1240</v>
      </c>
      <c r="F149" t="s">
        <v>86</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Results'!A1248", "1248")</f>
        <v>1248</v>
      </c>
      <c r="F150" t="s">
        <v>86</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Results'!A1256", "1256")</f>
        <v>1256</v>
      </c>
      <c r="F151" t="s">
        <v>86</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Results'!A1264", "1264")</f>
        <v>1264</v>
      </c>
      <c r="F152" t="s">
        <v>86</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Results'!A1272", "1272")</f>
        <v>1272</v>
      </c>
      <c r="F153" t="s">
        <v>725</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Results'!A1278", "1278")</f>
        <v>1278</v>
      </c>
      <c r="F154" t="s">
        <v>725</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Results'!A1293", "1293")</f>
        <v>1293</v>
      </c>
      <c r="F155" t="s">
        <v>725</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86</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Results'!A1307", "1307")</f>
        <v>1307</v>
      </c>
      <c r="F157" t="s">
        <v>86</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Results'!A1319", "1319")</f>
        <v>1319</v>
      </c>
      <c r="F158" t="s">
        <v>86</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Results'!A1331", "1331")</f>
        <v>1331</v>
      </c>
      <c r="F159" t="s">
        <v>86</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Results'!A1343", "1343")</f>
        <v>1343</v>
      </c>
      <c r="F160" t="s">
        <v>86</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Results'!A1355", "1355")</f>
        <v>1355</v>
      </c>
      <c r="F161" t="s">
        <v>86</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Results'!A1367", "1367")</f>
        <v>1367</v>
      </c>
      <c r="F162" t="s">
        <v>86</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Results'!A1379", "1379")</f>
        <v>1379</v>
      </c>
      <c r="F163" t="s">
        <v>86</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Results'!A1388", "1388")</f>
        <v>1388</v>
      </c>
      <c r="F164" t="s">
        <v>86</v>
      </c>
    </row>
    <row r="165" spans="3:6" x14ac:dyDescent="0.35">
      <c r="C165">
        <v>157</v>
      </c>
      <c r="D165" s="8" t="str">
        <f>HYPERLINK("#'Table 157'!A1", " Has your company committed to becoming carbon neutral, and if so by when?")</f>
        <v xml:space="preserve"> Has your company committed to becoming carbon neutral, and if so by when?</v>
      </c>
      <c r="E165" s="14" t="str">
        <f>HYPERLINK("#'Full Results'!A1394", "1394")</f>
        <v>1394</v>
      </c>
      <c r="F165" t="s">
        <v>86</v>
      </c>
    </row>
    <row r="166" spans="3:6" x14ac:dyDescent="0.35">
      <c r="C166">
        <v>158</v>
      </c>
      <c r="D166" s="8" t="str">
        <f>HYPERLINK("#'Table 158'!A1", " Are you familiar with the concept of a ‘B corporation’?")</f>
        <v xml:space="preserve"> Are you familiar with the concept of a ‘B corporation’?</v>
      </c>
      <c r="E166" s="14" t="str">
        <f>HYPERLINK("#'Full Results'!A1404", "1404")</f>
        <v>1404</v>
      </c>
      <c r="F166" t="s">
        <v>86</v>
      </c>
    </row>
    <row r="167" spans="3:6" x14ac:dyDescent="0.35">
      <c r="C167">
        <v>159</v>
      </c>
      <c r="D167" s="8" t="str">
        <f>HYPERLINK("#'Table 159'!A1", " Is your company a B corporation?")</f>
        <v xml:space="preserve"> Is your company a B corporation?</v>
      </c>
      <c r="E167" s="14" t="str">
        <f>HYPERLINK("#'Full Results'!A1412", "1412")</f>
        <v>1412</v>
      </c>
      <c r="F167" t="s">
        <v>86</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Results'!A1418", "1418")</f>
        <v>1418</v>
      </c>
      <c r="F168" t="s">
        <v>86</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Results'!A1427", "1427")</f>
        <v>1427</v>
      </c>
      <c r="F169" t="s">
        <v>86</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Results'!A1439", "1439")</f>
        <v>1439</v>
      </c>
      <c r="F170" t="s">
        <v>664</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Results'!A1451", "1451")</f>
        <v>1451</v>
      </c>
      <c r="F171" t="s">
        <v>86</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Results'!A1464", "1464")</f>
        <v>1464</v>
      </c>
      <c r="F172" t="s">
        <v>86</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Results'!A1476", "1476")</f>
        <v>1476</v>
      </c>
      <c r="F173" t="s">
        <v>86</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86</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Results'!A1485", "1485")</f>
        <v>1485</v>
      </c>
      <c r="F175" t="s">
        <v>86</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Results'!A1494", "1494")</f>
        <v>1494</v>
      </c>
      <c r="F176" t="s">
        <v>86</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Results'!A1503", "1503")</f>
        <v>1503</v>
      </c>
      <c r="F177" t="s">
        <v>86</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Results'!A1512", "1512")</f>
        <v>1512</v>
      </c>
      <c r="F178" t="s">
        <v>86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P1521"/>
  <sheetViews>
    <sheetView showGridLines="0" tabSelected="1"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25" t="s">
        <v>702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3"/>
      <c r="C5" s="13"/>
      <c r="D5" s="28" t="s">
        <v>70</v>
      </c>
      <c r="E5" s="28"/>
      <c r="F5" s="28"/>
      <c r="G5" s="28"/>
      <c r="H5" s="28"/>
      <c r="I5" s="28"/>
      <c r="J5" s="28"/>
      <c r="K5" s="28"/>
      <c r="L5" s="28"/>
      <c r="M5" s="28"/>
      <c r="N5" s="28"/>
      <c r="O5" s="28"/>
      <c r="P5" s="28"/>
      <c r="Q5" s="28"/>
      <c r="R5" s="28"/>
      <c r="S5" s="28"/>
      <c r="T5" s="28"/>
      <c r="U5" s="13"/>
      <c r="V5" s="28" t="s">
        <v>71</v>
      </c>
      <c r="W5" s="28"/>
      <c r="X5" s="28"/>
      <c r="Y5" s="28"/>
      <c r="Z5" s="13"/>
      <c r="AA5" s="28" t="s">
        <v>72</v>
      </c>
      <c r="AB5" s="28"/>
      <c r="AC5" s="28"/>
      <c r="AD5" s="28"/>
      <c r="AE5" s="28"/>
      <c r="AF5" s="28"/>
      <c r="AG5" s="28"/>
      <c r="AH5" s="28"/>
      <c r="AI5" s="28"/>
      <c r="AJ5" s="28"/>
      <c r="AK5" s="13"/>
      <c r="AL5" s="28" t="s">
        <v>73</v>
      </c>
      <c r="AM5" s="28"/>
      <c r="AN5" s="28"/>
      <c r="AO5" s="28"/>
      <c r="AP5" s="28"/>
      <c r="AQ5" s="28"/>
      <c r="AR5" s="28"/>
      <c r="AS5" s="13"/>
      <c r="AT5" s="28" t="s">
        <v>74</v>
      </c>
      <c r="AU5" s="28"/>
      <c r="AV5" s="13"/>
      <c r="AW5" s="28" t="s">
        <v>75</v>
      </c>
      <c r="AX5" s="28"/>
      <c r="AY5" s="28"/>
      <c r="AZ5" s="13"/>
      <c r="BA5" s="28" t="s">
        <v>76</v>
      </c>
      <c r="BB5" s="28"/>
      <c r="BC5" s="13"/>
      <c r="BD5" s="28" t="s">
        <v>77</v>
      </c>
      <c r="BE5" s="28"/>
      <c r="BF5" s="13"/>
      <c r="BG5" s="28" t="s">
        <v>78</v>
      </c>
      <c r="BH5" s="28"/>
      <c r="BI5" s="13"/>
      <c r="BJ5" s="28" t="s">
        <v>79</v>
      </c>
      <c r="BK5" s="28"/>
      <c r="BL5" s="13"/>
      <c r="BM5" s="28" t="s">
        <v>80</v>
      </c>
      <c r="BN5" s="28"/>
      <c r="BO5" s="28"/>
      <c r="BP5" s="28"/>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2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2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11" spans="2:68" x14ac:dyDescent="0.35">
      <c r="B11" s="6" t="s">
        <v>85</v>
      </c>
    </row>
    <row r="12" spans="2:68" x14ac:dyDescent="0.35">
      <c r="B12" s="24" t="s">
        <v>86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row>
    <row r="13" spans="2:68" x14ac:dyDescent="0.35">
      <c r="B13" t="s">
        <v>81</v>
      </c>
      <c r="C13" s="17">
        <v>0.56206281571038996</v>
      </c>
      <c r="D13" s="17">
        <v>0.54222365678838402</v>
      </c>
      <c r="E13" s="17">
        <v>0.75199276361630096</v>
      </c>
      <c r="F13" s="17">
        <v>0.51297795535789703</v>
      </c>
      <c r="G13" s="17">
        <v>0.67423750002788396</v>
      </c>
      <c r="H13" s="17">
        <v>0.29958322509878799</v>
      </c>
      <c r="I13" s="17">
        <v>1</v>
      </c>
      <c r="J13" s="17">
        <v>0.61867835487399903</v>
      </c>
      <c r="K13" s="17">
        <v>0.68905082620731395</v>
      </c>
      <c r="L13" s="17">
        <v>0.45742951902335499</v>
      </c>
      <c r="M13" s="17">
        <v>0.56021756527190303</v>
      </c>
      <c r="N13" s="17">
        <v>0.59881868193356502</v>
      </c>
      <c r="O13" s="17">
        <v>0.63296806391857896</v>
      </c>
      <c r="P13" s="17">
        <v>0.56723514938883901</v>
      </c>
      <c r="Q13" s="17">
        <v>0.42390131771999301</v>
      </c>
      <c r="R13" s="17">
        <v>0.43034481742900499</v>
      </c>
      <c r="S13" s="17">
        <v>0.24760803523293301</v>
      </c>
      <c r="T13" s="17">
        <v>0.54036147276789903</v>
      </c>
      <c r="U13" s="17"/>
      <c r="V13" s="17">
        <v>0.55656602730976401</v>
      </c>
      <c r="W13" s="17">
        <v>0.64543793759275603</v>
      </c>
      <c r="X13" s="17">
        <v>0.70979495310381702</v>
      </c>
      <c r="Y13" s="17">
        <v>0.77047745235716603</v>
      </c>
      <c r="Z13" s="17"/>
      <c r="AA13" s="17">
        <v>0.50168035837207203</v>
      </c>
      <c r="AB13" s="17">
        <v>0.70850489375866499</v>
      </c>
      <c r="AC13" s="17">
        <v>0.61328363284271104</v>
      </c>
      <c r="AD13" s="17">
        <v>0.50215128736957704</v>
      </c>
      <c r="AE13" s="17">
        <v>0.63707362973141901</v>
      </c>
      <c r="AF13" s="17">
        <v>0.80061196112337596</v>
      </c>
      <c r="AG13" s="17">
        <v>0.80717177896582104</v>
      </c>
      <c r="AH13" s="17">
        <v>0.64187072522502997</v>
      </c>
      <c r="AI13" s="17">
        <v>0.97370598560987498</v>
      </c>
      <c r="AJ13" s="17">
        <v>0.79515177615343502</v>
      </c>
      <c r="AK13" s="17"/>
      <c r="AL13" s="17">
        <v>0.48943620281407701</v>
      </c>
      <c r="AM13" s="17">
        <v>0.64745912535406802</v>
      </c>
      <c r="AN13" s="17">
        <v>0.67439258979216998</v>
      </c>
      <c r="AO13" s="17">
        <v>0.65780797640333599</v>
      </c>
      <c r="AP13" s="17">
        <v>0.45864612453822701</v>
      </c>
      <c r="AQ13" s="17">
        <v>0.50252454805921998</v>
      </c>
      <c r="AR13" s="17">
        <v>0.641210841984723</v>
      </c>
      <c r="AS13" s="17"/>
      <c r="AT13" s="17">
        <v>0.77838522688181799</v>
      </c>
      <c r="AU13" s="17">
        <v>0.38932976240270001</v>
      </c>
      <c r="AV13" s="17"/>
      <c r="AW13" s="17">
        <v>0.778955272490644</v>
      </c>
      <c r="AX13" s="17">
        <v>0.92732263451655095</v>
      </c>
      <c r="AY13" s="17">
        <v>0.77955265688877096</v>
      </c>
      <c r="AZ13" s="17"/>
      <c r="BA13" s="17">
        <v>0.85289610291483298</v>
      </c>
      <c r="BB13" s="17">
        <v>0.54265872511539204</v>
      </c>
      <c r="BC13" s="17"/>
      <c r="BD13" s="17">
        <v>0.50013828037880104</v>
      </c>
      <c r="BE13" s="17">
        <v>0.59189671001551103</v>
      </c>
      <c r="BF13" s="17"/>
      <c r="BG13" s="17">
        <v>0.56186036995057698</v>
      </c>
      <c r="BH13" s="17">
        <v>0.77047745235716603</v>
      </c>
      <c r="BI13" s="17"/>
      <c r="BJ13" s="17">
        <v>0.73626896129858399</v>
      </c>
      <c r="BK13" s="17">
        <v>0.51425821545096795</v>
      </c>
      <c r="BL13" s="17"/>
      <c r="BM13" s="17">
        <v>0.37495835175207698</v>
      </c>
      <c r="BN13" s="17">
        <v>0.55226501475303902</v>
      </c>
      <c r="BO13" s="17">
        <v>0.74876105510800195</v>
      </c>
      <c r="BP13" s="17">
        <v>0.85487786763334095</v>
      </c>
    </row>
    <row r="14" spans="2:68" x14ac:dyDescent="0.35">
      <c r="B14" t="s">
        <v>82</v>
      </c>
      <c r="C14" s="17">
        <v>0.33583798835830497</v>
      </c>
      <c r="D14" s="17">
        <v>0.389038657836627</v>
      </c>
      <c r="E14" s="17">
        <v>0.236438665066424</v>
      </c>
      <c r="F14" s="17">
        <v>0.24496692345482399</v>
      </c>
      <c r="G14" s="17">
        <v>0.116358888507463</v>
      </c>
      <c r="H14" s="17">
        <v>0.37904296093368001</v>
      </c>
      <c r="I14" s="17">
        <v>0</v>
      </c>
      <c r="J14" s="17">
        <v>0.37022941553821498</v>
      </c>
      <c r="K14" s="17">
        <v>0.24314172463185599</v>
      </c>
      <c r="L14" s="17">
        <v>0.45290570388752199</v>
      </c>
      <c r="M14" s="17">
        <v>0.43867364428453298</v>
      </c>
      <c r="N14" s="17">
        <v>0.221128731661249</v>
      </c>
      <c r="O14" s="17">
        <v>0.28866521349206897</v>
      </c>
      <c r="P14" s="17">
        <v>0.345154050170279</v>
      </c>
      <c r="Q14" s="17">
        <v>0.56278893023168197</v>
      </c>
      <c r="R14" s="17">
        <v>0.45161748140913799</v>
      </c>
      <c r="S14" s="17">
        <v>0.37732395261909302</v>
      </c>
      <c r="T14" s="17">
        <v>0.284230522221326</v>
      </c>
      <c r="U14" s="17"/>
      <c r="V14" s="17">
        <v>0.33795542470075202</v>
      </c>
      <c r="W14" s="17">
        <v>0.30551592808468497</v>
      </c>
      <c r="X14" s="17">
        <v>0.27331896675314299</v>
      </c>
      <c r="Y14" s="17">
        <v>0.197696545398312</v>
      </c>
      <c r="Z14" s="17"/>
      <c r="AA14" s="17">
        <v>0.37604641312930298</v>
      </c>
      <c r="AB14" s="17">
        <v>0.212796089390585</v>
      </c>
      <c r="AC14" s="17">
        <v>0.30526286592702601</v>
      </c>
      <c r="AD14" s="17">
        <v>0.41110694541896098</v>
      </c>
      <c r="AE14" s="17">
        <v>0.236103526247323</v>
      </c>
      <c r="AF14" s="17">
        <v>0.182698611902083</v>
      </c>
      <c r="AG14" s="17">
        <v>0.19282822103417899</v>
      </c>
      <c r="AH14" s="17">
        <v>0.35812927477496997</v>
      </c>
      <c r="AI14" s="17">
        <v>2.41086825590981E-2</v>
      </c>
      <c r="AJ14" s="17">
        <v>0.20484822384656501</v>
      </c>
      <c r="AK14" s="17"/>
      <c r="AL14" s="17">
        <v>0.39284796674848799</v>
      </c>
      <c r="AM14" s="17">
        <v>0.262116993670089</v>
      </c>
      <c r="AN14" s="17">
        <v>0.16035268135076799</v>
      </c>
      <c r="AO14" s="17">
        <v>0.273611706382208</v>
      </c>
      <c r="AP14" s="17">
        <v>0.39364880776141298</v>
      </c>
      <c r="AQ14" s="17">
        <v>0.46793288816816297</v>
      </c>
      <c r="AR14" s="17">
        <v>0.271195244938499</v>
      </c>
      <c r="AS14" s="17"/>
      <c r="AT14" s="17">
        <v>0.192365147265741</v>
      </c>
      <c r="AU14" s="17">
        <v>0.45040079197373101</v>
      </c>
      <c r="AV14" s="17"/>
      <c r="AW14" s="17">
        <v>0.16643341100164399</v>
      </c>
      <c r="AX14" s="17">
        <v>7.26773654834489E-2</v>
      </c>
      <c r="AY14" s="17">
        <v>0.199657925477466</v>
      </c>
      <c r="AZ14" s="17"/>
      <c r="BA14" s="17">
        <v>8.8080213051856204E-2</v>
      </c>
      <c r="BB14" s="17">
        <v>0.35236812616980701</v>
      </c>
      <c r="BC14" s="17"/>
      <c r="BD14" s="17">
        <v>0.34371409250047602</v>
      </c>
      <c r="BE14" s="17">
        <v>0.332043452682657</v>
      </c>
      <c r="BF14" s="17"/>
      <c r="BG14" s="17">
        <v>0.33597217350879</v>
      </c>
      <c r="BH14" s="17">
        <v>0.197696545398312</v>
      </c>
      <c r="BI14" s="17"/>
      <c r="BJ14" s="17">
        <v>0.226937510424123</v>
      </c>
      <c r="BK14" s="17">
        <v>0.36572180099950802</v>
      </c>
      <c r="BL14" s="17"/>
      <c r="BM14" s="17">
        <v>0.42700886968440399</v>
      </c>
      <c r="BN14" s="17">
        <v>0.36279158045200599</v>
      </c>
      <c r="BO14" s="17">
        <v>0.22528851544814099</v>
      </c>
      <c r="BP14" s="17">
        <v>8.6046879010486105E-2</v>
      </c>
    </row>
    <row r="15" spans="2:68" x14ac:dyDescent="0.35">
      <c r="B15" t="s">
        <v>83</v>
      </c>
      <c r="C15" s="17">
        <v>9.5151611982601594E-2</v>
      </c>
      <c r="D15" s="17">
        <v>6.8737685374989602E-2</v>
      </c>
      <c r="E15" s="17">
        <v>1.1568571317274101E-2</v>
      </c>
      <c r="F15" s="17">
        <v>0.24205512118727901</v>
      </c>
      <c r="G15" s="17">
        <v>0.104701805732326</v>
      </c>
      <c r="H15" s="17">
        <v>0.32137381396753201</v>
      </c>
      <c r="I15" s="17">
        <v>0</v>
      </c>
      <c r="J15" s="17">
        <v>1.1092229587785701E-2</v>
      </c>
      <c r="K15" s="17">
        <v>6.7807449160829994E-2</v>
      </c>
      <c r="L15" s="17">
        <v>8.9664777089122794E-2</v>
      </c>
      <c r="M15" s="17">
        <v>1.10879044356396E-3</v>
      </c>
      <c r="N15" s="17">
        <v>0.18005258640518601</v>
      </c>
      <c r="O15" s="17">
        <v>7.8366722589352206E-2</v>
      </c>
      <c r="P15" s="17">
        <v>7.0088640352705303E-2</v>
      </c>
      <c r="Q15" s="17">
        <v>1.33097520483251E-2</v>
      </c>
      <c r="R15" s="17">
        <v>0.11803770116185699</v>
      </c>
      <c r="S15" s="17">
        <v>0.37506801214797397</v>
      </c>
      <c r="T15" s="17">
        <v>0.175408005010775</v>
      </c>
      <c r="U15" s="17"/>
      <c r="V15" s="17">
        <v>9.8116723921795101E-2</v>
      </c>
      <c r="W15" s="17">
        <v>4.9046134322559297E-2</v>
      </c>
      <c r="X15" s="17">
        <v>1.6886080143039502E-2</v>
      </c>
      <c r="Y15" s="17">
        <v>3.1826002244522297E-2</v>
      </c>
      <c r="Z15" s="17"/>
      <c r="AA15" s="17">
        <v>0.10603182980631599</v>
      </c>
      <c r="AB15" s="17">
        <v>7.86990168507503E-2</v>
      </c>
      <c r="AC15" s="17">
        <v>8.14535012302635E-2</v>
      </c>
      <c r="AD15" s="17">
        <v>8.6741767211462095E-2</v>
      </c>
      <c r="AE15" s="17">
        <v>0.12682284402125801</v>
      </c>
      <c r="AF15" s="17">
        <v>1.66894269745409E-2</v>
      </c>
      <c r="AG15" s="17">
        <v>0</v>
      </c>
      <c r="AH15" s="17">
        <v>0</v>
      </c>
      <c r="AI15" s="17">
        <v>2.1853318310265002E-3</v>
      </c>
      <c r="AJ15" s="17">
        <v>0</v>
      </c>
      <c r="AK15" s="17"/>
      <c r="AL15" s="17">
        <v>8.6905088308872502E-2</v>
      </c>
      <c r="AM15" s="17">
        <v>9.0423880975842905E-2</v>
      </c>
      <c r="AN15" s="17">
        <v>0.16525472885706199</v>
      </c>
      <c r="AO15" s="17">
        <v>6.8580317214456205E-2</v>
      </c>
      <c r="AP15" s="17">
        <v>0.14770506770035999</v>
      </c>
      <c r="AQ15" s="17">
        <v>2.95425637726171E-2</v>
      </c>
      <c r="AR15" s="17">
        <v>8.7593913076778496E-2</v>
      </c>
      <c r="AS15" s="17"/>
      <c r="AT15" s="17">
        <v>2.92496258524408E-2</v>
      </c>
      <c r="AU15" s="17">
        <v>0.14777422848202099</v>
      </c>
      <c r="AV15" s="17"/>
      <c r="AW15" s="17">
        <v>5.4611316507711498E-2</v>
      </c>
      <c r="AX15" s="17">
        <v>0</v>
      </c>
      <c r="AY15" s="17">
        <v>2.07894176337627E-2</v>
      </c>
      <c r="AZ15" s="17"/>
      <c r="BA15" s="17">
        <v>5.9023684033310403E-2</v>
      </c>
      <c r="BB15" s="17">
        <v>9.7562029282753496E-2</v>
      </c>
      <c r="BC15" s="17"/>
      <c r="BD15" s="17">
        <v>0.140842828761922</v>
      </c>
      <c r="BE15" s="17">
        <v>7.3138577492034701E-2</v>
      </c>
      <c r="BF15" s="17"/>
      <c r="BG15" s="17">
        <v>9.5213123982839806E-2</v>
      </c>
      <c r="BH15" s="17">
        <v>3.1826002244522297E-2</v>
      </c>
      <c r="BI15" s="17"/>
      <c r="BJ15" s="17">
        <v>3.6793528277293E-2</v>
      </c>
      <c r="BK15" s="17">
        <v>0.111165885497572</v>
      </c>
      <c r="BL15" s="17"/>
      <c r="BM15" s="17">
        <v>0.174072008420216</v>
      </c>
      <c r="BN15" s="17">
        <v>8.4943404794954394E-2</v>
      </c>
      <c r="BO15" s="17">
        <v>2.59504294438575E-2</v>
      </c>
      <c r="BP15" s="17">
        <v>5.90752533561726E-2</v>
      </c>
    </row>
    <row r="16" spans="2:68" x14ac:dyDescent="0.35">
      <c r="B16" t="s">
        <v>84</v>
      </c>
      <c r="C16" s="17">
        <v>6.9475839487026696E-3</v>
      </c>
      <c r="D16" s="17">
        <v>0</v>
      </c>
      <c r="E16" s="17">
        <v>0</v>
      </c>
      <c r="F16" s="17">
        <v>0</v>
      </c>
      <c r="G16" s="17">
        <v>0.104701805732326</v>
      </c>
      <c r="H16" s="17">
        <v>0</v>
      </c>
      <c r="I16" s="17">
        <v>0</v>
      </c>
      <c r="J16" s="17">
        <v>0</v>
      </c>
      <c r="K16" s="17">
        <v>0</v>
      </c>
      <c r="L16" s="17">
        <v>0</v>
      </c>
      <c r="M16" s="17">
        <v>0</v>
      </c>
      <c r="N16" s="17">
        <v>0</v>
      </c>
      <c r="O16" s="17">
        <v>0</v>
      </c>
      <c r="P16" s="17">
        <v>1.7522160088176301E-2</v>
      </c>
      <c r="Q16" s="17">
        <v>0</v>
      </c>
      <c r="R16" s="17">
        <v>0</v>
      </c>
      <c r="S16" s="17">
        <v>0</v>
      </c>
      <c r="T16" s="17">
        <v>0</v>
      </c>
      <c r="U16" s="17"/>
      <c r="V16" s="17">
        <v>7.3618240676881696E-3</v>
      </c>
      <c r="W16" s="17">
        <v>0</v>
      </c>
      <c r="X16" s="17">
        <v>0</v>
      </c>
      <c r="Y16" s="17">
        <v>0</v>
      </c>
      <c r="Z16" s="17"/>
      <c r="AA16" s="17">
        <v>1.62413986923092E-2</v>
      </c>
      <c r="AB16" s="17">
        <v>0</v>
      </c>
      <c r="AC16" s="17">
        <v>0</v>
      </c>
      <c r="AD16" s="17">
        <v>0</v>
      </c>
      <c r="AE16" s="17">
        <v>0</v>
      </c>
      <c r="AF16" s="17">
        <v>0</v>
      </c>
      <c r="AG16" s="17">
        <v>0</v>
      </c>
      <c r="AH16" s="17">
        <v>0</v>
      </c>
      <c r="AI16" s="17">
        <v>0</v>
      </c>
      <c r="AJ16" s="17">
        <v>0</v>
      </c>
      <c r="AK16" s="17"/>
      <c r="AL16" s="17">
        <v>3.0810742128562399E-2</v>
      </c>
      <c r="AM16" s="17">
        <v>0</v>
      </c>
      <c r="AN16" s="17">
        <v>0</v>
      </c>
      <c r="AO16" s="17">
        <v>0</v>
      </c>
      <c r="AP16" s="17">
        <v>0</v>
      </c>
      <c r="AQ16" s="17">
        <v>0</v>
      </c>
      <c r="AR16" s="17">
        <v>0</v>
      </c>
      <c r="AS16" s="17"/>
      <c r="AT16" s="17">
        <v>0</v>
      </c>
      <c r="AU16" s="17">
        <v>1.2495217141547801E-2</v>
      </c>
      <c r="AV16" s="17"/>
      <c r="AW16" s="17">
        <v>0</v>
      </c>
      <c r="AX16" s="17">
        <v>0</v>
      </c>
      <c r="AY16" s="17">
        <v>0</v>
      </c>
      <c r="AZ16" s="17"/>
      <c r="BA16" s="17">
        <v>0</v>
      </c>
      <c r="BB16" s="17">
        <v>7.41111943204718E-3</v>
      </c>
      <c r="BC16" s="17"/>
      <c r="BD16" s="17">
        <v>1.5304798358801001E-2</v>
      </c>
      <c r="BE16" s="17">
        <v>2.9212598097968301E-3</v>
      </c>
      <c r="BF16" s="17"/>
      <c r="BG16" s="17">
        <v>6.9543325577926503E-3</v>
      </c>
      <c r="BH16" s="17">
        <v>0</v>
      </c>
      <c r="BI16" s="17"/>
      <c r="BJ16" s="17">
        <v>0</v>
      </c>
      <c r="BK16" s="17">
        <v>8.8540980519514808E-3</v>
      </c>
      <c r="BL16" s="17"/>
      <c r="BM16" s="17">
        <v>2.3960770143303001E-2</v>
      </c>
      <c r="BN16" s="17">
        <v>0</v>
      </c>
      <c r="BO16" s="17">
        <v>0</v>
      </c>
      <c r="BP16" s="17">
        <v>0</v>
      </c>
    </row>
    <row r="17" spans="2:68"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row>
    <row r="18" spans="2:68" x14ac:dyDescent="0.35">
      <c r="B18" s="6" t="s">
        <v>94</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row>
    <row r="19" spans="2:68" x14ac:dyDescent="0.35">
      <c r="B19" s="24" t="s">
        <v>86</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row>
    <row r="20" spans="2:68" x14ac:dyDescent="0.35">
      <c r="B20" t="s">
        <v>89</v>
      </c>
      <c r="C20" s="17">
        <v>0.32396696948682702</v>
      </c>
      <c r="D20" s="17">
        <v>0.22880521329398601</v>
      </c>
      <c r="E20" s="17">
        <v>0.50671517867716098</v>
      </c>
      <c r="F20" s="17">
        <v>0.24476821463270301</v>
      </c>
      <c r="G20" s="17">
        <v>0.25408481443601999</v>
      </c>
      <c r="H20" s="17">
        <v>0.29630158254018801</v>
      </c>
      <c r="I20" s="17">
        <v>0.99925434845806405</v>
      </c>
      <c r="J20" s="17">
        <v>4.9101687062740103E-2</v>
      </c>
      <c r="K20" s="17">
        <v>0.52054450652852302</v>
      </c>
      <c r="L20" s="17">
        <v>0.235511945517456</v>
      </c>
      <c r="M20" s="17">
        <v>0.34638468100852199</v>
      </c>
      <c r="N20" s="17">
        <v>0.24043602346304199</v>
      </c>
      <c r="O20" s="17">
        <v>0.35701101734373403</v>
      </c>
      <c r="P20" s="17">
        <v>0.351217375926619</v>
      </c>
      <c r="Q20" s="17">
        <v>0.42401319330675402</v>
      </c>
      <c r="R20" s="17">
        <v>0.24494240291585601</v>
      </c>
      <c r="S20" s="17">
        <v>2.3443133383455501E-2</v>
      </c>
      <c r="T20" s="17">
        <v>0.245614764520138</v>
      </c>
      <c r="U20" s="17"/>
      <c r="V20" s="17">
        <v>0.313197704878515</v>
      </c>
      <c r="W20" s="17">
        <v>0.48837174946219603</v>
      </c>
      <c r="X20" s="17">
        <v>0.60969420525420104</v>
      </c>
      <c r="Y20" s="17">
        <v>0.70065872994234601</v>
      </c>
      <c r="Z20" s="17"/>
      <c r="AA20" s="17">
        <v>0.272889129913641</v>
      </c>
      <c r="AB20" s="17">
        <v>0.40459114481901198</v>
      </c>
      <c r="AC20" s="17">
        <v>0.335797854971434</v>
      </c>
      <c r="AD20" s="17">
        <v>0.39836205581637901</v>
      </c>
      <c r="AE20" s="17">
        <v>0.31370277140523301</v>
      </c>
      <c r="AF20" s="17">
        <v>0.45373277111542198</v>
      </c>
      <c r="AG20" s="17">
        <v>0.48235081848594502</v>
      </c>
      <c r="AH20" s="17">
        <v>0.70685317938752401</v>
      </c>
      <c r="AI20" s="17">
        <v>0.86461123416529095</v>
      </c>
      <c r="AJ20" s="17">
        <v>0.72610425068752504</v>
      </c>
      <c r="AK20" s="17"/>
      <c r="AL20" s="17">
        <v>0.30584113801367102</v>
      </c>
      <c r="AM20" s="17">
        <v>0.350306854529155</v>
      </c>
      <c r="AN20" s="17">
        <v>0.32859880205312197</v>
      </c>
      <c r="AO20" s="17">
        <v>0.36117217037882299</v>
      </c>
      <c r="AP20" s="17">
        <v>0.252201795974346</v>
      </c>
      <c r="AQ20" s="17">
        <v>0.43444974123881802</v>
      </c>
      <c r="AR20" s="17">
        <v>0.33920732919759999</v>
      </c>
      <c r="AS20" s="17"/>
      <c r="AT20" s="17">
        <v>0.72968732605607201</v>
      </c>
      <c r="AU20" s="17">
        <v>0</v>
      </c>
      <c r="AV20" s="17"/>
      <c r="AW20" s="17">
        <v>0.65461714277823302</v>
      </c>
      <c r="AX20" s="17">
        <v>0.80988835336459397</v>
      </c>
      <c r="AY20" s="17">
        <v>0.77847958157270503</v>
      </c>
      <c r="AZ20" s="17"/>
      <c r="BA20" s="17">
        <v>0.77849118294656094</v>
      </c>
      <c r="BB20" s="17">
        <v>0.293641592703552</v>
      </c>
      <c r="BC20" s="17"/>
      <c r="BD20" s="17">
        <v>0.30644143306570398</v>
      </c>
      <c r="BE20" s="17">
        <v>0.33241039176571102</v>
      </c>
      <c r="BF20" s="17"/>
      <c r="BG20" s="17">
        <v>0.32360106596446497</v>
      </c>
      <c r="BH20" s="17">
        <v>0.70065872994234601</v>
      </c>
      <c r="BI20" s="17"/>
      <c r="BJ20" s="17">
        <v>0.58059524270150997</v>
      </c>
      <c r="BK20" s="17">
        <v>0.25354458585121098</v>
      </c>
      <c r="BL20" s="17"/>
      <c r="BM20" s="17">
        <v>0.14921534496897099</v>
      </c>
      <c r="BN20" s="17">
        <v>0.26951957457181502</v>
      </c>
      <c r="BO20" s="17">
        <v>0.56366472579134397</v>
      </c>
      <c r="BP20" s="17">
        <v>0.66063449716571998</v>
      </c>
    </row>
    <row r="21" spans="2:68" x14ac:dyDescent="0.35">
      <c r="B21" t="s">
        <v>90</v>
      </c>
      <c r="C21" s="17">
        <v>0.12001356562518301</v>
      </c>
      <c r="D21" s="17">
        <v>0.10693301836312</v>
      </c>
      <c r="E21" s="17">
        <v>9.6429489723369097E-5</v>
      </c>
      <c r="F21" s="17">
        <v>2.65520371821578E-2</v>
      </c>
      <c r="G21" s="17">
        <v>0.104959662360878</v>
      </c>
      <c r="H21" s="17">
        <v>3.2116216041673702E-2</v>
      </c>
      <c r="I21" s="17">
        <v>7.45651541935478E-4</v>
      </c>
      <c r="J21" s="17">
        <v>2.32530330546015E-2</v>
      </c>
      <c r="K21" s="17">
        <v>7.3134228488908201E-2</v>
      </c>
      <c r="L21" s="17">
        <v>9.0143700819404399E-2</v>
      </c>
      <c r="M21" s="17">
        <v>1.1971766027683E-2</v>
      </c>
      <c r="N21" s="17">
        <v>0.18192291020755999</v>
      </c>
      <c r="O21" s="17">
        <v>0.110337391913526</v>
      </c>
      <c r="P21" s="17">
        <v>0.16310164931666801</v>
      </c>
      <c r="Q21" s="17">
        <v>2.8312608576999002E-3</v>
      </c>
      <c r="R21" s="17">
        <v>0.18966611919920101</v>
      </c>
      <c r="S21" s="17">
        <v>0.20600340510010001</v>
      </c>
      <c r="T21" s="17">
        <v>0.29034745993797201</v>
      </c>
      <c r="U21" s="17"/>
      <c r="V21" s="17">
        <v>0.115969809020017</v>
      </c>
      <c r="W21" s="17">
        <v>0.18996200489332499</v>
      </c>
      <c r="X21" s="17">
        <v>0.176412602887493</v>
      </c>
      <c r="Y21" s="17">
        <v>0.14792847396922901</v>
      </c>
      <c r="Z21" s="17"/>
      <c r="AA21" s="17">
        <v>7.6612330860393693E-2</v>
      </c>
      <c r="AB21" s="17">
        <v>0.13990127178425599</v>
      </c>
      <c r="AC21" s="17">
        <v>0.1661188015866</v>
      </c>
      <c r="AD21" s="17">
        <v>9.3363962806390199E-2</v>
      </c>
      <c r="AE21" s="17">
        <v>0.178254960439933</v>
      </c>
      <c r="AF21" s="17">
        <v>0.353520392508126</v>
      </c>
      <c r="AG21" s="17">
        <v>0.203013128126667</v>
      </c>
      <c r="AH21" s="17">
        <v>6.3956588719711299E-2</v>
      </c>
      <c r="AI21" s="17">
        <v>8.3286809689763902E-2</v>
      </c>
      <c r="AJ21" s="17">
        <v>0.134956188417518</v>
      </c>
      <c r="AK21" s="17"/>
      <c r="AL21" s="17">
        <v>7.7594240717026405E-2</v>
      </c>
      <c r="AM21" s="17">
        <v>0.197913355219726</v>
      </c>
      <c r="AN21" s="17">
        <v>0.198014466360593</v>
      </c>
      <c r="AO21" s="17">
        <v>0.109728596600298</v>
      </c>
      <c r="AP21" s="17">
        <v>0.17329120815659199</v>
      </c>
      <c r="AQ21" s="17">
        <v>5.36972513391804E-2</v>
      </c>
      <c r="AR21" s="17">
        <v>0.16754592706028501</v>
      </c>
      <c r="AS21" s="17"/>
      <c r="AT21" s="17">
        <v>0.27031267394392799</v>
      </c>
      <c r="AU21" s="17">
        <v>0</v>
      </c>
      <c r="AV21" s="17"/>
      <c r="AW21" s="17">
        <v>0.34538285722176698</v>
      </c>
      <c r="AX21" s="17">
        <v>0.190111646635406</v>
      </c>
      <c r="AY21" s="17">
        <v>0.221520418427295</v>
      </c>
      <c r="AZ21" s="17"/>
      <c r="BA21" s="17">
        <v>0.221508817053439</v>
      </c>
      <c r="BB21" s="17">
        <v>0.113241909352249</v>
      </c>
      <c r="BC21" s="17"/>
      <c r="BD21" s="17">
        <v>0.11186579458995199</v>
      </c>
      <c r="BE21" s="17">
        <v>0.123938984501333</v>
      </c>
      <c r="BF21" s="17"/>
      <c r="BG21" s="17">
        <v>0.11998645018396099</v>
      </c>
      <c r="BH21" s="17">
        <v>0.14792847396922901</v>
      </c>
      <c r="BI21" s="17"/>
      <c r="BJ21" s="17">
        <v>0.119756084044062</v>
      </c>
      <c r="BK21" s="17">
        <v>0.120084222168431</v>
      </c>
      <c r="BL21" s="17"/>
      <c r="BM21" s="17">
        <v>7.4995607499408007E-2</v>
      </c>
      <c r="BN21" s="17">
        <v>0.103091291978474</v>
      </c>
      <c r="BO21" s="17">
        <v>0.19131065617952001</v>
      </c>
      <c r="BP21" s="17">
        <v>0.200965802149807</v>
      </c>
    </row>
    <row r="22" spans="2:68" x14ac:dyDescent="0.35">
      <c r="B22" t="s">
        <v>91</v>
      </c>
      <c r="C22" s="17">
        <v>0.115599252629262</v>
      </c>
      <c r="D22" s="17">
        <v>0.17564248953543299</v>
      </c>
      <c r="E22" s="17">
        <v>2.3137142634548299E-2</v>
      </c>
      <c r="F22" s="17">
        <v>0.24205512118727901</v>
      </c>
      <c r="G22" s="17">
        <v>0.105961316185367</v>
      </c>
      <c r="H22" s="17">
        <v>2.8594223734509001E-2</v>
      </c>
      <c r="I22" s="17">
        <v>0</v>
      </c>
      <c r="J22" s="17">
        <v>0.2356462733953</v>
      </c>
      <c r="K22" s="17">
        <v>3.66996931500062E-2</v>
      </c>
      <c r="L22" s="17">
        <v>0.230368899843273</v>
      </c>
      <c r="M22" s="17">
        <v>0.10682881574351701</v>
      </c>
      <c r="N22" s="17">
        <v>0.215222141329074</v>
      </c>
      <c r="O22" s="17">
        <v>0.100786027243191</v>
      </c>
      <c r="P22" s="17">
        <v>7.5797339679422995E-2</v>
      </c>
      <c r="Q22" s="17">
        <v>0.15100548530468599</v>
      </c>
      <c r="R22" s="17">
        <v>0.16628419385329399</v>
      </c>
      <c r="S22" s="17">
        <v>0.20795144329448301</v>
      </c>
      <c r="T22" s="17">
        <v>0</v>
      </c>
      <c r="U22" s="17"/>
      <c r="V22" s="17">
        <v>0.114476026593111</v>
      </c>
      <c r="W22" s="17">
        <v>0.13830418309843701</v>
      </c>
      <c r="X22" s="17">
        <v>0.10835657243131901</v>
      </c>
      <c r="Y22" s="17">
        <v>9.3816434553520497E-2</v>
      </c>
      <c r="Z22" s="17"/>
      <c r="AA22" s="17">
        <v>0.11852274289421599</v>
      </c>
      <c r="AB22" s="17">
        <v>6.1360143608670897E-2</v>
      </c>
      <c r="AC22" s="17">
        <v>8.7991805800017295E-2</v>
      </c>
      <c r="AD22" s="17">
        <v>0.122033590333119</v>
      </c>
      <c r="AE22" s="17">
        <v>0.29074555428496801</v>
      </c>
      <c r="AF22" s="17">
        <v>5.1367993582518999E-2</v>
      </c>
      <c r="AG22" s="17">
        <v>0.145237624876871</v>
      </c>
      <c r="AH22" s="17">
        <v>0.17204928090030999</v>
      </c>
      <c r="AI22" s="17">
        <v>4.5870677774698797E-2</v>
      </c>
      <c r="AJ22" s="17">
        <v>6.4085151485587993E-2</v>
      </c>
      <c r="AK22" s="17"/>
      <c r="AL22" s="17">
        <v>0.12033730652215199</v>
      </c>
      <c r="AM22" s="17">
        <v>0.14550647413127099</v>
      </c>
      <c r="AN22" s="17">
        <v>6.8164808782577996E-2</v>
      </c>
      <c r="AO22" s="17">
        <v>6.9896581370144997E-2</v>
      </c>
      <c r="AP22" s="17">
        <v>0.17258260133891501</v>
      </c>
      <c r="AQ22" s="17">
        <v>8.22418507116527E-2</v>
      </c>
      <c r="AR22" s="17">
        <v>0.14173229449406999</v>
      </c>
      <c r="AS22" s="17"/>
      <c r="AT22" s="17">
        <v>0</v>
      </c>
      <c r="AU22" s="17">
        <v>0.207905046368385</v>
      </c>
      <c r="AV22" s="17"/>
      <c r="AW22" s="17">
        <v>0</v>
      </c>
      <c r="AX22" s="17">
        <v>0</v>
      </c>
      <c r="AY22" s="17">
        <v>0</v>
      </c>
      <c r="AZ22" s="17"/>
      <c r="BA22" s="17">
        <v>0</v>
      </c>
      <c r="BB22" s="17">
        <v>0.123311913006943</v>
      </c>
      <c r="BC22" s="17"/>
      <c r="BD22" s="17">
        <v>0.12048039040875599</v>
      </c>
      <c r="BE22" s="17">
        <v>0.11324762660861699</v>
      </c>
      <c r="BF22" s="17"/>
      <c r="BG22" s="17">
        <v>0.11562041159979899</v>
      </c>
      <c r="BH22" s="17">
        <v>9.3816434553520497E-2</v>
      </c>
      <c r="BI22" s="17"/>
      <c r="BJ22" s="17">
        <v>5.5270883074693002E-2</v>
      </c>
      <c r="BK22" s="17">
        <v>0.13215420010899301</v>
      </c>
      <c r="BL22" s="17"/>
      <c r="BM22" s="17">
        <v>0.12751433457355801</v>
      </c>
      <c r="BN22" s="17">
        <v>0.14575210766135299</v>
      </c>
      <c r="BO22" s="17">
        <v>4.6619342846743697E-2</v>
      </c>
      <c r="BP22" s="17">
        <v>0.13772999269693401</v>
      </c>
    </row>
    <row r="23" spans="2:68" x14ac:dyDescent="0.35">
      <c r="B23" t="s">
        <v>92</v>
      </c>
      <c r="C23" s="17">
        <v>0.14478811431465299</v>
      </c>
      <c r="D23" s="17">
        <v>7.5836154943185005E-2</v>
      </c>
      <c r="E23" s="17">
        <v>0.117561027044504</v>
      </c>
      <c r="F23" s="17">
        <v>2.5143846233032E-3</v>
      </c>
      <c r="G23" s="17">
        <v>0.22080283761123801</v>
      </c>
      <c r="H23" s="17">
        <v>2.8834573483074E-2</v>
      </c>
      <c r="I23" s="17">
        <v>0</v>
      </c>
      <c r="J23" s="17">
        <v>1.0908840309595E-2</v>
      </c>
      <c r="K23" s="17">
        <v>0.20426981412894701</v>
      </c>
      <c r="L23" s="17">
        <v>0.22616077502559401</v>
      </c>
      <c r="M23" s="17">
        <v>0.32133235850959202</v>
      </c>
      <c r="N23" s="17">
        <v>0.18221852913261199</v>
      </c>
      <c r="O23" s="17">
        <v>0.16097694691309</v>
      </c>
      <c r="P23" s="17">
        <v>0.10685864097093099</v>
      </c>
      <c r="Q23" s="17">
        <v>0.14958985487583701</v>
      </c>
      <c r="R23" s="17">
        <v>0.13384801649483</v>
      </c>
      <c r="S23" s="17">
        <v>0</v>
      </c>
      <c r="T23" s="17">
        <v>5.6657355984026402E-2</v>
      </c>
      <c r="U23" s="17"/>
      <c r="V23" s="17">
        <v>0.147305306225467</v>
      </c>
      <c r="W23" s="17">
        <v>0.109207241779118</v>
      </c>
      <c r="X23" s="17">
        <v>5.7577310536165598E-2</v>
      </c>
      <c r="Y23" s="17">
        <v>3.4157555731158001E-2</v>
      </c>
      <c r="Z23" s="17"/>
      <c r="AA23" s="17">
        <v>0.11587654474461299</v>
      </c>
      <c r="AB23" s="17">
        <v>0.19087094951611799</v>
      </c>
      <c r="AC23" s="17">
        <v>0.19101421400278101</v>
      </c>
      <c r="AD23" s="17">
        <v>0.14701168605894799</v>
      </c>
      <c r="AE23" s="17">
        <v>0.13705903139731601</v>
      </c>
      <c r="AF23" s="17">
        <v>5.5182983004619199E-2</v>
      </c>
      <c r="AG23" s="17">
        <v>0.166391417543506</v>
      </c>
      <c r="AH23" s="17">
        <v>0</v>
      </c>
      <c r="AI23" s="17">
        <v>4.0459465392202604E-3</v>
      </c>
      <c r="AJ23" s="17">
        <v>1.8140689824549899E-2</v>
      </c>
      <c r="AK23" s="17"/>
      <c r="AL23" s="17">
        <v>0.18484020159915299</v>
      </c>
      <c r="AM23" s="17">
        <v>7.4717586810921596E-2</v>
      </c>
      <c r="AN23" s="17">
        <v>4.4129528975902499E-2</v>
      </c>
      <c r="AO23" s="17">
        <v>0.13737353092375501</v>
      </c>
      <c r="AP23" s="17">
        <v>0.12012467482878</v>
      </c>
      <c r="AQ23" s="17">
        <v>0.24273807721061</v>
      </c>
      <c r="AR23" s="17">
        <v>5.8181576721336697E-2</v>
      </c>
      <c r="AS23" s="17"/>
      <c r="AT23" s="17">
        <v>0</v>
      </c>
      <c r="AU23" s="17">
        <v>0.26040116121441997</v>
      </c>
      <c r="AV23" s="17"/>
      <c r="AW23" s="17">
        <v>0</v>
      </c>
      <c r="AX23" s="17">
        <v>0</v>
      </c>
      <c r="AY23" s="17">
        <v>0</v>
      </c>
      <c r="AZ23" s="17"/>
      <c r="BA23" s="17">
        <v>0</v>
      </c>
      <c r="BB23" s="17">
        <v>0.15444822480009901</v>
      </c>
      <c r="BC23" s="17"/>
      <c r="BD23" s="17">
        <v>0.18355826068290201</v>
      </c>
      <c r="BE23" s="17">
        <v>0.12610950101944199</v>
      </c>
      <c r="BF23" s="17"/>
      <c r="BG23" s="17">
        <v>0.14489557647686599</v>
      </c>
      <c r="BH23" s="17">
        <v>3.4157555731158001E-2</v>
      </c>
      <c r="BI23" s="17"/>
      <c r="BJ23" s="17">
        <v>0.10626839098692099</v>
      </c>
      <c r="BK23" s="17">
        <v>0.15535846457163399</v>
      </c>
      <c r="BL23" s="17"/>
      <c r="BM23" s="17">
        <v>0.208229182331715</v>
      </c>
      <c r="BN23" s="17">
        <v>0.16031466335062799</v>
      </c>
      <c r="BO23" s="17">
        <v>6.7638263522047298E-2</v>
      </c>
      <c r="BP23" s="17">
        <v>5.6725476608694998E-5</v>
      </c>
    </row>
    <row r="24" spans="2:68" x14ac:dyDescent="0.35">
      <c r="B24" t="s">
        <v>93</v>
      </c>
      <c r="C24" s="17">
        <v>0.29563209794407502</v>
      </c>
      <c r="D24" s="17">
        <v>0.41278312386427701</v>
      </c>
      <c r="E24" s="17">
        <v>0.352490222154064</v>
      </c>
      <c r="F24" s="17">
        <v>0.48411024237455702</v>
      </c>
      <c r="G24" s="17">
        <v>0.314191369406497</v>
      </c>
      <c r="H24" s="17">
        <v>0.61415340420055498</v>
      </c>
      <c r="I24" s="17">
        <v>0</v>
      </c>
      <c r="J24" s="17">
        <v>0.68109016617776297</v>
      </c>
      <c r="K24" s="17">
        <v>0.16535175770361599</v>
      </c>
      <c r="L24" s="17">
        <v>0.21781467879427199</v>
      </c>
      <c r="M24" s="17">
        <v>0.21348237871068601</v>
      </c>
      <c r="N24" s="17">
        <v>0.180200395867712</v>
      </c>
      <c r="O24" s="17">
        <v>0.27088861658645902</v>
      </c>
      <c r="P24" s="17">
        <v>0.30302499410635902</v>
      </c>
      <c r="Q24" s="17">
        <v>0.27256020565502298</v>
      </c>
      <c r="R24" s="17">
        <v>0.265259267536819</v>
      </c>
      <c r="S24" s="17">
        <v>0.56260201822196099</v>
      </c>
      <c r="T24" s="17">
        <v>0.40738041955786403</v>
      </c>
      <c r="U24" s="17"/>
      <c r="V24" s="17">
        <v>0.30905115328289101</v>
      </c>
      <c r="W24" s="17">
        <v>7.41548207669257E-2</v>
      </c>
      <c r="X24" s="17">
        <v>4.7959308890821901E-2</v>
      </c>
      <c r="Y24" s="17">
        <v>2.3438805803747E-2</v>
      </c>
      <c r="Z24" s="17"/>
      <c r="AA24" s="17">
        <v>0.41609925158713601</v>
      </c>
      <c r="AB24" s="17">
        <v>0.203276490271944</v>
      </c>
      <c r="AC24" s="17">
        <v>0.21907732363916799</v>
      </c>
      <c r="AD24" s="17">
        <v>0.23922870498516399</v>
      </c>
      <c r="AE24" s="17">
        <v>8.0237682472549907E-2</v>
      </c>
      <c r="AF24" s="17">
        <v>8.6195859789313906E-2</v>
      </c>
      <c r="AG24" s="17">
        <v>3.0070109670104202E-3</v>
      </c>
      <c r="AH24" s="17">
        <v>5.7140950992454899E-2</v>
      </c>
      <c r="AI24" s="17">
        <v>2.1853318310265002E-3</v>
      </c>
      <c r="AJ24" s="17">
        <v>5.6713719584818502E-2</v>
      </c>
      <c r="AK24" s="17"/>
      <c r="AL24" s="17">
        <v>0.311387113147997</v>
      </c>
      <c r="AM24" s="17">
        <v>0.23155572930892601</v>
      </c>
      <c r="AN24" s="17">
        <v>0.361092393827805</v>
      </c>
      <c r="AO24" s="17">
        <v>0.32182912072698</v>
      </c>
      <c r="AP24" s="17">
        <v>0.28179971970136702</v>
      </c>
      <c r="AQ24" s="17">
        <v>0.18687307949974</v>
      </c>
      <c r="AR24" s="17">
        <v>0.29333287252670998</v>
      </c>
      <c r="AS24" s="17"/>
      <c r="AT24" s="17">
        <v>0</v>
      </c>
      <c r="AU24" s="17">
        <v>0.53169379241719505</v>
      </c>
      <c r="AV24" s="17"/>
      <c r="AW24" s="17">
        <v>0</v>
      </c>
      <c r="AX24" s="17">
        <v>0</v>
      </c>
      <c r="AY24" s="17">
        <v>0</v>
      </c>
      <c r="AZ24" s="17"/>
      <c r="BA24" s="17">
        <v>0</v>
      </c>
      <c r="BB24" s="17">
        <v>0.31535636013715601</v>
      </c>
      <c r="BC24" s="17"/>
      <c r="BD24" s="17">
        <v>0.27765412125268601</v>
      </c>
      <c r="BE24" s="17">
        <v>0.30429349610489698</v>
      </c>
      <c r="BF24" s="17"/>
      <c r="BG24" s="17">
        <v>0.29589649577490801</v>
      </c>
      <c r="BH24" s="17">
        <v>2.3438805803747E-2</v>
      </c>
      <c r="BI24" s="17"/>
      <c r="BJ24" s="17">
        <v>0.13810939919281401</v>
      </c>
      <c r="BK24" s="17">
        <v>0.33885852729973098</v>
      </c>
      <c r="BL24" s="17"/>
      <c r="BM24" s="17">
        <v>0.44004553062634799</v>
      </c>
      <c r="BN24" s="17">
        <v>0.32132236243772999</v>
      </c>
      <c r="BO24" s="17">
        <v>0.13076701166034499</v>
      </c>
      <c r="BP24" s="17">
        <v>6.1298251093116303E-4</v>
      </c>
    </row>
    <row r="25" spans="2:68"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row>
    <row r="26" spans="2:68" x14ac:dyDescent="0.35">
      <c r="B26" s="6" t="s">
        <v>109</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row>
    <row r="27" spans="2:68" x14ac:dyDescent="0.35">
      <c r="B27" s="24" t="s">
        <v>110</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row>
    <row r="28" spans="2:68" x14ac:dyDescent="0.35">
      <c r="B28" t="s">
        <v>95</v>
      </c>
      <c r="C28" s="17">
        <v>0.688067194301199</v>
      </c>
      <c r="D28" s="17">
        <v>0.56921716061446104</v>
      </c>
      <c r="E28" s="17">
        <v>0.48877717858616798</v>
      </c>
      <c r="F28" s="17">
        <v>0.99926762259436297</v>
      </c>
      <c r="G28" s="17">
        <v>0.97151977383335297</v>
      </c>
      <c r="H28" s="17">
        <v>1.21878041372266E-2</v>
      </c>
      <c r="I28" s="17">
        <v>0.91054476109474303</v>
      </c>
      <c r="J28" s="17">
        <v>0.847963824186588</v>
      </c>
      <c r="K28" s="17">
        <v>0.813164892436127</v>
      </c>
      <c r="L28" s="17">
        <v>0.60458498511553405</v>
      </c>
      <c r="M28" s="17">
        <v>0.34226455933843303</v>
      </c>
      <c r="N28" s="17">
        <v>0.95393704332180296</v>
      </c>
      <c r="O28" s="17">
        <v>0.72345900047851097</v>
      </c>
      <c r="P28" s="17">
        <v>0.710320463132049</v>
      </c>
      <c r="Q28" s="17">
        <v>0.96471546229424399</v>
      </c>
      <c r="R28" s="17">
        <v>0.64873474085003402</v>
      </c>
      <c r="S28" s="17">
        <v>9.9488660761032299E-2</v>
      </c>
      <c r="T28" s="17">
        <v>0.35584890588073798</v>
      </c>
      <c r="U28" s="17"/>
      <c r="V28" s="17">
        <v>0.69018852636988204</v>
      </c>
      <c r="W28" s="17">
        <v>0.65652833801542498</v>
      </c>
      <c r="X28" s="17">
        <v>0.718761997206942</v>
      </c>
      <c r="Y28" s="17">
        <v>0.75945680640065205</v>
      </c>
      <c r="Z28" s="17"/>
      <c r="AA28" s="17">
        <v>0.64937123273192499</v>
      </c>
      <c r="AB28" s="17">
        <v>0.64213991060255105</v>
      </c>
      <c r="AC28" s="17">
        <v>0.68213507892820602</v>
      </c>
      <c r="AD28" s="17">
        <v>0.68997375052804599</v>
      </c>
      <c r="AE28" s="17">
        <v>0.79786819666035103</v>
      </c>
      <c r="AF28" s="17">
        <v>0.79167077457109503</v>
      </c>
      <c r="AG28" s="17">
        <v>0.96487805285344297</v>
      </c>
      <c r="AH28" s="17">
        <v>0.86103832379558598</v>
      </c>
      <c r="AI28" s="17">
        <v>0.86117408696454401</v>
      </c>
      <c r="AJ28" s="17">
        <v>0.66316976704491204</v>
      </c>
      <c r="AK28" s="17"/>
      <c r="AL28" s="17">
        <v>0.62964779010475003</v>
      </c>
      <c r="AM28" s="17">
        <v>0.61179381056937798</v>
      </c>
      <c r="AN28" s="17">
        <v>0.73742143048535902</v>
      </c>
      <c r="AO28" s="17">
        <v>0.70290335180692498</v>
      </c>
      <c r="AP28" s="17">
        <v>0.69116445173673102</v>
      </c>
      <c r="AQ28" s="17">
        <v>0.84310117284860997</v>
      </c>
      <c r="AR28" s="17">
        <v>0.62664548565925104</v>
      </c>
      <c r="AS28" s="17"/>
      <c r="AT28" s="17">
        <v>0.688067194301199</v>
      </c>
      <c r="AU28" s="17" t="s">
        <v>108</v>
      </c>
      <c r="AV28" s="17"/>
      <c r="AW28" s="17">
        <v>0.61414638968424395</v>
      </c>
      <c r="AX28" s="17">
        <v>0.81572622793360405</v>
      </c>
      <c r="AY28" s="17">
        <v>0.72265283944693304</v>
      </c>
      <c r="AZ28" s="17"/>
      <c r="BA28" s="17">
        <v>0.65982428955356798</v>
      </c>
      <c r="BB28" s="17">
        <v>0.69269834018868404</v>
      </c>
      <c r="BC28" s="17"/>
      <c r="BD28" s="17">
        <v>0.67829139238127101</v>
      </c>
      <c r="BE28" s="17">
        <v>0.69238434780299296</v>
      </c>
      <c r="BF28" s="17"/>
      <c r="BG28" s="17">
        <v>0.68793453654266201</v>
      </c>
      <c r="BH28" s="17">
        <v>0.75945680640065205</v>
      </c>
      <c r="BI28" s="17"/>
      <c r="BJ28" s="17">
        <v>0.60421510903813602</v>
      </c>
      <c r="BK28" s="17">
        <v>0.73119880609939703</v>
      </c>
      <c r="BL28" s="17"/>
      <c r="BM28" s="17">
        <v>0.61560162917661598</v>
      </c>
      <c r="BN28" s="17">
        <v>0.74483083820850604</v>
      </c>
      <c r="BO28" s="17">
        <v>0.68541070639993895</v>
      </c>
      <c r="BP28" s="17">
        <v>0.62669952202815804</v>
      </c>
    </row>
    <row r="29" spans="2:68" x14ac:dyDescent="0.35">
      <c r="B29" t="s">
        <v>96</v>
      </c>
      <c r="C29" s="17">
        <v>0.64113832276124205</v>
      </c>
      <c r="D29" s="17">
        <v>0.56904908799111198</v>
      </c>
      <c r="E29" s="17">
        <v>0.76582071694894305</v>
      </c>
      <c r="F29" s="17">
        <v>0.99780286778308902</v>
      </c>
      <c r="G29" s="17">
        <v>0.70743007800168201</v>
      </c>
      <c r="H29" s="17">
        <v>1.1455962715711299E-2</v>
      </c>
      <c r="I29" s="17">
        <v>0.90979910955280696</v>
      </c>
      <c r="J29" s="17">
        <v>0.78001859570923204</v>
      </c>
      <c r="K29" s="17">
        <v>0.53468895558511098</v>
      </c>
      <c r="L29" s="17">
        <v>0.84169368264538302</v>
      </c>
      <c r="M29" s="17">
        <v>0.36826117046887402</v>
      </c>
      <c r="N29" s="17">
        <v>0.90344580620895298</v>
      </c>
      <c r="O29" s="17">
        <v>0.78471670490189804</v>
      </c>
      <c r="P29" s="17">
        <v>0.63895802159331905</v>
      </c>
      <c r="Q29" s="17">
        <v>3.47603393207487E-2</v>
      </c>
      <c r="R29" s="17">
        <v>0.595895752197381</v>
      </c>
      <c r="S29" s="17">
        <v>0.91883359719625501</v>
      </c>
      <c r="T29" s="17">
        <v>0.77496966651499299</v>
      </c>
      <c r="U29" s="17"/>
      <c r="V29" s="17">
        <v>0.64359814675250804</v>
      </c>
      <c r="W29" s="17">
        <v>0.617793912044587</v>
      </c>
      <c r="X29" s="17">
        <v>0.58844741919217602</v>
      </c>
      <c r="Y29" s="17">
        <v>0.67558956192450503</v>
      </c>
      <c r="Z29" s="17"/>
      <c r="AA29" s="17">
        <v>0.65069188965521996</v>
      </c>
      <c r="AB29" s="17">
        <v>0.59931788708197598</v>
      </c>
      <c r="AC29" s="17">
        <v>0.66937374200741095</v>
      </c>
      <c r="AD29" s="17">
        <v>0.65620320705346102</v>
      </c>
      <c r="AE29" s="17">
        <v>0.63213142249889898</v>
      </c>
      <c r="AF29" s="17">
        <v>0.53638039011170302</v>
      </c>
      <c r="AG29" s="17">
        <v>0.6519176827148</v>
      </c>
      <c r="AH29" s="17">
        <v>0.66849738198182895</v>
      </c>
      <c r="AI29" s="17">
        <v>0.77435329481854898</v>
      </c>
      <c r="AJ29" s="17">
        <v>0.69892688434567696</v>
      </c>
      <c r="AK29" s="17"/>
      <c r="AL29" s="17">
        <v>0.54618846477984395</v>
      </c>
      <c r="AM29" s="17">
        <v>0.50569307717648704</v>
      </c>
      <c r="AN29" s="17">
        <v>0.62892729225936295</v>
      </c>
      <c r="AO29" s="17">
        <v>0.79217731040738204</v>
      </c>
      <c r="AP29" s="17">
        <v>0.54542425828026497</v>
      </c>
      <c r="AQ29" s="17">
        <v>0.51775791195319198</v>
      </c>
      <c r="AR29" s="17">
        <v>0.81810128571387697</v>
      </c>
      <c r="AS29" s="17"/>
      <c r="AT29" s="17">
        <v>0.64113832276124205</v>
      </c>
      <c r="AU29" s="17" t="s">
        <v>108</v>
      </c>
      <c r="AV29" s="17"/>
      <c r="AW29" s="17">
        <v>0.57995904338543403</v>
      </c>
      <c r="AX29" s="17">
        <v>0.85509347822639403</v>
      </c>
      <c r="AY29" s="17">
        <v>0.636426736522827</v>
      </c>
      <c r="AZ29" s="17"/>
      <c r="BA29" s="17">
        <v>0.72858851532880797</v>
      </c>
      <c r="BB29" s="17">
        <v>0.62679862918907203</v>
      </c>
      <c r="BC29" s="17"/>
      <c r="BD29" s="17">
        <v>0.63774167889132705</v>
      </c>
      <c r="BE29" s="17">
        <v>0.64263833606935195</v>
      </c>
      <c r="BF29" s="17"/>
      <c r="BG29" s="17">
        <v>0.64107430470550697</v>
      </c>
      <c r="BH29" s="17">
        <v>0.67558956192450503</v>
      </c>
      <c r="BI29" s="17"/>
      <c r="BJ29" s="17">
        <v>0.664387200105227</v>
      </c>
      <c r="BK29" s="17">
        <v>0.62917962728934196</v>
      </c>
      <c r="BL29" s="17"/>
      <c r="BM29" s="17">
        <v>0.62592526645913804</v>
      </c>
      <c r="BN29" s="17">
        <v>0.63629873928056302</v>
      </c>
      <c r="BO29" s="17">
        <v>0.616368843682923</v>
      </c>
      <c r="BP29" s="17">
        <v>0.793703192583049</v>
      </c>
    </row>
    <row r="30" spans="2:68" x14ac:dyDescent="0.35">
      <c r="B30" t="s">
        <v>97</v>
      </c>
      <c r="C30" s="17">
        <v>0.58341587721360799</v>
      </c>
      <c r="D30" s="17">
        <v>0.64240318398081397</v>
      </c>
      <c r="E30" s="17">
        <v>0.27945110257012801</v>
      </c>
      <c r="F30" s="17">
        <v>0.99926762259436297</v>
      </c>
      <c r="G30" s="17">
        <v>0.67918924337305298</v>
      </c>
      <c r="H30" s="17">
        <v>0.89368067366044501</v>
      </c>
      <c r="I30" s="17">
        <v>0.99850869691612898</v>
      </c>
      <c r="J30" s="17">
        <v>0.641483670931696</v>
      </c>
      <c r="K30" s="17">
        <v>0.63778621679401404</v>
      </c>
      <c r="L30" s="17">
        <v>0.82823311969469504</v>
      </c>
      <c r="M30" s="17">
        <v>0.31244027992009199</v>
      </c>
      <c r="N30" s="17">
        <v>0.90787408664360603</v>
      </c>
      <c r="O30" s="17">
        <v>0.59731430131937702</v>
      </c>
      <c r="P30" s="17">
        <v>0.57947094483864403</v>
      </c>
      <c r="Q30" s="17">
        <v>0.32285205418184598</v>
      </c>
      <c r="R30" s="17">
        <v>0.52120768653354599</v>
      </c>
      <c r="S30" s="17">
        <v>9.0998499143175302E-2</v>
      </c>
      <c r="T30" s="17">
        <v>0.47161605697351999</v>
      </c>
      <c r="U30" s="17"/>
      <c r="V30" s="17">
        <v>0.58426732456854402</v>
      </c>
      <c r="W30" s="17">
        <v>0.57294623540808898</v>
      </c>
      <c r="X30" s="17">
        <v>0.586951630134115</v>
      </c>
      <c r="Y30" s="17">
        <v>0.57167680330402904</v>
      </c>
      <c r="Z30" s="17"/>
      <c r="AA30" s="17">
        <v>0.52496416370561805</v>
      </c>
      <c r="AB30" s="17">
        <v>0.70188080277430398</v>
      </c>
      <c r="AC30" s="17">
        <v>0.55176108661170697</v>
      </c>
      <c r="AD30" s="17">
        <v>0.51499128030791996</v>
      </c>
      <c r="AE30" s="17">
        <v>0.62713295724040896</v>
      </c>
      <c r="AF30" s="17">
        <v>0.53514353665766001</v>
      </c>
      <c r="AG30" s="17">
        <v>0.86297930940751</v>
      </c>
      <c r="AH30" s="17">
        <v>0.76497306074566296</v>
      </c>
      <c r="AI30" s="17">
        <v>0.84754964393741805</v>
      </c>
      <c r="AJ30" s="17">
        <v>0.51789323376375795</v>
      </c>
      <c r="AK30" s="17"/>
      <c r="AL30" s="17">
        <v>0.54215779283967802</v>
      </c>
      <c r="AM30" s="17">
        <v>0.41594925038491098</v>
      </c>
      <c r="AN30" s="17">
        <v>0.401520618668604</v>
      </c>
      <c r="AO30" s="17">
        <v>0.73339100849516503</v>
      </c>
      <c r="AP30" s="17">
        <v>0.56078067946983001</v>
      </c>
      <c r="AQ30" s="17">
        <v>0.48210373387510103</v>
      </c>
      <c r="AR30" s="17">
        <v>0.74357466724318699</v>
      </c>
      <c r="AS30" s="17"/>
      <c r="AT30" s="17">
        <v>0.58341587721360799</v>
      </c>
      <c r="AU30" s="17" t="s">
        <v>108</v>
      </c>
      <c r="AV30" s="17"/>
      <c r="AW30" s="17">
        <v>0.47271607723053399</v>
      </c>
      <c r="AX30" s="17">
        <v>0.62257105127747103</v>
      </c>
      <c r="AY30" s="17">
        <v>0.65923652437651903</v>
      </c>
      <c r="AZ30" s="17"/>
      <c r="BA30" s="17">
        <v>0.58515091667583297</v>
      </c>
      <c r="BB30" s="17">
        <v>0.58313137316057595</v>
      </c>
      <c r="BC30" s="17"/>
      <c r="BD30" s="17">
        <v>0.57075541783083805</v>
      </c>
      <c r="BE30" s="17">
        <v>0.58900694247928498</v>
      </c>
      <c r="BF30" s="17"/>
      <c r="BG30" s="17">
        <v>0.58343769102077603</v>
      </c>
      <c r="BH30" s="17">
        <v>0.57167680330402904</v>
      </c>
      <c r="BI30" s="17"/>
      <c r="BJ30" s="17">
        <v>0.58148070702494503</v>
      </c>
      <c r="BK30" s="17">
        <v>0.58441128488986405</v>
      </c>
      <c r="BL30" s="17"/>
      <c r="BM30" s="17">
        <v>0.51671434310310305</v>
      </c>
      <c r="BN30" s="17">
        <v>0.65377068040057196</v>
      </c>
      <c r="BO30" s="17">
        <v>0.59168853493020901</v>
      </c>
      <c r="BP30" s="17">
        <v>0.38162769988727102</v>
      </c>
    </row>
    <row r="31" spans="2:68" x14ac:dyDescent="0.35">
      <c r="B31" t="s">
        <v>98</v>
      </c>
      <c r="C31" s="17">
        <v>0.56961449970667399</v>
      </c>
      <c r="D31" s="17">
        <v>0.330793699974475</v>
      </c>
      <c r="E31" s="17">
        <v>0.236586847258411</v>
      </c>
      <c r="F31" s="17">
        <v>1.8534441174106901E-2</v>
      </c>
      <c r="G31" s="17">
        <v>0.67313090740471204</v>
      </c>
      <c r="H31" s="17">
        <v>0.90220927069009504</v>
      </c>
      <c r="I31" s="17">
        <v>0.99850869691612898</v>
      </c>
      <c r="J31" s="17">
        <v>0.50675062551793804</v>
      </c>
      <c r="K31" s="17">
        <v>0.59504795948706601</v>
      </c>
      <c r="L31" s="17">
        <v>0.70880053690433897</v>
      </c>
      <c r="M31" s="17">
        <v>0.337947845080252</v>
      </c>
      <c r="N31" s="17">
        <v>0.51877817876875698</v>
      </c>
      <c r="O31" s="17">
        <v>0.71172660325451997</v>
      </c>
      <c r="P31" s="17">
        <v>0.53612815757598697</v>
      </c>
      <c r="Q31" s="17">
        <v>0.67025284289307996</v>
      </c>
      <c r="R31" s="17">
        <v>0.55862942081142197</v>
      </c>
      <c r="S31" s="17">
        <v>8.2508337525318304E-2</v>
      </c>
      <c r="T31" s="17">
        <v>0.439744858776631</v>
      </c>
      <c r="U31" s="17"/>
      <c r="V31" s="17">
        <v>0.573157479330904</v>
      </c>
      <c r="W31" s="17">
        <v>0.52864748825337105</v>
      </c>
      <c r="X31" s="17">
        <v>0.556492237308157</v>
      </c>
      <c r="Y31" s="17">
        <v>0.56958916245186497</v>
      </c>
      <c r="Z31" s="17"/>
      <c r="AA31" s="17">
        <v>0.38971442671918299</v>
      </c>
      <c r="AB31" s="17">
        <v>0.653622750954587</v>
      </c>
      <c r="AC31" s="17">
        <v>0.66329257568699396</v>
      </c>
      <c r="AD31" s="17">
        <v>0.74785327697064896</v>
      </c>
      <c r="AE31" s="17">
        <v>0.48074359625483198</v>
      </c>
      <c r="AF31" s="17">
        <v>0.75021544907663096</v>
      </c>
      <c r="AG31" s="17">
        <v>0.88167815595613297</v>
      </c>
      <c r="AH31" s="17">
        <v>0.79176561201379103</v>
      </c>
      <c r="AI31" s="17">
        <v>0.91910692351738399</v>
      </c>
      <c r="AJ31" s="17">
        <v>0.62111456887956495</v>
      </c>
      <c r="AK31" s="17"/>
      <c r="AL31" s="17">
        <v>0.536360010602286</v>
      </c>
      <c r="AM31" s="17">
        <v>0.53165863348801801</v>
      </c>
      <c r="AN31" s="17">
        <v>0.60670809738630005</v>
      </c>
      <c r="AO31" s="17">
        <v>0.60146276221754202</v>
      </c>
      <c r="AP31" s="17">
        <v>0.489602258981436</v>
      </c>
      <c r="AQ31" s="17">
        <v>0.74080471888209598</v>
      </c>
      <c r="AR31" s="17">
        <v>0.46933140886424901</v>
      </c>
      <c r="AS31" s="17"/>
      <c r="AT31" s="17">
        <v>0.56961449970667399</v>
      </c>
      <c r="AU31" s="17" t="s">
        <v>108</v>
      </c>
      <c r="AV31" s="17"/>
      <c r="AW31" s="17">
        <v>0.59740212776225998</v>
      </c>
      <c r="AX31" s="17">
        <v>0.70011541327067295</v>
      </c>
      <c r="AY31" s="17">
        <v>0.54191474252831695</v>
      </c>
      <c r="AZ31" s="17"/>
      <c r="BA31" s="17">
        <v>0.68443077409626996</v>
      </c>
      <c r="BB31" s="17">
        <v>0.55078743776998595</v>
      </c>
      <c r="BC31" s="17"/>
      <c r="BD31" s="17">
        <v>0.45014302984982102</v>
      </c>
      <c r="BE31" s="17">
        <v>0.62237504852728198</v>
      </c>
      <c r="BF31" s="17"/>
      <c r="BG31" s="17">
        <v>0.56961454678892198</v>
      </c>
      <c r="BH31" s="17">
        <v>0.56958916245186497</v>
      </c>
      <c r="BI31" s="17"/>
      <c r="BJ31" s="17">
        <v>0.52699559552603303</v>
      </c>
      <c r="BK31" s="17">
        <v>0.59153669788000596</v>
      </c>
      <c r="BL31" s="17"/>
      <c r="BM31" s="17">
        <v>0.35887235569940801</v>
      </c>
      <c r="BN31" s="17">
        <v>0.63138693337581298</v>
      </c>
      <c r="BO31" s="17">
        <v>0.57967043243641003</v>
      </c>
      <c r="BP31" s="17">
        <v>0.59387319238962799</v>
      </c>
    </row>
    <row r="32" spans="2:68" x14ac:dyDescent="0.35">
      <c r="B32" t="s">
        <v>99</v>
      </c>
      <c r="C32" s="17">
        <v>0.31278737699835601</v>
      </c>
      <c r="D32" s="17">
        <v>0.23178388725504201</v>
      </c>
      <c r="E32" s="17">
        <v>0.23177171884370301</v>
      </c>
      <c r="F32" s="17">
        <v>1.4647548112737699E-3</v>
      </c>
      <c r="G32" s="17">
        <v>0.32431870768715299</v>
      </c>
      <c r="H32" s="17">
        <v>7.3184142151525803E-4</v>
      </c>
      <c r="I32" s="17">
        <v>2.2369546258064399E-3</v>
      </c>
      <c r="J32" s="17">
        <v>2.23723028846913E-2</v>
      </c>
      <c r="K32" s="17">
        <v>0.30533503572318599</v>
      </c>
      <c r="L32" s="17">
        <v>0.68388861074424701</v>
      </c>
      <c r="M32" s="17">
        <v>0.32866554708281798</v>
      </c>
      <c r="N32" s="17">
        <v>0.94508048245249698</v>
      </c>
      <c r="O32" s="17">
        <v>0.366711945777561</v>
      </c>
      <c r="P32" s="17">
        <v>0.29393837056536398</v>
      </c>
      <c r="Q32" s="17">
        <v>3.8407002512926302E-3</v>
      </c>
      <c r="R32" s="17">
        <v>0.278084065605603</v>
      </c>
      <c r="S32" s="17">
        <v>0.81934493643522299</v>
      </c>
      <c r="T32" s="17">
        <v>0.142318283866505</v>
      </c>
      <c r="U32" s="17"/>
      <c r="V32" s="17">
        <v>0.309155618294016</v>
      </c>
      <c r="W32" s="17">
        <v>0.33070376549332497</v>
      </c>
      <c r="X32" s="17">
        <v>0.46465269418326599</v>
      </c>
      <c r="Y32" s="17">
        <v>0.52468389455207298</v>
      </c>
      <c r="Z32" s="17"/>
      <c r="AA32" s="17">
        <v>0.22081705041764799</v>
      </c>
      <c r="AB32" s="17">
        <v>0.38669973849801598</v>
      </c>
      <c r="AC32" s="17">
        <v>0.471260977781431</v>
      </c>
      <c r="AD32" s="17">
        <v>0.23516922731189599</v>
      </c>
      <c r="AE32" s="17">
        <v>0.24702102226473099</v>
      </c>
      <c r="AF32" s="17">
        <v>8.5790043961360002E-2</v>
      </c>
      <c r="AG32" s="17">
        <v>0.33659052082278701</v>
      </c>
      <c r="AH32" s="17">
        <v>0.73792910852765203</v>
      </c>
      <c r="AI32" s="17">
        <v>0.78264738030502701</v>
      </c>
      <c r="AJ32" s="17">
        <v>0.37390175004391402</v>
      </c>
      <c r="AK32" s="17"/>
      <c r="AL32" s="17">
        <v>0.32673257674765399</v>
      </c>
      <c r="AM32" s="17">
        <v>0.46895684672141502</v>
      </c>
      <c r="AN32" s="17">
        <v>0.26526375933393498</v>
      </c>
      <c r="AO32" s="17">
        <v>0.33612239775561897</v>
      </c>
      <c r="AP32" s="17">
        <v>0.106028488671234</v>
      </c>
      <c r="AQ32" s="17">
        <v>0.208770964648645</v>
      </c>
      <c r="AR32" s="17">
        <v>0.37356810383924399</v>
      </c>
      <c r="AS32" s="17"/>
      <c r="AT32" s="17">
        <v>0.31278737699835601</v>
      </c>
      <c r="AU32" s="17" t="s">
        <v>108</v>
      </c>
      <c r="AV32" s="17"/>
      <c r="AW32" s="17">
        <v>0.35461685765672302</v>
      </c>
      <c r="AX32" s="17">
        <v>0.33253386232860999</v>
      </c>
      <c r="AY32" s="17">
        <v>0.28001559228254003</v>
      </c>
      <c r="AZ32" s="17"/>
      <c r="BA32" s="17">
        <v>0.50694928790884597</v>
      </c>
      <c r="BB32" s="17">
        <v>0.280949570538502</v>
      </c>
      <c r="BC32" s="17"/>
      <c r="BD32" s="17">
        <v>0.29381242285090498</v>
      </c>
      <c r="BE32" s="17">
        <v>0.32116702609671299</v>
      </c>
      <c r="BF32" s="17"/>
      <c r="BG32" s="17">
        <v>0.31239362619576799</v>
      </c>
      <c r="BH32" s="17">
        <v>0.52468389455207298</v>
      </c>
      <c r="BI32" s="17"/>
      <c r="BJ32" s="17">
        <v>0.341209481751095</v>
      </c>
      <c r="BK32" s="17">
        <v>0.29816769062040899</v>
      </c>
      <c r="BL32" s="17"/>
      <c r="BM32" s="17">
        <v>0.237360587546534</v>
      </c>
      <c r="BN32" s="17">
        <v>0.25212710798971699</v>
      </c>
      <c r="BO32" s="17">
        <v>0.40431871491020499</v>
      </c>
      <c r="BP32" s="17">
        <v>0.261242096280971</v>
      </c>
    </row>
    <row r="33" spans="2:68" x14ac:dyDescent="0.35">
      <c r="B33" t="s">
        <v>100</v>
      </c>
      <c r="C33" s="17">
        <v>0.29740603747841698</v>
      </c>
      <c r="D33" s="17">
        <v>0.13776203073552501</v>
      </c>
      <c r="E33" s="17">
        <v>2.4075642073537302E-3</v>
      </c>
      <c r="F33" s="17">
        <v>9.9995979926903403E-3</v>
      </c>
      <c r="G33" s="17">
        <v>0.38709810445077097</v>
      </c>
      <c r="H33" s="17">
        <v>9.9922798726807902E-3</v>
      </c>
      <c r="I33" s="17">
        <v>0.91054476109474303</v>
      </c>
      <c r="J33" s="17">
        <v>0.174408478698103</v>
      </c>
      <c r="K33" s="17">
        <v>0.29631787746328803</v>
      </c>
      <c r="L33" s="17">
        <v>0.28890443994201098</v>
      </c>
      <c r="M33" s="17">
        <v>0.65871353260212895</v>
      </c>
      <c r="N33" s="17">
        <v>0.52320645920340902</v>
      </c>
      <c r="O33" s="17">
        <v>0.36237439082126899</v>
      </c>
      <c r="P33" s="17">
        <v>0.29644601726473802</v>
      </c>
      <c r="Q33" s="17">
        <v>2.6209919250365197E-4</v>
      </c>
      <c r="R33" s="17">
        <v>0.26084527719984502</v>
      </c>
      <c r="S33" s="17">
        <v>8.0495435442957994E-2</v>
      </c>
      <c r="T33" s="17">
        <v>0.23762723834628899</v>
      </c>
      <c r="U33" s="17"/>
      <c r="V33" s="17">
        <v>0.29185358886581397</v>
      </c>
      <c r="W33" s="17">
        <v>0.34646216261651203</v>
      </c>
      <c r="X33" s="17">
        <v>0.40519564625416599</v>
      </c>
      <c r="Y33" s="17">
        <v>0.42987477929673301</v>
      </c>
      <c r="Z33" s="17"/>
      <c r="AA33" s="17">
        <v>0.26146784780654603</v>
      </c>
      <c r="AB33" s="17">
        <v>0.29624808699612898</v>
      </c>
      <c r="AC33" s="17">
        <v>0.30163640406636</v>
      </c>
      <c r="AD33" s="17">
        <v>0.18753538019396601</v>
      </c>
      <c r="AE33" s="17">
        <v>0.432733953664999</v>
      </c>
      <c r="AF33" s="17">
        <v>0.50438721559805499</v>
      </c>
      <c r="AG33" s="17">
        <v>0.87126496716784696</v>
      </c>
      <c r="AH33" s="17">
        <v>0.61359536711819795</v>
      </c>
      <c r="AI33" s="17">
        <v>0.77954239111971502</v>
      </c>
      <c r="AJ33" s="17">
        <v>0.50955853385271899</v>
      </c>
      <c r="AK33" s="17"/>
      <c r="AL33" s="17">
        <v>0.38749441144943297</v>
      </c>
      <c r="AM33" s="17">
        <v>0.27269634803142401</v>
      </c>
      <c r="AN33" s="17">
        <v>0.57326610325856098</v>
      </c>
      <c r="AO33" s="17">
        <v>0.22651612338666399</v>
      </c>
      <c r="AP33" s="17">
        <v>0.159027819609869</v>
      </c>
      <c r="AQ33" s="17">
        <v>0.37844654472572198</v>
      </c>
      <c r="AR33" s="17">
        <v>0.27493365712308498</v>
      </c>
      <c r="AS33" s="17"/>
      <c r="AT33" s="17">
        <v>0.29740603747841698</v>
      </c>
      <c r="AU33" s="17" t="s">
        <v>108</v>
      </c>
      <c r="AV33" s="17"/>
      <c r="AW33" s="17">
        <v>0.267929915669472</v>
      </c>
      <c r="AX33" s="17">
        <v>0.28916515658563502</v>
      </c>
      <c r="AY33" s="17">
        <v>0.33350667875324103</v>
      </c>
      <c r="AZ33" s="17"/>
      <c r="BA33" s="17">
        <v>0.33609997526243401</v>
      </c>
      <c r="BB33" s="17">
        <v>0.29106117768299999</v>
      </c>
      <c r="BC33" s="17"/>
      <c r="BD33" s="17">
        <v>0.175748465333431</v>
      </c>
      <c r="BE33" s="17">
        <v>0.35113200470927802</v>
      </c>
      <c r="BF33" s="17"/>
      <c r="BG33" s="17">
        <v>0.297159881128086</v>
      </c>
      <c r="BH33" s="17">
        <v>0.42987477929673301</v>
      </c>
      <c r="BI33" s="17"/>
      <c r="BJ33" s="17">
        <v>0.33172409792490398</v>
      </c>
      <c r="BK33" s="17">
        <v>0.279753605148305</v>
      </c>
      <c r="BL33" s="17"/>
      <c r="BM33" s="17">
        <v>0.113669444843801</v>
      </c>
      <c r="BN33" s="17">
        <v>0.29385249852383499</v>
      </c>
      <c r="BO33" s="17">
        <v>0.34236549934913602</v>
      </c>
      <c r="BP33" s="17">
        <v>0.44605941687724099</v>
      </c>
    </row>
    <row r="34" spans="2:68" x14ac:dyDescent="0.35">
      <c r="B34" t="s">
        <v>101</v>
      </c>
      <c r="C34" s="17">
        <v>0.24219765856286299</v>
      </c>
      <c r="D34" s="17">
        <v>0.21923924467184999</v>
      </c>
      <c r="E34" s="17">
        <v>2.5043473966889499E-2</v>
      </c>
      <c r="F34" s="17">
        <v>0.89287043038241398</v>
      </c>
      <c r="G34" s="17">
        <v>0.35510992722391799</v>
      </c>
      <c r="H34" s="17">
        <v>0</v>
      </c>
      <c r="I34" s="17">
        <v>1.4913030838709599E-3</v>
      </c>
      <c r="J34" s="17">
        <v>0.15583805517718999</v>
      </c>
      <c r="K34" s="17">
        <v>0.18960636928000199</v>
      </c>
      <c r="L34" s="17">
        <v>0.28879672892145403</v>
      </c>
      <c r="M34" s="17">
        <v>4.5612372433219903E-3</v>
      </c>
      <c r="N34" s="17">
        <v>0.43550882628166798</v>
      </c>
      <c r="O34" s="17">
        <v>0.383371864460746</v>
      </c>
      <c r="P34" s="17">
        <v>0.22244577780966601</v>
      </c>
      <c r="Q34" s="17">
        <v>0.63907110463112005</v>
      </c>
      <c r="R34" s="17">
        <v>0.12956848720460701</v>
      </c>
      <c r="S34" s="17">
        <v>0.91614972775310799</v>
      </c>
      <c r="T34" s="17">
        <v>2.6377712999956799E-2</v>
      </c>
      <c r="U34" s="17"/>
      <c r="V34" s="17">
        <v>0.23276971142661701</v>
      </c>
      <c r="W34" s="17">
        <v>0.34516001340751001</v>
      </c>
      <c r="X34" s="17">
        <v>0.28684294833916202</v>
      </c>
      <c r="Y34" s="17">
        <v>0.43483650642572502</v>
      </c>
      <c r="Z34" s="17"/>
      <c r="AA34" s="17">
        <v>0.14945611524836</v>
      </c>
      <c r="AB34" s="17">
        <v>0.22944084064001</v>
      </c>
      <c r="AC34" s="17">
        <v>0.318856761637824</v>
      </c>
      <c r="AD34" s="17">
        <v>0.30609639578159498</v>
      </c>
      <c r="AE34" s="17">
        <v>0.31831763593310197</v>
      </c>
      <c r="AF34" s="17">
        <v>0.22839802168176199</v>
      </c>
      <c r="AG34" s="17">
        <v>0.78500600106261398</v>
      </c>
      <c r="AH34" s="17">
        <v>0.61333379377957398</v>
      </c>
      <c r="AI34" s="17">
        <v>0.72596544322619605</v>
      </c>
      <c r="AJ34" s="17">
        <v>0.26844241855578999</v>
      </c>
      <c r="AK34" s="17"/>
      <c r="AL34" s="17">
        <v>0.11849437534037</v>
      </c>
      <c r="AM34" s="17">
        <v>0.44679556565180001</v>
      </c>
      <c r="AN34" s="17">
        <v>0.31098193468857599</v>
      </c>
      <c r="AO34" s="17">
        <v>0.23130939665973099</v>
      </c>
      <c r="AP34" s="17">
        <v>0.14095264359998999</v>
      </c>
      <c r="AQ34" s="17">
        <v>0.22848906722737899</v>
      </c>
      <c r="AR34" s="17">
        <v>0.36031767609680398</v>
      </c>
      <c r="AS34" s="17"/>
      <c r="AT34" s="17">
        <v>0.24219765856286299</v>
      </c>
      <c r="AU34" s="17" t="s">
        <v>108</v>
      </c>
      <c r="AV34" s="17"/>
      <c r="AW34" s="17">
        <v>0.28753674930319301</v>
      </c>
      <c r="AX34" s="17">
        <v>0.443320954236266</v>
      </c>
      <c r="AY34" s="17">
        <v>0.18441485790047599</v>
      </c>
      <c r="AZ34" s="17"/>
      <c r="BA34" s="17">
        <v>0.47881023742676199</v>
      </c>
      <c r="BB34" s="17">
        <v>0.20339898040549401</v>
      </c>
      <c r="BC34" s="17"/>
      <c r="BD34" s="17">
        <v>0.251638775548926</v>
      </c>
      <c r="BE34" s="17">
        <v>0.2380283073842</v>
      </c>
      <c r="BF34" s="17"/>
      <c r="BG34" s="17">
        <v>0.24183969278866699</v>
      </c>
      <c r="BH34" s="17">
        <v>0.43483650642572502</v>
      </c>
      <c r="BI34" s="17"/>
      <c r="BJ34" s="17">
        <v>0.254119229384208</v>
      </c>
      <c r="BK34" s="17">
        <v>0.23606547278504</v>
      </c>
      <c r="BL34" s="17"/>
      <c r="BM34" s="17">
        <v>0.20226849051571399</v>
      </c>
      <c r="BN34" s="17">
        <v>0.16160882333475099</v>
      </c>
      <c r="BO34" s="17">
        <v>0.26133118111277398</v>
      </c>
      <c r="BP34" s="17">
        <v>0.60464023680964696</v>
      </c>
    </row>
    <row r="35" spans="2:68" x14ac:dyDescent="0.35">
      <c r="B35" t="s">
        <v>102</v>
      </c>
      <c r="C35" s="17">
        <v>0.195572585901059</v>
      </c>
      <c r="D35" s="17">
        <v>0.14401053161056099</v>
      </c>
      <c r="E35" s="17">
        <v>2.52337408987621E-2</v>
      </c>
      <c r="F35" s="17">
        <v>9.9995979926903403E-3</v>
      </c>
      <c r="G35" s="17">
        <v>0.29862825796665898</v>
      </c>
      <c r="H35" s="17">
        <v>7.3184142151525803E-4</v>
      </c>
      <c r="I35" s="17">
        <v>2.2369546258064399E-3</v>
      </c>
      <c r="J35" s="17">
        <v>0.190444315976498</v>
      </c>
      <c r="K35" s="17">
        <v>0.13646426106770099</v>
      </c>
      <c r="L35" s="17">
        <v>0.27734536571204899</v>
      </c>
      <c r="M35" s="17">
        <v>0.30674112722541702</v>
      </c>
      <c r="N35" s="17">
        <v>4.7782421632744402E-3</v>
      </c>
      <c r="O35" s="17">
        <v>0.22710194042596901</v>
      </c>
      <c r="P35" s="17">
        <v>0.14061737769044799</v>
      </c>
      <c r="Q35" s="17">
        <v>0.64622830674869802</v>
      </c>
      <c r="R35" s="17">
        <v>0.16227383957616601</v>
      </c>
      <c r="S35" s="17">
        <v>0.82135783851758304</v>
      </c>
      <c r="T35" s="17">
        <v>0.224019849981381</v>
      </c>
      <c r="U35" s="17"/>
      <c r="V35" s="17">
        <v>0.191342797220456</v>
      </c>
      <c r="W35" s="17">
        <v>0.21782799517497001</v>
      </c>
      <c r="X35" s="17">
        <v>0.34375493945232199</v>
      </c>
      <c r="Y35" s="17">
        <v>0.54523819756631797</v>
      </c>
      <c r="Z35" s="17"/>
      <c r="AA35" s="17">
        <v>0.16715158188797999</v>
      </c>
      <c r="AB35" s="17">
        <v>0.13906665156314099</v>
      </c>
      <c r="AC35" s="17">
        <v>0.12757233039638299</v>
      </c>
      <c r="AD35" s="17">
        <v>0.34543839388701297</v>
      </c>
      <c r="AE35" s="17">
        <v>0.28470539612696999</v>
      </c>
      <c r="AF35" s="17">
        <v>0.273176808708253</v>
      </c>
      <c r="AG35" s="17">
        <v>0.55616496449250097</v>
      </c>
      <c r="AH35" s="17">
        <v>0.75423745922827801</v>
      </c>
      <c r="AI35" s="17">
        <v>0.788850109226791</v>
      </c>
      <c r="AJ35" s="17">
        <v>0.52533119751885304</v>
      </c>
      <c r="AK35" s="17"/>
      <c r="AL35" s="17">
        <v>8.9997798431766501E-2</v>
      </c>
      <c r="AM35" s="17">
        <v>0.26918798825333801</v>
      </c>
      <c r="AN35" s="17">
        <v>0.16194347461946601</v>
      </c>
      <c r="AO35" s="17">
        <v>0.201163586766998</v>
      </c>
      <c r="AP35" s="17">
        <v>0.24325010546272499</v>
      </c>
      <c r="AQ35" s="17">
        <v>0.213901601080246</v>
      </c>
      <c r="AR35" s="17">
        <v>0.26154765348344899</v>
      </c>
      <c r="AS35" s="17"/>
      <c r="AT35" s="17">
        <v>0.195572585901059</v>
      </c>
      <c r="AU35" s="17" t="s">
        <v>108</v>
      </c>
      <c r="AV35" s="17"/>
      <c r="AW35" s="17">
        <v>0.256359995596324</v>
      </c>
      <c r="AX35" s="17">
        <v>0.26266215300256801</v>
      </c>
      <c r="AY35" s="17">
        <v>0.15290300115581401</v>
      </c>
      <c r="AZ35" s="17"/>
      <c r="BA35" s="17">
        <v>0.33451912662456301</v>
      </c>
      <c r="BB35" s="17">
        <v>0.172788750229702</v>
      </c>
      <c r="BC35" s="17"/>
      <c r="BD35" s="17">
        <v>0.21439765714924899</v>
      </c>
      <c r="BE35" s="17">
        <v>0.18725912753454199</v>
      </c>
      <c r="BF35" s="17"/>
      <c r="BG35" s="17">
        <v>0.19492282951610199</v>
      </c>
      <c r="BH35" s="17">
        <v>0.54523819756631797</v>
      </c>
      <c r="BI35" s="17"/>
      <c r="BJ35" s="17">
        <v>0.23649940704098699</v>
      </c>
      <c r="BK35" s="17">
        <v>0.17452075688567201</v>
      </c>
      <c r="BL35" s="17"/>
      <c r="BM35" s="17">
        <v>3.6257370280803197E-2</v>
      </c>
      <c r="BN35" s="17">
        <v>9.5347825999395494E-2</v>
      </c>
      <c r="BO35" s="17">
        <v>0.31490502020093603</v>
      </c>
      <c r="BP35" s="17">
        <v>0.33480241860732801</v>
      </c>
    </row>
    <row r="36" spans="2:68" x14ac:dyDescent="0.35">
      <c r="B36" t="s">
        <v>103</v>
      </c>
      <c r="C36" s="17">
        <v>0.102848467161562</v>
      </c>
      <c r="D36" s="17">
        <v>2.54803576762931E-2</v>
      </c>
      <c r="E36" s="17">
        <v>0</v>
      </c>
      <c r="F36" s="17">
        <v>7.3237740563688496E-4</v>
      </c>
      <c r="G36" s="17">
        <v>3.5256736749041798E-2</v>
      </c>
      <c r="H36" s="17">
        <v>7.3184142151525803E-4</v>
      </c>
      <c r="I36" s="17">
        <v>0</v>
      </c>
      <c r="J36" s="17">
        <v>2.23723028846913E-2</v>
      </c>
      <c r="K36" s="17">
        <v>0.12926108721193799</v>
      </c>
      <c r="L36" s="17">
        <v>1.4392652486398001E-2</v>
      </c>
      <c r="M36" s="17">
        <v>4.0721912730406996E-3</v>
      </c>
      <c r="N36" s="17">
        <v>5.04912371128498E-2</v>
      </c>
      <c r="O36" s="17">
        <v>0.19032564486137701</v>
      </c>
      <c r="P36" s="17">
        <v>0.18114487272118901</v>
      </c>
      <c r="Q36" s="17">
        <v>7.8629757751095598E-4</v>
      </c>
      <c r="R36" s="17">
        <v>7.8498441180129802E-2</v>
      </c>
      <c r="S36" s="17">
        <v>8.3179304886105004E-2</v>
      </c>
      <c r="T36" s="17">
        <v>1.25101949743996E-2</v>
      </c>
      <c r="U36" s="17"/>
      <c r="V36" s="17">
        <v>9.3257088921197703E-2</v>
      </c>
      <c r="W36" s="17">
        <v>0.19436937264182799</v>
      </c>
      <c r="X36" s="17">
        <v>0.24104146162915799</v>
      </c>
      <c r="Y36" s="17">
        <v>0.32216885953325503</v>
      </c>
      <c r="Z36" s="17"/>
      <c r="AA36" s="17">
        <v>4.9448869851624798E-2</v>
      </c>
      <c r="AB36" s="17">
        <v>0.113248820135484</v>
      </c>
      <c r="AC36" s="17">
        <v>0.10185629572333001</v>
      </c>
      <c r="AD36" s="17">
        <v>6.7560531987998398E-2</v>
      </c>
      <c r="AE36" s="17">
        <v>0.14029871890090101</v>
      </c>
      <c r="AF36" s="17">
        <v>6.4123284911416306E-2</v>
      </c>
      <c r="AG36" s="17">
        <v>0.78674013713232505</v>
      </c>
      <c r="AH36" s="17">
        <v>0.51703742962083699</v>
      </c>
      <c r="AI36" s="17">
        <v>0.103978427932992</v>
      </c>
      <c r="AJ36" s="17">
        <v>0.25744334025452598</v>
      </c>
      <c r="AK36" s="17"/>
      <c r="AL36" s="17">
        <v>0.114906235496505</v>
      </c>
      <c r="AM36" s="17">
        <v>0.13010049098572399</v>
      </c>
      <c r="AN36" s="17">
        <v>0.185361323611068</v>
      </c>
      <c r="AO36" s="17">
        <v>8.6654678438667698E-2</v>
      </c>
      <c r="AP36" s="17">
        <v>6.2276393418319899E-2</v>
      </c>
      <c r="AQ36" s="17">
        <v>6.0975298794933401E-2</v>
      </c>
      <c r="AR36" s="17">
        <v>0.15228050328797699</v>
      </c>
      <c r="AS36" s="17"/>
      <c r="AT36" s="17">
        <v>0.102848467161562</v>
      </c>
      <c r="AU36" s="17" t="s">
        <v>108</v>
      </c>
      <c r="AV36" s="17"/>
      <c r="AW36" s="17">
        <v>5.2776084577401301E-2</v>
      </c>
      <c r="AX36" s="17">
        <v>0.22077567601033099</v>
      </c>
      <c r="AY36" s="17">
        <v>0.116672302182437</v>
      </c>
      <c r="AZ36" s="17"/>
      <c r="BA36" s="17">
        <v>3.4657014125840699E-2</v>
      </c>
      <c r="BB36" s="17">
        <v>0.11403019829403099</v>
      </c>
      <c r="BC36" s="17"/>
      <c r="BD36" s="17">
        <v>3.6028241045204003E-2</v>
      </c>
      <c r="BE36" s="17">
        <v>0.13235736837823101</v>
      </c>
      <c r="BF36" s="17"/>
      <c r="BG36" s="17">
        <v>0.10244092115034301</v>
      </c>
      <c r="BH36" s="17">
        <v>0.32216885953325503</v>
      </c>
      <c r="BI36" s="17"/>
      <c r="BJ36" s="17">
        <v>8.0416073390576298E-2</v>
      </c>
      <c r="BK36" s="17">
        <v>0.114387181992553</v>
      </c>
      <c r="BL36" s="17"/>
      <c r="BM36" s="17">
        <v>7.5672531849230201E-2</v>
      </c>
      <c r="BN36" s="17">
        <v>2.20387901827108E-2</v>
      </c>
      <c r="BO36" s="17">
        <v>0.14362618206272901</v>
      </c>
      <c r="BP36" s="17">
        <v>0.31618653244662598</v>
      </c>
    </row>
    <row r="37" spans="2:68" x14ac:dyDescent="0.35">
      <c r="B37" t="s">
        <v>104</v>
      </c>
      <c r="C37" s="17">
        <v>9.0951045622431406E-2</v>
      </c>
      <c r="D37" s="17">
        <v>2.0415651594790699E-2</v>
      </c>
      <c r="E37" s="17">
        <v>0</v>
      </c>
      <c r="F37" s="17">
        <v>7.3237740563688496E-4</v>
      </c>
      <c r="G37" s="17">
        <v>3.1988177226853501E-2</v>
      </c>
      <c r="H37" s="17">
        <v>8.7066608015708896E-2</v>
      </c>
      <c r="I37" s="17">
        <v>1.4913030838709599E-3</v>
      </c>
      <c r="J37" s="17">
        <v>0.17060659933432501</v>
      </c>
      <c r="K37" s="17">
        <v>0.119259207972265</v>
      </c>
      <c r="L37" s="17">
        <v>0.13278543472048701</v>
      </c>
      <c r="M37" s="17">
        <v>3.0557848373762901E-2</v>
      </c>
      <c r="N37" s="17">
        <v>4.7782421632744402E-3</v>
      </c>
      <c r="O37" s="17">
        <v>0.108650919782271</v>
      </c>
      <c r="P37" s="17">
        <v>0.105784995127677</v>
      </c>
      <c r="Q37" s="17">
        <v>2.6209919250365197E-4</v>
      </c>
      <c r="R37" s="17">
        <v>0.11275997526218599</v>
      </c>
      <c r="S37" s="17">
        <v>6.7096736078676002E-4</v>
      </c>
      <c r="T37" s="17">
        <v>0.11594057086654801</v>
      </c>
      <c r="U37" s="17"/>
      <c r="V37" s="17">
        <v>8.7064628518592799E-2</v>
      </c>
      <c r="W37" s="17">
        <v>0.122843710728779</v>
      </c>
      <c r="X37" s="17">
        <v>0.15258282186670599</v>
      </c>
      <c r="Y37" s="17">
        <v>0.36006922503719202</v>
      </c>
      <c r="Z37" s="17"/>
      <c r="AA37" s="17">
        <v>6.4979835475941494E-2</v>
      </c>
      <c r="AB37" s="17">
        <v>5.0644272116320797E-2</v>
      </c>
      <c r="AC37" s="17">
        <v>0.101073933278235</v>
      </c>
      <c r="AD37" s="17">
        <v>6.8517702640882597E-2</v>
      </c>
      <c r="AE37" s="17">
        <v>2.03808409576865E-2</v>
      </c>
      <c r="AF37" s="17">
        <v>0.25320184777909599</v>
      </c>
      <c r="AG37" s="17">
        <v>0.55029601851164101</v>
      </c>
      <c r="AH37" s="17">
        <v>0.52630084532849997</v>
      </c>
      <c r="AI37" s="17">
        <v>0.11420652929760799</v>
      </c>
      <c r="AJ37" s="17">
        <v>0.31693981829436901</v>
      </c>
      <c r="AK37" s="17"/>
      <c r="AL37" s="17">
        <v>3.10030514319426E-2</v>
      </c>
      <c r="AM37" s="17">
        <v>0.15194573753586499</v>
      </c>
      <c r="AN37" s="17">
        <v>0.107347823408145</v>
      </c>
      <c r="AO37" s="17">
        <v>0.115425469149755</v>
      </c>
      <c r="AP37" s="17">
        <v>0.12326231067586101</v>
      </c>
      <c r="AQ37" s="17">
        <v>9.9230051146243101E-2</v>
      </c>
      <c r="AR37" s="17">
        <v>1.64444856947586E-2</v>
      </c>
      <c r="AS37" s="17"/>
      <c r="AT37" s="17">
        <v>9.0951045622431406E-2</v>
      </c>
      <c r="AU37" s="17" t="s">
        <v>108</v>
      </c>
      <c r="AV37" s="17"/>
      <c r="AW37" s="17">
        <v>8.8048455963058797E-2</v>
      </c>
      <c r="AX37" s="17">
        <v>0.142283738716344</v>
      </c>
      <c r="AY37" s="17">
        <v>8.6551986068991199E-2</v>
      </c>
      <c r="AZ37" s="17"/>
      <c r="BA37" s="17">
        <v>8.8852986592633701E-2</v>
      </c>
      <c r="BB37" s="17">
        <v>9.1295076009332801E-2</v>
      </c>
      <c r="BC37" s="17"/>
      <c r="BD37" s="17">
        <v>5.4251455643137901E-2</v>
      </c>
      <c r="BE37" s="17">
        <v>0.10715818286715401</v>
      </c>
      <c r="BF37" s="17"/>
      <c r="BG37" s="17">
        <v>9.0450964260269801E-2</v>
      </c>
      <c r="BH37" s="17">
        <v>0.36006922503719202</v>
      </c>
      <c r="BI37" s="17"/>
      <c r="BJ37" s="17">
        <v>0.114985429415478</v>
      </c>
      <c r="BK37" s="17">
        <v>7.8588303439951199E-2</v>
      </c>
      <c r="BL37" s="17"/>
      <c r="BM37" s="17">
        <v>7.8060654734085896E-2</v>
      </c>
      <c r="BN37" s="17">
        <v>1.6514158146384399E-2</v>
      </c>
      <c r="BO37" s="17">
        <v>0.116430890914394</v>
      </c>
      <c r="BP37" s="17">
        <v>0.32857311918365401</v>
      </c>
    </row>
    <row r="38" spans="2:68" x14ac:dyDescent="0.35">
      <c r="B38" t="s">
        <v>105</v>
      </c>
      <c r="C38" s="17">
        <v>1.2443301899720299E-3</v>
      </c>
      <c r="D38" s="17">
        <v>8.4036311674605497E-5</v>
      </c>
      <c r="E38" s="17">
        <v>0</v>
      </c>
      <c r="F38" s="17">
        <v>0</v>
      </c>
      <c r="G38" s="17">
        <v>0</v>
      </c>
      <c r="H38" s="17">
        <v>0</v>
      </c>
      <c r="I38" s="17">
        <v>0</v>
      </c>
      <c r="J38" s="17">
        <v>0</v>
      </c>
      <c r="K38" s="17">
        <v>0</v>
      </c>
      <c r="L38" s="17">
        <v>0</v>
      </c>
      <c r="M38" s="17">
        <v>0</v>
      </c>
      <c r="N38" s="17">
        <v>0</v>
      </c>
      <c r="O38" s="17">
        <v>0</v>
      </c>
      <c r="P38" s="17">
        <v>0</v>
      </c>
      <c r="Q38" s="17">
        <v>0</v>
      </c>
      <c r="R38" s="17">
        <v>0</v>
      </c>
      <c r="S38" s="17">
        <v>7.9824468082171293E-2</v>
      </c>
      <c r="T38" s="17">
        <v>0</v>
      </c>
      <c r="U38" s="17"/>
      <c r="V38" s="17">
        <v>0</v>
      </c>
      <c r="W38" s="17">
        <v>1.64092199544052E-2</v>
      </c>
      <c r="X38" s="17">
        <v>0</v>
      </c>
      <c r="Y38" s="17">
        <v>2.1268349782931299E-3</v>
      </c>
      <c r="Z38" s="17"/>
      <c r="AA38" s="17">
        <v>0</v>
      </c>
      <c r="AB38" s="17">
        <v>0</v>
      </c>
      <c r="AC38" s="17">
        <v>0</v>
      </c>
      <c r="AD38" s="17">
        <v>0</v>
      </c>
      <c r="AE38" s="17">
        <v>0</v>
      </c>
      <c r="AF38" s="17">
        <v>2.91063502984476E-2</v>
      </c>
      <c r="AG38" s="17">
        <v>0</v>
      </c>
      <c r="AH38" s="17">
        <v>0</v>
      </c>
      <c r="AI38" s="17">
        <v>0</v>
      </c>
      <c r="AJ38" s="17">
        <v>3.1679786146800401E-3</v>
      </c>
      <c r="AK38" s="17"/>
      <c r="AL38" s="17">
        <v>0</v>
      </c>
      <c r="AM38" s="17">
        <v>0</v>
      </c>
      <c r="AN38" s="17">
        <v>0</v>
      </c>
      <c r="AO38" s="17">
        <v>4.3631524823578797E-3</v>
      </c>
      <c r="AP38" s="17">
        <v>0</v>
      </c>
      <c r="AQ38" s="17">
        <v>0</v>
      </c>
      <c r="AR38" s="17">
        <v>0</v>
      </c>
      <c r="AS38" s="17"/>
      <c r="AT38" s="17">
        <v>1.2443301899720299E-3</v>
      </c>
      <c r="AU38" s="17" t="s">
        <v>108</v>
      </c>
      <c r="AV38" s="17"/>
      <c r="AW38" s="17">
        <v>0</v>
      </c>
      <c r="AX38" s="17">
        <v>0</v>
      </c>
      <c r="AY38" s="17">
        <v>2.3474312424675002E-3</v>
      </c>
      <c r="AZ38" s="17"/>
      <c r="BA38" s="17">
        <v>0</v>
      </c>
      <c r="BB38" s="17">
        <v>1.44836991936441E-3</v>
      </c>
      <c r="BC38" s="17"/>
      <c r="BD38" s="17">
        <v>0</v>
      </c>
      <c r="BE38" s="17">
        <v>1.79384668805846E-3</v>
      </c>
      <c r="BF38" s="17"/>
      <c r="BG38" s="17">
        <v>1.2426903000262201E-3</v>
      </c>
      <c r="BH38" s="17">
        <v>2.1268349782931299E-3</v>
      </c>
      <c r="BI38" s="17"/>
      <c r="BJ38" s="17">
        <v>1.16138828139223E-5</v>
      </c>
      <c r="BK38" s="17">
        <v>1.8784115136606301E-3</v>
      </c>
      <c r="BL38" s="17"/>
      <c r="BM38" s="17">
        <v>0</v>
      </c>
      <c r="BN38" s="17">
        <v>1.10891427656397E-5</v>
      </c>
      <c r="BO38" s="17">
        <v>0</v>
      </c>
      <c r="BP38" s="17">
        <v>1.6001445709755001E-2</v>
      </c>
    </row>
    <row r="39" spans="2:68" x14ac:dyDescent="0.35">
      <c r="B39" t="s">
        <v>106</v>
      </c>
      <c r="C39" s="17">
        <v>1.6829103805658802E-2</v>
      </c>
      <c r="D39" s="17">
        <v>0</v>
      </c>
      <c r="E39" s="17">
        <v>2.2635909759535701E-2</v>
      </c>
      <c r="F39" s="17">
        <v>0</v>
      </c>
      <c r="G39" s="17">
        <v>0</v>
      </c>
      <c r="H39" s="17">
        <v>7.3184142151525803E-4</v>
      </c>
      <c r="I39" s="17">
        <v>0</v>
      </c>
      <c r="J39" s="17">
        <v>0</v>
      </c>
      <c r="K39" s="17">
        <v>5.44957355984588E-2</v>
      </c>
      <c r="L39" s="17">
        <v>0</v>
      </c>
      <c r="M39" s="17">
        <v>0</v>
      </c>
      <c r="N39" s="17">
        <v>0</v>
      </c>
      <c r="O39" s="17">
        <v>2.7465035863852299E-5</v>
      </c>
      <c r="P39" s="17">
        <v>0</v>
      </c>
      <c r="Q39" s="17">
        <v>0</v>
      </c>
      <c r="R39" s="17">
        <v>0</v>
      </c>
      <c r="S39" s="17">
        <v>0</v>
      </c>
      <c r="T39" s="17">
        <v>0.10562476267316601</v>
      </c>
      <c r="U39" s="17"/>
      <c r="V39" s="17">
        <v>1.78389518920835E-2</v>
      </c>
      <c r="W39" s="17">
        <v>6.9626169241323596E-3</v>
      </c>
      <c r="X39" s="17">
        <v>0</v>
      </c>
      <c r="Y39" s="17">
        <v>1.5801168637876801E-2</v>
      </c>
      <c r="Z39" s="17"/>
      <c r="AA39" s="17">
        <v>0</v>
      </c>
      <c r="AB39" s="17">
        <v>0</v>
      </c>
      <c r="AC39" s="17">
        <v>6.5104213140065703E-2</v>
      </c>
      <c r="AD39" s="17">
        <v>0</v>
      </c>
      <c r="AE39" s="17">
        <v>0</v>
      </c>
      <c r="AF39" s="17">
        <v>0</v>
      </c>
      <c r="AG39" s="17">
        <v>3.3296938780313001E-4</v>
      </c>
      <c r="AH39" s="17">
        <v>4.1763382900849404E-3</v>
      </c>
      <c r="AI39" s="17">
        <v>0</v>
      </c>
      <c r="AJ39" s="17">
        <v>4.0985176786336001E-3</v>
      </c>
      <c r="AK39" s="17"/>
      <c r="AL39" s="17">
        <v>5.4386399330632398E-2</v>
      </c>
      <c r="AM39" s="17">
        <v>0</v>
      </c>
      <c r="AN39" s="17">
        <v>0</v>
      </c>
      <c r="AO39" s="17">
        <v>1.7952026508148399E-5</v>
      </c>
      <c r="AP39" s="17">
        <v>0</v>
      </c>
      <c r="AQ39" s="17">
        <v>4.3731438823967801E-3</v>
      </c>
      <c r="AR39" s="17">
        <v>6.1683695421443099E-2</v>
      </c>
      <c r="AS39" s="17"/>
      <c r="AT39" s="17">
        <v>1.6829103805658802E-2</v>
      </c>
      <c r="AU39" s="17" t="s">
        <v>108</v>
      </c>
      <c r="AV39" s="17"/>
      <c r="AW39" s="17">
        <v>3.1734641056366301E-2</v>
      </c>
      <c r="AX39" s="17">
        <v>5.0518255536641903E-3</v>
      </c>
      <c r="AY39" s="17">
        <v>2.2505004918534701E-5</v>
      </c>
      <c r="AZ39" s="17"/>
      <c r="BA39" s="17">
        <v>7.51337339808371E-2</v>
      </c>
      <c r="BB39" s="17">
        <v>7.2685699062654298E-3</v>
      </c>
      <c r="BC39" s="17"/>
      <c r="BD39" s="17">
        <v>0</v>
      </c>
      <c r="BE39" s="17">
        <v>2.4261110409489799E-2</v>
      </c>
      <c r="BF39" s="17"/>
      <c r="BG39" s="17">
        <v>1.68310139375571E-2</v>
      </c>
      <c r="BH39" s="17">
        <v>1.5801168637876801E-2</v>
      </c>
      <c r="BI39" s="17"/>
      <c r="BJ39" s="17">
        <v>3.11617970391397E-2</v>
      </c>
      <c r="BK39" s="17">
        <v>9.4566913172901192E-3</v>
      </c>
      <c r="BL39" s="17"/>
      <c r="BM39" s="17">
        <v>3.88516296073185E-2</v>
      </c>
      <c r="BN39" s="17">
        <v>1.43463871426595E-5</v>
      </c>
      <c r="BO39" s="17">
        <v>2.6894726682615101E-2</v>
      </c>
      <c r="BP39" s="17">
        <v>1.1209227133781099E-4</v>
      </c>
    </row>
    <row r="40" spans="2:68"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row>
    <row r="41" spans="2:68" x14ac:dyDescent="0.35">
      <c r="B41" s="6" t="s">
        <v>114</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row>
    <row r="42" spans="2:68" x14ac:dyDescent="0.35">
      <c r="B42" s="24" t="s">
        <v>110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row>
    <row r="43" spans="2:68" x14ac:dyDescent="0.35">
      <c r="B43" t="s">
        <v>111</v>
      </c>
      <c r="C43" s="17">
        <v>0.63598366084847202</v>
      </c>
      <c r="D43" s="17">
        <v>0.46578582325845802</v>
      </c>
      <c r="E43" s="17">
        <v>0.30227727926153702</v>
      </c>
      <c r="F43" s="17">
        <v>0.98926802460167296</v>
      </c>
      <c r="G43" s="17">
        <v>9.5725140142542603E-2</v>
      </c>
      <c r="H43" s="17">
        <v>9.8522570731420206E-2</v>
      </c>
      <c r="I43" s="17">
        <v>0.99850869691612898</v>
      </c>
      <c r="J43" s="17">
        <v>0.64782013653799297</v>
      </c>
      <c r="K43" s="17">
        <v>0.69720903581775096</v>
      </c>
      <c r="L43" s="17">
        <v>0.72423298994700502</v>
      </c>
      <c r="M43" s="17">
        <v>0.95991533064366197</v>
      </c>
      <c r="N43" s="17">
        <v>0.958365323756456</v>
      </c>
      <c r="O43" s="17">
        <v>0.69477261107578803</v>
      </c>
      <c r="P43" s="17">
        <v>0.61103195830576396</v>
      </c>
      <c r="Q43" s="17">
        <v>0.99284279788242202</v>
      </c>
      <c r="R43" s="17">
        <v>0.57677421560720299</v>
      </c>
      <c r="S43" s="17">
        <v>9.3011401225535598E-2</v>
      </c>
      <c r="T43" s="17">
        <v>0.66249409559373695</v>
      </c>
      <c r="U43" s="17"/>
      <c r="V43" s="17">
        <v>0.63118976333760801</v>
      </c>
      <c r="W43" s="17">
        <v>0.69522072117683997</v>
      </c>
      <c r="X43" s="17">
        <v>0.61605949401864801</v>
      </c>
      <c r="Y43" s="17">
        <v>0.69035626339968603</v>
      </c>
      <c r="Z43" s="17"/>
      <c r="AA43" s="17">
        <v>0.69735886668329605</v>
      </c>
      <c r="AB43" s="17">
        <v>0.641496598532864</v>
      </c>
      <c r="AC43" s="17">
        <v>0.58929857325590296</v>
      </c>
      <c r="AD43" s="17">
        <v>0.87291134949108096</v>
      </c>
      <c r="AE43" s="17">
        <v>0.40602356793630401</v>
      </c>
      <c r="AF43" s="17">
        <v>0.16389302193569899</v>
      </c>
      <c r="AG43" s="17">
        <v>0.94663872828316498</v>
      </c>
      <c r="AH43" s="17">
        <v>0.37299140772084399</v>
      </c>
      <c r="AI43" s="17">
        <v>0.86299595791362105</v>
      </c>
      <c r="AJ43" s="17">
        <v>0.54430711010990596</v>
      </c>
      <c r="AK43" s="17"/>
      <c r="AL43" s="17">
        <v>0.65384616621112301</v>
      </c>
      <c r="AM43" s="17">
        <v>0.66539464536336002</v>
      </c>
      <c r="AN43" s="17">
        <v>0.31755803928031401</v>
      </c>
      <c r="AO43" s="17">
        <v>0.59288812990565898</v>
      </c>
      <c r="AP43" s="17">
        <v>0.80486474710401601</v>
      </c>
      <c r="AQ43" s="17">
        <v>0.78766463046850099</v>
      </c>
      <c r="AR43" s="17">
        <v>0.632521590432367</v>
      </c>
      <c r="AS43" s="17"/>
      <c r="AT43" s="17">
        <v>0.63598366084847202</v>
      </c>
      <c r="AU43" s="17" t="s">
        <v>108</v>
      </c>
      <c r="AV43" s="17"/>
      <c r="AW43" s="17">
        <v>0</v>
      </c>
      <c r="AX43" s="17">
        <v>1</v>
      </c>
      <c r="AY43" s="17">
        <v>1</v>
      </c>
      <c r="AZ43" s="17"/>
      <c r="BA43" s="17">
        <v>0.25298162108481798</v>
      </c>
      <c r="BB43" s="17">
        <v>0.69878663161932697</v>
      </c>
      <c r="BC43" s="17"/>
      <c r="BD43" s="17">
        <v>0.57933468890515105</v>
      </c>
      <c r="BE43" s="17">
        <v>0.66100077040135496</v>
      </c>
      <c r="BF43" s="17"/>
      <c r="BG43" s="17">
        <v>0.635882624474017</v>
      </c>
      <c r="BH43" s="17">
        <v>0.69035626339968603</v>
      </c>
      <c r="BI43" s="17"/>
      <c r="BJ43" s="17">
        <v>0.68231064247710405</v>
      </c>
      <c r="BK43" s="17">
        <v>0.61215411169510603</v>
      </c>
      <c r="BL43" s="17"/>
      <c r="BM43" s="17">
        <v>0.683439450124395</v>
      </c>
      <c r="BN43" s="17">
        <v>0.57426689709726897</v>
      </c>
      <c r="BO43" s="17">
        <v>0.65545477547634501</v>
      </c>
      <c r="BP43" s="17">
        <v>0.69616596500057604</v>
      </c>
    </row>
    <row r="44" spans="2:68" x14ac:dyDescent="0.35">
      <c r="B44" t="s">
        <v>112</v>
      </c>
      <c r="C44" s="17">
        <v>0.43970715202084298</v>
      </c>
      <c r="D44" s="17">
        <v>0.44324344565705698</v>
      </c>
      <c r="E44" s="17">
        <v>0.97476625910123804</v>
      </c>
      <c r="F44" s="17">
        <v>0.90287002837510499</v>
      </c>
      <c r="G44" s="17">
        <v>0.96777243123512902</v>
      </c>
      <c r="H44" s="17">
        <v>0.90147742926857999</v>
      </c>
      <c r="I44" s="17">
        <v>1.4913030838709599E-3</v>
      </c>
      <c r="J44" s="17">
        <v>0.359783622189563</v>
      </c>
      <c r="K44" s="17">
        <v>0.312953903078519</v>
      </c>
      <c r="L44" s="17">
        <v>0.30318938140785201</v>
      </c>
      <c r="M44" s="17">
        <v>4.3912337644237999E-2</v>
      </c>
      <c r="N44" s="17">
        <v>5.0841198841471501E-2</v>
      </c>
      <c r="O44" s="17">
        <v>0.56372072335027301</v>
      </c>
      <c r="P44" s="17">
        <v>0.362755509967573</v>
      </c>
      <c r="Q44" s="17">
        <v>3.8338940379537702E-2</v>
      </c>
      <c r="R44" s="17">
        <v>0.55882568843909297</v>
      </c>
      <c r="S44" s="17">
        <v>0.90900150085682496</v>
      </c>
      <c r="T44" s="17">
        <v>0.224106559868264</v>
      </c>
      <c r="U44" s="17"/>
      <c r="V44" s="17">
        <v>0.43686511219366803</v>
      </c>
      <c r="W44" s="17">
        <v>0.45150001076198698</v>
      </c>
      <c r="X44" s="17">
        <v>0.58230574694540904</v>
      </c>
      <c r="Y44" s="17">
        <v>0.56426405529170598</v>
      </c>
      <c r="Z44" s="17"/>
      <c r="AA44" s="17">
        <v>0.41102800455331701</v>
      </c>
      <c r="AB44" s="17">
        <v>0.33101816089330299</v>
      </c>
      <c r="AC44" s="17">
        <v>0.43663141182854598</v>
      </c>
      <c r="AD44" s="17">
        <v>0.34448699093457502</v>
      </c>
      <c r="AE44" s="17">
        <v>0.58222371586948396</v>
      </c>
      <c r="AF44" s="17">
        <v>0.91269169151083196</v>
      </c>
      <c r="AG44" s="17">
        <v>0.60731860353036804</v>
      </c>
      <c r="AH44" s="17">
        <v>0.771472259956267</v>
      </c>
      <c r="AI44" s="17">
        <v>0.27027011398990902</v>
      </c>
      <c r="AJ44" s="17">
        <v>0.59190340793760499</v>
      </c>
      <c r="AK44" s="17"/>
      <c r="AL44" s="17">
        <v>0.35783568499219598</v>
      </c>
      <c r="AM44" s="17">
        <v>0.44468248995730503</v>
      </c>
      <c r="AN44" s="17">
        <v>0.70379331229956399</v>
      </c>
      <c r="AO44" s="17">
        <v>0.58546506287703004</v>
      </c>
      <c r="AP44" s="17">
        <v>0.22049091570739299</v>
      </c>
      <c r="AQ44" s="17">
        <v>0.21448977823464099</v>
      </c>
      <c r="AR44" s="17">
        <v>0.48233933198370499</v>
      </c>
      <c r="AS44" s="17"/>
      <c r="AT44" s="17">
        <v>0.43970715202084298</v>
      </c>
      <c r="AU44" s="17" t="s">
        <v>108</v>
      </c>
      <c r="AV44" s="17"/>
      <c r="AW44" s="17">
        <v>1</v>
      </c>
      <c r="AX44" s="17">
        <v>1</v>
      </c>
      <c r="AY44" s="17">
        <v>0</v>
      </c>
      <c r="AZ44" s="17"/>
      <c r="BA44" s="17">
        <v>1</v>
      </c>
      <c r="BB44" s="17">
        <v>0.347832823162261</v>
      </c>
      <c r="BC44" s="17"/>
      <c r="BD44" s="17">
        <v>0.51219863288208201</v>
      </c>
      <c r="BE44" s="17">
        <v>0.40769373225091599</v>
      </c>
      <c r="BF44" s="17"/>
      <c r="BG44" s="17">
        <v>0.439475697624155</v>
      </c>
      <c r="BH44" s="17">
        <v>0.56426405529170598</v>
      </c>
      <c r="BI44" s="17"/>
      <c r="BJ44" s="17">
        <v>0.46471066764149199</v>
      </c>
      <c r="BK44" s="17">
        <v>0.42684591039570402</v>
      </c>
      <c r="BL44" s="17"/>
      <c r="BM44" s="17">
        <v>0.35653401907919002</v>
      </c>
      <c r="BN44" s="17">
        <v>0.44037426035198701</v>
      </c>
      <c r="BO44" s="17">
        <v>0.45048628044840999</v>
      </c>
      <c r="BP44" s="17">
        <v>0.57218090289492196</v>
      </c>
    </row>
    <row r="45" spans="2:68" x14ac:dyDescent="0.35">
      <c r="B45" t="s">
        <v>113</v>
      </c>
      <c r="C45" s="17">
        <v>3.02112134414581E-2</v>
      </c>
      <c r="D45" s="17">
        <v>0.102367974352698</v>
      </c>
      <c r="E45" s="17">
        <v>0</v>
      </c>
      <c r="F45" s="17">
        <v>0</v>
      </c>
      <c r="G45" s="17">
        <v>2.8480226166647301E-2</v>
      </c>
      <c r="H45" s="17">
        <v>0</v>
      </c>
      <c r="I45" s="17">
        <v>0</v>
      </c>
      <c r="J45" s="17">
        <v>0</v>
      </c>
      <c r="K45" s="17">
        <v>8.9327036817769896E-5</v>
      </c>
      <c r="L45" s="17">
        <v>0</v>
      </c>
      <c r="M45" s="17">
        <v>0</v>
      </c>
      <c r="N45" s="17">
        <v>0</v>
      </c>
      <c r="O45" s="17">
        <v>3.6751211904822903E-2</v>
      </c>
      <c r="P45" s="17">
        <v>3.7395964813517202E-2</v>
      </c>
      <c r="Q45" s="17">
        <v>0</v>
      </c>
      <c r="R45" s="17">
        <v>4.0023742475584101E-2</v>
      </c>
      <c r="S45" s="17">
        <v>0</v>
      </c>
      <c r="T45" s="17">
        <v>0.11594057086654801</v>
      </c>
      <c r="U45" s="17"/>
      <c r="V45" s="17">
        <v>2.9006076022929098E-2</v>
      </c>
      <c r="W45" s="17">
        <v>4.9319480371021199E-2</v>
      </c>
      <c r="X45" s="17">
        <v>0</v>
      </c>
      <c r="Y45" s="17">
        <v>1.21209547245902E-2</v>
      </c>
      <c r="Z45" s="17"/>
      <c r="AA45" s="17">
        <v>1.49894958443803E-2</v>
      </c>
      <c r="AB45" s="17">
        <v>3.0491694786387701E-2</v>
      </c>
      <c r="AC45" s="17">
        <v>2.8156962694082299E-2</v>
      </c>
      <c r="AD45" s="17">
        <v>0</v>
      </c>
      <c r="AE45" s="17">
        <v>3.0032279001807001E-2</v>
      </c>
      <c r="AF45" s="17">
        <v>0</v>
      </c>
      <c r="AG45" s="17">
        <v>0</v>
      </c>
      <c r="AH45" s="17">
        <v>0</v>
      </c>
      <c r="AI45" s="17">
        <v>0</v>
      </c>
      <c r="AJ45" s="17">
        <v>1.1076504899521999E-2</v>
      </c>
      <c r="AK45" s="17"/>
      <c r="AL45" s="17">
        <v>2.28014855094185E-2</v>
      </c>
      <c r="AM45" s="17">
        <v>8.5849520486679307E-3</v>
      </c>
      <c r="AN45" s="17">
        <v>0</v>
      </c>
      <c r="AO45" s="17">
        <v>1.6921039379827401E-2</v>
      </c>
      <c r="AP45" s="17">
        <v>5.3632609734705601E-3</v>
      </c>
      <c r="AQ45" s="17">
        <v>5.8671177972593198E-2</v>
      </c>
      <c r="AR45" s="17">
        <v>6.1589626644621698E-2</v>
      </c>
      <c r="AS45" s="17"/>
      <c r="AT45" s="17">
        <v>3.02112134414581E-2</v>
      </c>
      <c r="AU45" s="17" t="s">
        <v>108</v>
      </c>
      <c r="AV45" s="17"/>
      <c r="AW45" s="17">
        <v>0</v>
      </c>
      <c r="AX45" s="17">
        <v>0</v>
      </c>
      <c r="AY45" s="17">
        <v>0</v>
      </c>
      <c r="AZ45" s="17"/>
      <c r="BA45" s="17">
        <v>0</v>
      </c>
      <c r="BB45" s="17">
        <v>3.5165113832920099E-2</v>
      </c>
      <c r="BC45" s="17"/>
      <c r="BD45" s="17">
        <v>1.7880591769549401E-2</v>
      </c>
      <c r="BE45" s="17">
        <v>3.5656616996705803E-2</v>
      </c>
      <c r="BF45" s="17"/>
      <c r="BG45" s="17">
        <v>3.02448291609188E-2</v>
      </c>
      <c r="BH45" s="17">
        <v>1.21209547245902E-2</v>
      </c>
      <c r="BI45" s="17"/>
      <c r="BJ45" s="17">
        <v>1.30880269395407E-2</v>
      </c>
      <c r="BK45" s="17">
        <v>3.9018992408812798E-2</v>
      </c>
      <c r="BL45" s="17"/>
      <c r="BM45" s="17">
        <v>7.9143922425178204E-2</v>
      </c>
      <c r="BN45" s="17">
        <v>3.4116910329527302E-2</v>
      </c>
      <c r="BO45" s="17">
        <v>2.83168232526796E-3</v>
      </c>
      <c r="BP45" s="17">
        <v>6.8555465136473495E-2</v>
      </c>
    </row>
    <row r="46" spans="2:68"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row>
    <row r="47" spans="2:68" x14ac:dyDescent="0.35">
      <c r="B47" s="6" t="s">
        <v>116</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row>
    <row r="48" spans="2:68" x14ac:dyDescent="0.35">
      <c r="B48" s="24" t="s">
        <v>110</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row>
    <row r="49" spans="2:68" x14ac:dyDescent="0.35">
      <c r="B49" t="s">
        <v>57</v>
      </c>
      <c r="C49" s="17">
        <v>0.56813477262205703</v>
      </c>
      <c r="D49" s="17">
        <v>0.45595616086359803</v>
      </c>
      <c r="E49" s="17">
        <v>0.53645656231259398</v>
      </c>
      <c r="F49" s="17">
        <v>1</v>
      </c>
      <c r="G49" s="17">
        <v>1</v>
      </c>
      <c r="H49" s="17">
        <v>0.91293339198429102</v>
      </c>
      <c r="I49" s="17">
        <v>9.1692193531063504E-2</v>
      </c>
      <c r="J49" s="17">
        <v>0.98269686960034597</v>
      </c>
      <c r="K49" s="17">
        <v>0.38554796214059101</v>
      </c>
      <c r="L49" s="17">
        <v>0.71184953720189104</v>
      </c>
      <c r="M49" s="17">
        <v>0.67231254485774505</v>
      </c>
      <c r="N49" s="17">
        <v>0.48600006339451801</v>
      </c>
      <c r="O49" s="17">
        <v>0.58042237135542396</v>
      </c>
      <c r="P49" s="17">
        <v>0.47560494336311898</v>
      </c>
      <c r="Q49" s="17">
        <v>0.67741004501065805</v>
      </c>
      <c r="R49" s="17">
        <v>0.60404720787093902</v>
      </c>
      <c r="S49" s="17">
        <v>0.99150983838214302</v>
      </c>
      <c r="T49" s="17">
        <v>0.77733747306977696</v>
      </c>
      <c r="U49" s="17"/>
      <c r="V49" s="17">
        <v>0.54789468973276101</v>
      </c>
      <c r="W49" s="17">
        <v>0.77188554083794703</v>
      </c>
      <c r="X49" s="17">
        <v>0.79864364881234196</v>
      </c>
      <c r="Y49" s="17">
        <v>0.93783109946832799</v>
      </c>
      <c r="Z49" s="17"/>
      <c r="AA49" s="17">
        <v>0.47497185336910303</v>
      </c>
      <c r="AB49" s="17">
        <v>0.51962258833136798</v>
      </c>
      <c r="AC49" s="17">
        <v>0.57178151355892803</v>
      </c>
      <c r="AD49" s="17">
        <v>0.61854741717345696</v>
      </c>
      <c r="AE49" s="17">
        <v>0.86716717812580602</v>
      </c>
      <c r="AF49" s="17">
        <v>0.71445246422557995</v>
      </c>
      <c r="AG49" s="17">
        <v>0.97826079838664703</v>
      </c>
      <c r="AH49" s="17">
        <v>0.78249406554138001</v>
      </c>
      <c r="AI49" s="17">
        <v>0.82575527141349403</v>
      </c>
      <c r="AJ49" s="17">
        <v>0.92403700131820199</v>
      </c>
      <c r="AK49" s="17"/>
      <c r="AL49" s="17">
        <v>0.56796210745388498</v>
      </c>
      <c r="AM49" s="17">
        <v>0.50595207632941197</v>
      </c>
      <c r="AN49" s="17">
        <v>0.61267478290202204</v>
      </c>
      <c r="AO49" s="17">
        <v>0.51796444790700202</v>
      </c>
      <c r="AP49" s="17">
        <v>0.66147515779050003</v>
      </c>
      <c r="AQ49" s="17">
        <v>0.47219255162163698</v>
      </c>
      <c r="AR49" s="17">
        <v>0.77137143205613001</v>
      </c>
      <c r="AS49" s="17"/>
      <c r="AT49" s="17">
        <v>0.56813477262205703</v>
      </c>
      <c r="AU49" s="17" t="s">
        <v>108</v>
      </c>
      <c r="AV49" s="17"/>
      <c r="AW49" s="17">
        <v>0.64344377642026096</v>
      </c>
      <c r="AX49" s="17">
        <v>0.75741133639652303</v>
      </c>
      <c r="AY49" s="17">
        <v>0.50180399212627202</v>
      </c>
      <c r="AZ49" s="17"/>
      <c r="BA49" s="17">
        <v>0.79812633860494497</v>
      </c>
      <c r="BB49" s="17">
        <v>0.53042177870463603</v>
      </c>
      <c r="BC49" s="17"/>
      <c r="BD49" s="17">
        <v>0.52390282799551502</v>
      </c>
      <c r="BE49" s="17">
        <v>0.58766832047825401</v>
      </c>
      <c r="BF49" s="17"/>
      <c r="BG49" s="17">
        <v>0.56744779471845497</v>
      </c>
      <c r="BH49" s="17">
        <v>0.93783109946832799</v>
      </c>
      <c r="BI49" s="17"/>
      <c r="BJ49" s="17">
        <v>0.52698519123018495</v>
      </c>
      <c r="BK49" s="17">
        <v>0.58930118446124302</v>
      </c>
      <c r="BL49" s="17"/>
      <c r="BM49" s="17">
        <v>0.36329900216311001</v>
      </c>
      <c r="BN49" s="17">
        <v>0.60231144757631405</v>
      </c>
      <c r="BO49" s="17">
        <v>0.57062810175030299</v>
      </c>
      <c r="BP49" s="17">
        <v>0.758549243046583</v>
      </c>
    </row>
    <row r="50" spans="2:68" x14ac:dyDescent="0.35">
      <c r="B50" t="s">
        <v>58</v>
      </c>
      <c r="C50" s="17">
        <v>0.39009930015388</v>
      </c>
      <c r="D50" s="17">
        <v>0.54404383913640197</v>
      </c>
      <c r="E50" s="17">
        <v>0.46354343768740602</v>
      </c>
      <c r="F50" s="17">
        <v>0</v>
      </c>
      <c r="G50" s="17">
        <v>0</v>
      </c>
      <c r="H50" s="17">
        <v>8.7066608015708896E-2</v>
      </c>
      <c r="I50" s="17">
        <v>0.90830780646893605</v>
      </c>
      <c r="J50" s="17">
        <v>1.73031303996539E-2</v>
      </c>
      <c r="K50" s="17">
        <v>0.61323240102847798</v>
      </c>
      <c r="L50" s="17">
        <v>0.28815046279810902</v>
      </c>
      <c r="M50" s="17">
        <v>0.327687455142255</v>
      </c>
      <c r="N50" s="17">
        <v>8.3269352487088596E-2</v>
      </c>
      <c r="O50" s="17">
        <v>0.38215881788144801</v>
      </c>
      <c r="P50" s="17">
        <v>0.45625773630389199</v>
      </c>
      <c r="Q50" s="17">
        <v>0.32258995498934201</v>
      </c>
      <c r="R50" s="17">
        <v>0.322418119069527</v>
      </c>
      <c r="S50" s="17">
        <v>8.4901616178570203E-3</v>
      </c>
      <c r="T50" s="17">
        <v>0.117037764257057</v>
      </c>
      <c r="U50" s="17"/>
      <c r="V50" s="17">
        <v>0.40862448548796998</v>
      </c>
      <c r="W50" s="17">
        <v>0.20636328297231299</v>
      </c>
      <c r="X50" s="17">
        <v>0.15917779435653101</v>
      </c>
      <c r="Y50" s="17">
        <v>5.0449686537599202E-2</v>
      </c>
      <c r="Z50" s="17"/>
      <c r="AA50" s="17">
        <v>0.48899721233134202</v>
      </c>
      <c r="AB50" s="17">
        <v>0.41766304377601998</v>
      </c>
      <c r="AC50" s="17">
        <v>0.40219972876888099</v>
      </c>
      <c r="AD50" s="17">
        <v>0.37661975497357097</v>
      </c>
      <c r="AE50" s="17">
        <v>0.11859166169127899</v>
      </c>
      <c r="AF50" s="17">
        <v>0.28296754138246399</v>
      </c>
      <c r="AG50" s="17">
        <v>2.1739201613352702E-2</v>
      </c>
      <c r="AH50" s="17">
        <v>0.21750593445861999</v>
      </c>
      <c r="AI50" s="17">
        <v>0.174244728586506</v>
      </c>
      <c r="AJ50" s="17">
        <v>1.01459658355685E-2</v>
      </c>
      <c r="AK50" s="17"/>
      <c r="AL50" s="17">
        <v>0.372852362778546</v>
      </c>
      <c r="AM50" s="17">
        <v>0.39440422082930598</v>
      </c>
      <c r="AN50" s="17">
        <v>0.37872566406103197</v>
      </c>
      <c r="AO50" s="17">
        <v>0.48173372567529199</v>
      </c>
      <c r="AP50" s="17">
        <v>0.33671962519446502</v>
      </c>
      <c r="AQ50" s="17">
        <v>0.52259930405777499</v>
      </c>
      <c r="AR50" s="17">
        <v>0.118267453021102</v>
      </c>
      <c r="AS50" s="17"/>
      <c r="AT50" s="17">
        <v>0.39009930015388</v>
      </c>
      <c r="AU50" s="17" t="s">
        <v>108</v>
      </c>
      <c r="AV50" s="17"/>
      <c r="AW50" s="17">
        <v>0.34117764370281001</v>
      </c>
      <c r="AX50" s="17">
        <v>0.242506615448629</v>
      </c>
      <c r="AY50" s="17">
        <v>0.451014911733783</v>
      </c>
      <c r="AZ50" s="17"/>
      <c r="BA50" s="17">
        <v>0.20103151915822101</v>
      </c>
      <c r="BB50" s="17">
        <v>0.42110179385053997</v>
      </c>
      <c r="BC50" s="17"/>
      <c r="BD50" s="17">
        <v>0.46054122161989502</v>
      </c>
      <c r="BE50" s="17">
        <v>0.35899099922665301</v>
      </c>
      <c r="BF50" s="17"/>
      <c r="BG50" s="17">
        <v>0.39073044458939998</v>
      </c>
      <c r="BH50" s="17">
        <v>5.0449686537599202E-2</v>
      </c>
      <c r="BI50" s="17"/>
      <c r="BJ50" s="17">
        <v>0.43752924746425598</v>
      </c>
      <c r="BK50" s="17">
        <v>0.36570241045719298</v>
      </c>
      <c r="BL50" s="17"/>
      <c r="BM50" s="17">
        <v>0.59709850345908599</v>
      </c>
      <c r="BN50" s="17">
        <v>0.34407496538808902</v>
      </c>
      <c r="BO50" s="17">
        <v>0.40262031080382399</v>
      </c>
      <c r="BP50" s="17">
        <v>0.16627211187478999</v>
      </c>
    </row>
    <row r="51" spans="2:68" x14ac:dyDescent="0.35">
      <c r="B51" t="s">
        <v>115</v>
      </c>
      <c r="C51" s="17">
        <v>4.1765927224063401E-2</v>
      </c>
      <c r="D51" s="17">
        <v>0</v>
      </c>
      <c r="E51" s="17">
        <v>0</v>
      </c>
      <c r="F51" s="17">
        <v>0</v>
      </c>
      <c r="G51" s="17">
        <v>0</v>
      </c>
      <c r="H51" s="17">
        <v>0</v>
      </c>
      <c r="I51" s="17">
        <v>0</v>
      </c>
      <c r="J51" s="17">
        <v>0</v>
      </c>
      <c r="K51" s="17">
        <v>1.21963683093033E-3</v>
      </c>
      <c r="L51" s="17">
        <v>0</v>
      </c>
      <c r="M51" s="17">
        <v>0</v>
      </c>
      <c r="N51" s="17">
        <v>0.43073058411839399</v>
      </c>
      <c r="O51" s="17">
        <v>3.7418810763127898E-2</v>
      </c>
      <c r="P51" s="17">
        <v>6.8137320332989304E-2</v>
      </c>
      <c r="Q51" s="17">
        <v>0</v>
      </c>
      <c r="R51" s="17">
        <v>7.3534673059533803E-2</v>
      </c>
      <c r="S51" s="17">
        <v>0</v>
      </c>
      <c r="T51" s="17">
        <v>0.10562476267316601</v>
      </c>
      <c r="U51" s="17"/>
      <c r="V51" s="17">
        <v>4.34808247792694E-2</v>
      </c>
      <c r="W51" s="17">
        <v>2.1751176189740401E-2</v>
      </c>
      <c r="X51" s="17">
        <v>4.2178556831127097E-2</v>
      </c>
      <c r="Y51" s="17">
        <v>1.17192139940732E-2</v>
      </c>
      <c r="Z51" s="17"/>
      <c r="AA51" s="17">
        <v>3.6030934299555097E-2</v>
      </c>
      <c r="AB51" s="17">
        <v>6.2714367892611506E-2</v>
      </c>
      <c r="AC51" s="17">
        <v>2.6018757672190598E-2</v>
      </c>
      <c r="AD51" s="17">
        <v>4.8328278529716599E-3</v>
      </c>
      <c r="AE51" s="17">
        <v>1.42411601829145E-2</v>
      </c>
      <c r="AF51" s="17">
        <v>2.5799943919560301E-3</v>
      </c>
      <c r="AG51" s="17">
        <v>0</v>
      </c>
      <c r="AH51" s="17">
        <v>0</v>
      </c>
      <c r="AI51" s="17">
        <v>0</v>
      </c>
      <c r="AJ51" s="17">
        <v>6.5817032846229306E-2</v>
      </c>
      <c r="AK51" s="17"/>
      <c r="AL51" s="17">
        <v>5.9185529767569398E-2</v>
      </c>
      <c r="AM51" s="17">
        <v>9.9643702841281698E-2</v>
      </c>
      <c r="AN51" s="17">
        <v>8.59955303694597E-3</v>
      </c>
      <c r="AO51" s="17">
        <v>3.01826417706322E-4</v>
      </c>
      <c r="AP51" s="17">
        <v>1.8052170150344401E-3</v>
      </c>
      <c r="AQ51" s="17">
        <v>5.2081443205886299E-3</v>
      </c>
      <c r="AR51" s="17">
        <v>0.110361114922769</v>
      </c>
      <c r="AS51" s="17"/>
      <c r="AT51" s="17">
        <v>4.1765927224063401E-2</v>
      </c>
      <c r="AU51" s="17" t="s">
        <v>108</v>
      </c>
      <c r="AV51" s="17"/>
      <c r="AW51" s="17">
        <v>1.5378579876929199E-2</v>
      </c>
      <c r="AX51" s="17">
        <v>8.2048154847865797E-5</v>
      </c>
      <c r="AY51" s="17">
        <v>4.71810961399457E-2</v>
      </c>
      <c r="AZ51" s="17"/>
      <c r="BA51" s="17">
        <v>8.4214223683345805E-4</v>
      </c>
      <c r="BB51" s="17">
        <v>4.8476427444824E-2</v>
      </c>
      <c r="BC51" s="17"/>
      <c r="BD51" s="17">
        <v>1.55559503845893E-2</v>
      </c>
      <c r="BE51" s="17">
        <v>5.3340680295093403E-2</v>
      </c>
      <c r="BF51" s="17"/>
      <c r="BG51" s="17">
        <v>4.1821760692145001E-2</v>
      </c>
      <c r="BH51" s="17">
        <v>1.17192139940732E-2</v>
      </c>
      <c r="BI51" s="17"/>
      <c r="BJ51" s="17">
        <v>3.5485561305558799E-2</v>
      </c>
      <c r="BK51" s="17">
        <v>4.4996405081564002E-2</v>
      </c>
      <c r="BL51" s="17"/>
      <c r="BM51" s="17">
        <v>3.96024943778037E-2</v>
      </c>
      <c r="BN51" s="17">
        <v>5.36135870355973E-2</v>
      </c>
      <c r="BO51" s="17">
        <v>2.6751587445873699E-2</v>
      </c>
      <c r="BP51" s="17">
        <v>7.5178645078627607E-2</v>
      </c>
    </row>
    <row r="52" spans="2:68"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row>
    <row r="53" spans="2:68" x14ac:dyDescent="0.35">
      <c r="B53" s="6" t="s">
        <v>126</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row>
    <row r="54" spans="2:68" x14ac:dyDescent="0.35">
      <c r="B54" s="24" t="s">
        <v>86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row>
    <row r="55" spans="2:68" x14ac:dyDescent="0.35">
      <c r="B55" t="s">
        <v>117</v>
      </c>
      <c r="C55" s="17">
        <v>0.18878859926102601</v>
      </c>
      <c r="D55" s="17">
        <v>0.21064071284357599</v>
      </c>
      <c r="E55" s="17">
        <v>0.35361397415203399</v>
      </c>
      <c r="F55" s="17">
        <v>0.24496692345482399</v>
      </c>
      <c r="G55" s="17">
        <v>0.11601507966939401</v>
      </c>
      <c r="H55" s="17">
        <v>0</v>
      </c>
      <c r="I55" s="17">
        <v>0</v>
      </c>
      <c r="J55" s="17">
        <v>0.223393775289389</v>
      </c>
      <c r="K55" s="17">
        <v>7.86224015739133E-2</v>
      </c>
      <c r="L55" s="17">
        <v>0.12866390213744799</v>
      </c>
      <c r="M55" s="17">
        <v>0.214678795542423</v>
      </c>
      <c r="N55" s="17">
        <v>0.22098092219872301</v>
      </c>
      <c r="O55" s="17">
        <v>0.21345264771325001</v>
      </c>
      <c r="P55" s="17">
        <v>0.18091591584935199</v>
      </c>
      <c r="Q55" s="17">
        <v>0.55843016335837103</v>
      </c>
      <c r="R55" s="17">
        <v>0.181488820983433</v>
      </c>
      <c r="S55" s="17">
        <v>0.18784190835072301</v>
      </c>
      <c r="T55" s="17">
        <v>0.29964106432007598</v>
      </c>
      <c r="U55" s="17"/>
      <c r="V55" s="17">
        <v>0.191030420162218</v>
      </c>
      <c r="W55" s="17">
        <v>0.15138313653098801</v>
      </c>
      <c r="X55" s="17">
        <v>0.15576842157816601</v>
      </c>
      <c r="Y55" s="17">
        <v>0.11381626440227301</v>
      </c>
      <c r="Z55" s="17"/>
      <c r="AA55" s="17">
        <v>0.21204663525634801</v>
      </c>
      <c r="AB55" s="17">
        <v>0.176740081852586</v>
      </c>
      <c r="AC55" s="17">
        <v>0.18864992826251201</v>
      </c>
      <c r="AD55" s="17">
        <v>0.23026077067313</v>
      </c>
      <c r="AE55" s="17">
        <v>7.7679411007564897E-2</v>
      </c>
      <c r="AF55" s="17">
        <v>0.13381191382485699</v>
      </c>
      <c r="AG55" s="17">
        <v>3.08531116063979E-2</v>
      </c>
      <c r="AH55" s="17">
        <v>6.4405949819866901E-2</v>
      </c>
      <c r="AI55" s="17">
        <v>6.54210933444049E-3</v>
      </c>
      <c r="AJ55" s="17">
        <v>0.179723600031512</v>
      </c>
      <c r="AK55" s="17"/>
      <c r="AL55" s="17">
        <v>0.18496133541652199</v>
      </c>
      <c r="AM55" s="17">
        <v>0.31094491991037099</v>
      </c>
      <c r="AN55" s="17">
        <v>7.0706013783436397E-2</v>
      </c>
      <c r="AO55" s="17">
        <v>0.129952357011555</v>
      </c>
      <c r="AP55" s="17">
        <v>0.22747768283602501</v>
      </c>
      <c r="AQ55" s="17">
        <v>0.177281363425974</v>
      </c>
      <c r="AR55" s="17">
        <v>0.16937547795523999</v>
      </c>
      <c r="AS55" s="17"/>
      <c r="AT55" s="17">
        <v>0.187700688000736</v>
      </c>
      <c r="AU55" s="17">
        <v>0.189657294430889</v>
      </c>
      <c r="AV55" s="17"/>
      <c r="AW55" s="17">
        <v>0.193779879231748</v>
      </c>
      <c r="AX55" s="17">
        <v>6.99586680413984E-2</v>
      </c>
      <c r="AY55" s="17">
        <v>0.193236373832673</v>
      </c>
      <c r="AZ55" s="17"/>
      <c r="BA55" s="17">
        <v>0.13013307165509999</v>
      </c>
      <c r="BB55" s="17">
        <v>0.192702034282523</v>
      </c>
      <c r="BC55" s="17"/>
      <c r="BD55" s="17">
        <v>0.21770626469280399</v>
      </c>
      <c r="BE55" s="17">
        <v>0.17485669699607001</v>
      </c>
      <c r="BF55" s="17"/>
      <c r="BG55" s="17">
        <v>0.18886142443079201</v>
      </c>
      <c r="BH55" s="17">
        <v>0.11381626440227301</v>
      </c>
      <c r="BI55" s="17"/>
      <c r="BJ55" s="17">
        <v>0.20595859076398099</v>
      </c>
      <c r="BK55" s="17">
        <v>0.184076913703177</v>
      </c>
      <c r="BL55" s="17"/>
      <c r="BM55" s="17">
        <v>0.21830710129779801</v>
      </c>
      <c r="BN55" s="17">
        <v>0.163037020453415</v>
      </c>
      <c r="BO55" s="17">
        <v>0.19532255800326201</v>
      </c>
      <c r="BP55" s="17">
        <v>0.149620162116302</v>
      </c>
    </row>
    <row r="56" spans="2:68" x14ac:dyDescent="0.35">
      <c r="B56" t="s">
        <v>118</v>
      </c>
      <c r="C56" s="17">
        <v>0.102288080606178</v>
      </c>
      <c r="D56" s="17">
        <v>0.27833557757822502</v>
      </c>
      <c r="E56" s="17">
        <v>9.6429489723369097E-5</v>
      </c>
      <c r="F56" s="17">
        <v>0.48411024237455702</v>
      </c>
      <c r="G56" s="17">
        <v>1.03116201125784E-2</v>
      </c>
      <c r="H56" s="17">
        <v>2.8594223734509001E-2</v>
      </c>
      <c r="I56" s="17">
        <v>0</v>
      </c>
      <c r="J56" s="17">
        <v>3.2909910206975701E-2</v>
      </c>
      <c r="K56" s="17">
        <v>9.7032362340701797E-2</v>
      </c>
      <c r="L56" s="17">
        <v>4.2763402837739502E-2</v>
      </c>
      <c r="M56" s="17">
        <v>5.2575832904212902E-4</v>
      </c>
      <c r="N56" s="17">
        <v>0</v>
      </c>
      <c r="O56" s="17">
        <v>0.13192073326422701</v>
      </c>
      <c r="P56" s="17">
        <v>0.122683889335492</v>
      </c>
      <c r="Q56" s="17">
        <v>0</v>
      </c>
      <c r="R56" s="17">
        <v>9.3057809436481398E-2</v>
      </c>
      <c r="S56" s="17">
        <v>0.20615735623846801</v>
      </c>
      <c r="T56" s="17">
        <v>5.7198936970407899E-2</v>
      </c>
      <c r="U56" s="17"/>
      <c r="V56" s="17">
        <v>0.103345909113848</v>
      </c>
      <c r="W56" s="17">
        <v>9.1464766220962404E-2</v>
      </c>
      <c r="X56" s="17">
        <v>2.42015489728486E-2</v>
      </c>
      <c r="Y56" s="17">
        <v>9.3910037949174296E-2</v>
      </c>
      <c r="Z56" s="17"/>
      <c r="AA56" s="17">
        <v>8.4184784837108104E-2</v>
      </c>
      <c r="AB56" s="17">
        <v>8.8415580611765701E-2</v>
      </c>
      <c r="AC56" s="17">
        <v>9.1194385421292698E-2</v>
      </c>
      <c r="AD56" s="17">
        <v>0.140594274396035</v>
      </c>
      <c r="AE56" s="17">
        <v>0.147090302431854</v>
      </c>
      <c r="AF56" s="17">
        <v>2.3812397127684799E-2</v>
      </c>
      <c r="AG56" s="17">
        <v>0.126300213366005</v>
      </c>
      <c r="AH56" s="17">
        <v>1.7230551484349401E-2</v>
      </c>
      <c r="AI56" s="17">
        <v>9.4746801462170498E-3</v>
      </c>
      <c r="AJ56" s="17">
        <v>4.5482409165210798E-2</v>
      </c>
      <c r="AK56" s="17"/>
      <c r="AL56" s="17">
        <v>3.8160695916739103E-2</v>
      </c>
      <c r="AM56" s="17">
        <v>0.15330383849616</v>
      </c>
      <c r="AN56" s="17">
        <v>0.102203149977633</v>
      </c>
      <c r="AO56" s="17">
        <v>4.0056899442381402E-2</v>
      </c>
      <c r="AP56" s="17">
        <v>0.22161769457772099</v>
      </c>
      <c r="AQ56" s="17">
        <v>0.136662082329644</v>
      </c>
      <c r="AR56" s="17">
        <v>0.13880825235823499</v>
      </c>
      <c r="AS56" s="17"/>
      <c r="AT56" s="17">
        <v>0.116818222585512</v>
      </c>
      <c r="AU56" s="17">
        <v>9.0685788566746806E-2</v>
      </c>
      <c r="AV56" s="17"/>
      <c r="AW56" s="17">
        <v>0.109391132300335</v>
      </c>
      <c r="AX56" s="17">
        <v>0.15955859918314999</v>
      </c>
      <c r="AY56" s="17">
        <v>0.11961426092968901</v>
      </c>
      <c r="AZ56" s="17"/>
      <c r="BA56" s="17">
        <v>0.22368722976766001</v>
      </c>
      <c r="BB56" s="17">
        <v>9.4188457240750395E-2</v>
      </c>
      <c r="BC56" s="17"/>
      <c r="BD56" s="17">
        <v>0.103535514694074</v>
      </c>
      <c r="BE56" s="17">
        <v>0.101687093993495</v>
      </c>
      <c r="BF56" s="17"/>
      <c r="BG56" s="17">
        <v>0.102296218706451</v>
      </c>
      <c r="BH56" s="17">
        <v>9.3910037949174296E-2</v>
      </c>
      <c r="BI56" s="17"/>
      <c r="BJ56" s="17">
        <v>0.10424798914827101</v>
      </c>
      <c r="BK56" s="17">
        <v>0.10175025431949</v>
      </c>
      <c r="BL56" s="17"/>
      <c r="BM56" s="17">
        <v>0.101303400235307</v>
      </c>
      <c r="BN56" s="17">
        <v>8.8053272663891E-2</v>
      </c>
      <c r="BO56" s="17">
        <v>0.12647953377405799</v>
      </c>
      <c r="BP56" s="17">
        <v>0.120680477698501</v>
      </c>
    </row>
    <row r="57" spans="2:68" x14ac:dyDescent="0.35">
      <c r="B57" t="s">
        <v>119</v>
      </c>
      <c r="C57" s="17">
        <v>8.8223377856243804E-2</v>
      </c>
      <c r="D57" s="17">
        <v>8.6131734191367201E-2</v>
      </c>
      <c r="E57" s="17">
        <v>0.141629062697576</v>
      </c>
      <c r="F57" s="17">
        <v>2.5143846233032E-3</v>
      </c>
      <c r="G57" s="17">
        <v>3.1020812547252499E-2</v>
      </c>
      <c r="H57" s="17">
        <v>2.4034974856506101E-4</v>
      </c>
      <c r="I57" s="17">
        <v>0</v>
      </c>
      <c r="J57" s="17">
        <v>2.1909375258285398E-2</v>
      </c>
      <c r="K57" s="17">
        <v>8.1518691377782795E-2</v>
      </c>
      <c r="L57" s="17">
        <v>8.5526805675479003E-2</v>
      </c>
      <c r="M57" s="17">
        <v>3.1449783706099299E-2</v>
      </c>
      <c r="N57" s="17">
        <v>1.4780946252617E-4</v>
      </c>
      <c r="O57" s="17">
        <v>0.140996565235146</v>
      </c>
      <c r="P57" s="17">
        <v>0.106988100203091</v>
      </c>
      <c r="Q57" s="17">
        <v>1.49491336506974E-2</v>
      </c>
      <c r="R57" s="17">
        <v>9.3255721686498899E-2</v>
      </c>
      <c r="S57" s="17">
        <v>9.2370683020781498E-4</v>
      </c>
      <c r="T57" s="17">
        <v>0.18107630818875201</v>
      </c>
      <c r="U57" s="17"/>
      <c r="V57" s="17">
        <v>8.0354020424028796E-2</v>
      </c>
      <c r="W57" s="17">
        <v>0.219919916997108</v>
      </c>
      <c r="X57" s="17">
        <v>0.21394630688967101</v>
      </c>
      <c r="Y57" s="17">
        <v>0.27242544511480199</v>
      </c>
      <c r="Z57" s="17"/>
      <c r="AA57" s="17">
        <v>9.2263263636721701E-2</v>
      </c>
      <c r="AB57" s="17">
        <v>9.8416730306273806E-2</v>
      </c>
      <c r="AC57" s="17">
        <v>9.0935034817523602E-2</v>
      </c>
      <c r="AD57" s="17">
        <v>5.5647127853637401E-2</v>
      </c>
      <c r="AE57" s="17">
        <v>0.137168679979318</v>
      </c>
      <c r="AF57" s="17">
        <v>0.16537417279625699</v>
      </c>
      <c r="AG57" s="17">
        <v>7.1174178718603695E-2</v>
      </c>
      <c r="AH57" s="17">
        <v>0.42379310224166</v>
      </c>
      <c r="AI57" s="17">
        <v>0.18596788534573</v>
      </c>
      <c r="AJ57" s="17">
        <v>0.167234053680619</v>
      </c>
      <c r="AK57" s="17"/>
      <c r="AL57" s="17">
        <v>0.100781636010475</v>
      </c>
      <c r="AM57" s="17">
        <v>0.133937061047154</v>
      </c>
      <c r="AN57" s="17">
        <v>5.6990839545090897E-2</v>
      </c>
      <c r="AO57" s="17">
        <v>8.4603221297004205E-2</v>
      </c>
      <c r="AP57" s="17">
        <v>6.2683391181730205E-2</v>
      </c>
      <c r="AQ57" s="17">
        <v>6.5597563114622504E-2</v>
      </c>
      <c r="AR57" s="17">
        <v>0.118440964104376</v>
      </c>
      <c r="AS57" s="17"/>
      <c r="AT57" s="17">
        <v>0.14764451077195401</v>
      </c>
      <c r="AU57" s="17">
        <v>4.0775710904164299E-2</v>
      </c>
      <c r="AV57" s="17"/>
      <c r="AW57" s="17">
        <v>0.23466056286374801</v>
      </c>
      <c r="AX57" s="17">
        <v>0.25188814307563601</v>
      </c>
      <c r="AY57" s="17">
        <v>7.0914692249703495E-2</v>
      </c>
      <c r="AZ57" s="17"/>
      <c r="BA57" s="17">
        <v>0.40375788103396498</v>
      </c>
      <c r="BB57" s="17">
        <v>6.7171248148668802E-2</v>
      </c>
      <c r="BC57" s="17"/>
      <c r="BD57" s="17">
        <v>5.4434657965507803E-2</v>
      </c>
      <c r="BE57" s="17">
        <v>0.104502048217317</v>
      </c>
      <c r="BF57" s="17"/>
      <c r="BG57" s="17">
        <v>8.8044451231582097E-2</v>
      </c>
      <c r="BH57" s="17">
        <v>0.27242544511480199</v>
      </c>
      <c r="BI57" s="17"/>
      <c r="BJ57" s="17">
        <v>0.22146235825521801</v>
      </c>
      <c r="BK57" s="17">
        <v>5.16607400948721E-2</v>
      </c>
      <c r="BL57" s="17"/>
      <c r="BM57" s="17">
        <v>5.4525796541513703E-2</v>
      </c>
      <c r="BN57" s="17">
        <v>7.3006783684231497E-2</v>
      </c>
      <c r="BO57" s="17">
        <v>0.156729323119564</v>
      </c>
      <c r="BP57" s="17">
        <v>8.3560015425655998E-2</v>
      </c>
    </row>
    <row r="58" spans="2:68" x14ac:dyDescent="0.35">
      <c r="B58" t="s">
        <v>120</v>
      </c>
      <c r="C58" s="17">
        <v>5.8045525455201002E-2</v>
      </c>
      <c r="D58" s="17">
        <v>3.4754068504510703E-2</v>
      </c>
      <c r="E58" s="17">
        <v>9.6429489723369097E-5</v>
      </c>
      <c r="F58" s="17">
        <v>0.24205512118727901</v>
      </c>
      <c r="G58" s="17">
        <v>0.21083502633672799</v>
      </c>
      <c r="H58" s="17">
        <v>6.3511382837652203E-2</v>
      </c>
      <c r="I58" s="17">
        <v>7.45651541935478E-4</v>
      </c>
      <c r="J58" s="17">
        <v>5.9460359537762998E-2</v>
      </c>
      <c r="K58" s="17">
        <v>4.1275884246006499E-2</v>
      </c>
      <c r="L58" s="17">
        <v>5.2032269827607398E-2</v>
      </c>
      <c r="M58" s="17">
        <v>8.7626388173688198E-5</v>
      </c>
      <c r="N58" s="17">
        <v>0.19778517332965601</v>
      </c>
      <c r="O58" s="17">
        <v>8.5453912373845406E-2</v>
      </c>
      <c r="P58" s="17">
        <v>4.04321443403051E-2</v>
      </c>
      <c r="Q58" s="17">
        <v>0</v>
      </c>
      <c r="R58" s="17">
        <v>3.4310901550330203E-2</v>
      </c>
      <c r="S58" s="17">
        <v>1.5395113836796901E-4</v>
      </c>
      <c r="T58" s="17">
        <v>5.7786991180645599E-2</v>
      </c>
      <c r="U58" s="17"/>
      <c r="V58" s="17">
        <v>5.3575015892054698E-2</v>
      </c>
      <c r="W58" s="17">
        <v>0.12698617108180499</v>
      </c>
      <c r="X58" s="17">
        <v>0.181652320938086</v>
      </c>
      <c r="Y58" s="17">
        <v>0.149086660493436</v>
      </c>
      <c r="Z58" s="17"/>
      <c r="AA58" s="17">
        <v>2.6739124330979799E-2</v>
      </c>
      <c r="AB58" s="17">
        <v>1.3849089334598099E-2</v>
      </c>
      <c r="AC58" s="17">
        <v>0.12616234835609599</v>
      </c>
      <c r="AD58" s="17">
        <v>0.100535600396121</v>
      </c>
      <c r="AE58" s="17">
        <v>3.86659306635012E-2</v>
      </c>
      <c r="AF58" s="17">
        <v>7.55645465916749E-2</v>
      </c>
      <c r="AG58" s="17">
        <v>0.49905347350051199</v>
      </c>
      <c r="AH58" s="17">
        <v>0.21719562019199801</v>
      </c>
      <c r="AI58" s="17">
        <v>0.14029536584174601</v>
      </c>
      <c r="AJ58" s="17">
        <v>0.27465088463721798</v>
      </c>
      <c r="AK58" s="17"/>
      <c r="AL58" s="17">
        <v>4.1793619429136702E-2</v>
      </c>
      <c r="AM58" s="17">
        <v>3.40877577386174E-2</v>
      </c>
      <c r="AN58" s="17">
        <v>8.1781523101726004E-3</v>
      </c>
      <c r="AO58" s="17">
        <v>0.115383837250154</v>
      </c>
      <c r="AP58" s="17">
        <v>3.20580197221845E-2</v>
      </c>
      <c r="AQ58" s="17">
        <v>4.42270957644086E-2</v>
      </c>
      <c r="AR58" s="17">
        <v>3.8209169353269803E-2</v>
      </c>
      <c r="AS58" s="17"/>
      <c r="AT58" s="17">
        <v>5.6814852620853999E-2</v>
      </c>
      <c r="AU58" s="17">
        <v>5.9028215483240401E-2</v>
      </c>
      <c r="AV58" s="17"/>
      <c r="AW58" s="17">
        <v>1.5741127485940299E-2</v>
      </c>
      <c r="AX58" s="17">
        <v>0.189070856206556</v>
      </c>
      <c r="AY58" s="17">
        <v>5.86772368598057E-2</v>
      </c>
      <c r="AZ58" s="17"/>
      <c r="BA58" s="17">
        <v>5.7193071262823404E-3</v>
      </c>
      <c r="BB58" s="17">
        <v>6.1536675628235601E-2</v>
      </c>
      <c r="BC58" s="17"/>
      <c r="BD58" s="17">
        <v>5.8553362103601098E-2</v>
      </c>
      <c r="BE58" s="17">
        <v>5.7800860803112697E-2</v>
      </c>
      <c r="BF58" s="17"/>
      <c r="BG58" s="17">
        <v>5.79570916865675E-2</v>
      </c>
      <c r="BH58" s="17">
        <v>0.149086660493436</v>
      </c>
      <c r="BI58" s="17"/>
      <c r="BJ58" s="17">
        <v>6.5036482408949298E-2</v>
      </c>
      <c r="BK58" s="17">
        <v>5.6127109193384497E-2</v>
      </c>
      <c r="BL58" s="17"/>
      <c r="BM58" s="17">
        <v>7.3094112765931696E-2</v>
      </c>
      <c r="BN58" s="17">
        <v>2.5278826551072799E-2</v>
      </c>
      <c r="BO58" s="17">
        <v>5.3258409378014099E-2</v>
      </c>
      <c r="BP58" s="17">
        <v>0.32994429841091</v>
      </c>
    </row>
    <row r="59" spans="2:68" x14ac:dyDescent="0.35">
      <c r="B59" t="s">
        <v>121</v>
      </c>
      <c r="C59" s="17">
        <v>4.5425546906146301E-2</v>
      </c>
      <c r="D59" s="17">
        <v>5.6428405353234901E-5</v>
      </c>
      <c r="E59" s="17">
        <v>0.14040888120988201</v>
      </c>
      <c r="F59" s="17">
        <v>2.6154619537916E-2</v>
      </c>
      <c r="G59" s="17">
        <v>1.1735582435236399E-3</v>
      </c>
      <c r="H59" s="17">
        <v>0</v>
      </c>
      <c r="I59" s="17">
        <v>7.45651541935478E-4</v>
      </c>
      <c r="J59" s="17">
        <v>9.1694639095352506E-5</v>
      </c>
      <c r="K59" s="17">
        <v>7.1924725616967097E-2</v>
      </c>
      <c r="L59" s="17">
        <v>1.67272691646611E-2</v>
      </c>
      <c r="M59" s="17">
        <v>1.7525277634737599E-4</v>
      </c>
      <c r="N59" s="17">
        <v>1.8703238023743301E-3</v>
      </c>
      <c r="O59" s="17">
        <v>2.23980793002359E-2</v>
      </c>
      <c r="P59" s="17">
        <v>6.1712156115863802E-2</v>
      </c>
      <c r="Q59" s="17">
        <v>1.5275060156111199E-3</v>
      </c>
      <c r="R59" s="17">
        <v>0.12242867646741901</v>
      </c>
      <c r="S59" s="17">
        <v>7.6975569183984605E-4</v>
      </c>
      <c r="T59" s="17">
        <v>1.17610842047553E-3</v>
      </c>
      <c r="U59" s="17"/>
      <c r="V59" s="17">
        <v>4.16674372086734E-2</v>
      </c>
      <c r="W59" s="17">
        <v>0.110250199810945</v>
      </c>
      <c r="X59" s="17">
        <v>8.7449432285990697E-2</v>
      </c>
      <c r="Y59" s="17">
        <v>0.14303421865667401</v>
      </c>
      <c r="Z59" s="17"/>
      <c r="AA59" s="17">
        <v>6.3921950837468794E-2</v>
      </c>
      <c r="AB59" s="17">
        <v>2.0404032198004001E-2</v>
      </c>
      <c r="AC59" s="17">
        <v>5.3266399811796698E-2</v>
      </c>
      <c r="AD59" s="17">
        <v>7.7842119645257103E-3</v>
      </c>
      <c r="AE59" s="17">
        <v>3.2782198483398597E-2</v>
      </c>
      <c r="AF59" s="17">
        <v>2.9074923862463201E-2</v>
      </c>
      <c r="AG59" s="17">
        <v>0.16795421197417701</v>
      </c>
      <c r="AH59" s="17">
        <v>0.27712205801797002</v>
      </c>
      <c r="AI59" s="17">
        <v>2.3415978952779502E-2</v>
      </c>
      <c r="AJ59" s="17">
        <v>8.2694916278933994E-2</v>
      </c>
      <c r="AK59" s="17"/>
      <c r="AL59" s="17">
        <v>6.5930545360512502E-2</v>
      </c>
      <c r="AM59" s="17">
        <v>3.3291917388611801E-3</v>
      </c>
      <c r="AN59" s="17">
        <v>1.99953986252017E-2</v>
      </c>
      <c r="AO59" s="17">
        <v>2.40599256877661E-2</v>
      </c>
      <c r="AP59" s="17">
        <v>4.5105715881530901E-2</v>
      </c>
      <c r="AQ59" s="17">
        <v>0.111616020949544</v>
      </c>
      <c r="AR59" s="17">
        <v>7.0538096983762399E-2</v>
      </c>
      <c r="AS59" s="17"/>
      <c r="AT59" s="17">
        <v>5.7785944743288999E-2</v>
      </c>
      <c r="AU59" s="17">
        <v>3.5555791632313503E-2</v>
      </c>
      <c r="AV59" s="17"/>
      <c r="AW59" s="17">
        <v>5.56633708901563E-2</v>
      </c>
      <c r="AX59" s="17">
        <v>8.4616796671636393E-2</v>
      </c>
      <c r="AY59" s="17">
        <v>5.7045991615657599E-2</v>
      </c>
      <c r="AZ59" s="17"/>
      <c r="BA59" s="17">
        <v>4.5968636874065001E-2</v>
      </c>
      <c r="BB59" s="17">
        <v>4.5389312515509601E-2</v>
      </c>
      <c r="BC59" s="17"/>
      <c r="BD59" s="17">
        <v>5.9882925483258796E-3</v>
      </c>
      <c r="BE59" s="17">
        <v>6.4425558321576107E-2</v>
      </c>
      <c r="BF59" s="17"/>
      <c r="BG59" s="17">
        <v>4.5330733691322199E-2</v>
      </c>
      <c r="BH59" s="17">
        <v>0.14303421865667401</v>
      </c>
      <c r="BI59" s="17"/>
      <c r="BJ59" s="17">
        <v>2.9769500944835599E-2</v>
      </c>
      <c r="BK59" s="17">
        <v>4.9721784655374801E-2</v>
      </c>
      <c r="BL59" s="17"/>
      <c r="BM59" s="17">
        <v>2.9856877605918899E-2</v>
      </c>
      <c r="BN59" s="17">
        <v>5.2670833767043901E-2</v>
      </c>
      <c r="BO59" s="17">
        <v>5.48667990948783E-2</v>
      </c>
      <c r="BP59" s="17">
        <v>2.7396447367421702E-2</v>
      </c>
    </row>
    <row r="60" spans="2:68" x14ac:dyDescent="0.35">
      <c r="B60" t="s">
        <v>122</v>
      </c>
      <c r="C60" s="17">
        <v>3.7166753947577701E-2</v>
      </c>
      <c r="D60" s="17">
        <v>3.4397056890171397E-2</v>
      </c>
      <c r="E60" s="17">
        <v>0.12893673938233099</v>
      </c>
      <c r="F60" s="17">
        <v>2.5143846233032E-3</v>
      </c>
      <c r="G60" s="17">
        <v>0.104787757941844</v>
      </c>
      <c r="H60" s="17">
        <v>0</v>
      </c>
      <c r="I60" s="17">
        <v>0</v>
      </c>
      <c r="J60" s="17">
        <v>0</v>
      </c>
      <c r="K60" s="17">
        <v>3.20759353739685E-3</v>
      </c>
      <c r="L60" s="17">
        <v>0</v>
      </c>
      <c r="M60" s="17">
        <v>0</v>
      </c>
      <c r="N60" s="17">
        <v>0.18005258640518601</v>
      </c>
      <c r="O60" s="17">
        <v>4.9986967365005699E-2</v>
      </c>
      <c r="P60" s="17">
        <v>3.6784384977354499E-2</v>
      </c>
      <c r="Q60" s="17">
        <v>1.33097520483251E-2</v>
      </c>
      <c r="R60" s="17">
        <v>4.5392076661071402E-2</v>
      </c>
      <c r="S60" s="17">
        <v>1.5395113836796901E-4</v>
      </c>
      <c r="T60" s="17">
        <v>5.7198936970407899E-2</v>
      </c>
      <c r="U60" s="17"/>
      <c r="V60" s="17">
        <v>3.7076395778408003E-2</v>
      </c>
      <c r="W60" s="17">
        <v>4.1269039341857099E-2</v>
      </c>
      <c r="X60" s="17">
        <v>1.8360642971958201E-2</v>
      </c>
      <c r="Y60" s="17">
        <v>2.87345967476796E-2</v>
      </c>
      <c r="Z60" s="17"/>
      <c r="AA60" s="17">
        <v>5.2650474336746501E-2</v>
      </c>
      <c r="AB60" s="17">
        <v>5.9798440308931E-2</v>
      </c>
      <c r="AC60" s="17">
        <v>1.2754272071238699E-3</v>
      </c>
      <c r="AD60" s="17">
        <v>2.9072606766551601E-2</v>
      </c>
      <c r="AE60" s="17">
        <v>5.5402890554415998E-4</v>
      </c>
      <c r="AF60" s="17">
        <v>1.74289568862195E-4</v>
      </c>
      <c r="AG60" s="17">
        <v>5.9241112135762899E-2</v>
      </c>
      <c r="AH60" s="17">
        <v>7.5633810919729797E-4</v>
      </c>
      <c r="AI60" s="17">
        <v>2.5589513214015298E-3</v>
      </c>
      <c r="AJ60" s="17">
        <v>2.2755634646573101E-2</v>
      </c>
      <c r="AK60" s="17"/>
      <c r="AL60" s="17">
        <v>4.3061617732504699E-2</v>
      </c>
      <c r="AM60" s="17">
        <v>2.3711957536165699E-4</v>
      </c>
      <c r="AN60" s="17">
        <v>3.9263736938957502E-2</v>
      </c>
      <c r="AO60" s="17">
        <v>7.66086799031101E-2</v>
      </c>
      <c r="AP60" s="17">
        <v>1.21342850876279E-2</v>
      </c>
      <c r="AQ60" s="17">
        <v>5.70771305298323E-5</v>
      </c>
      <c r="AR60" s="17">
        <v>4.5374602941472199E-2</v>
      </c>
      <c r="AS60" s="17"/>
      <c r="AT60" s="17">
        <v>5.4504375417352903E-2</v>
      </c>
      <c r="AU60" s="17">
        <v>2.3322694622656501E-2</v>
      </c>
      <c r="AV60" s="17"/>
      <c r="AW60" s="17">
        <v>2.6657041584601401E-2</v>
      </c>
      <c r="AX60" s="17">
        <v>0.122476551145907</v>
      </c>
      <c r="AY60" s="17">
        <v>6.1567127083552699E-2</v>
      </c>
      <c r="AZ60" s="17"/>
      <c r="BA60" s="17">
        <v>3.7861807318398097E-2</v>
      </c>
      <c r="BB60" s="17">
        <v>3.7120380718758603E-2</v>
      </c>
      <c r="BC60" s="17"/>
      <c r="BD60" s="17">
        <v>1.6372991623775399E-2</v>
      </c>
      <c r="BE60" s="17">
        <v>4.7184736384624101E-2</v>
      </c>
      <c r="BF60" s="17"/>
      <c r="BG60" s="17">
        <v>3.7174944612584103E-2</v>
      </c>
      <c r="BH60" s="17">
        <v>2.87345967476796E-2</v>
      </c>
      <c r="BI60" s="17"/>
      <c r="BJ60" s="17">
        <v>7.1979419082659604E-2</v>
      </c>
      <c r="BK60" s="17">
        <v>2.7613672251586799E-2</v>
      </c>
      <c r="BL60" s="17"/>
      <c r="BM60" s="17">
        <v>1.54871877614059E-2</v>
      </c>
      <c r="BN60" s="17">
        <v>4.4745479379175099E-2</v>
      </c>
      <c r="BO60" s="17">
        <v>3.4897654524564899E-2</v>
      </c>
      <c r="BP60" s="17">
        <v>0.130673412181189</v>
      </c>
    </row>
    <row r="61" spans="2:68" x14ac:dyDescent="0.35">
      <c r="B61" t="s">
        <v>123</v>
      </c>
      <c r="C61" s="17">
        <v>2.6198703359217399E-2</v>
      </c>
      <c r="D61" s="17">
        <v>5.2629683039899804E-4</v>
      </c>
      <c r="E61" s="17">
        <v>0.117561027044504</v>
      </c>
      <c r="F61" s="17">
        <v>0</v>
      </c>
      <c r="G61" s="17">
        <v>8.5952209517212898E-5</v>
      </c>
      <c r="H61" s="17">
        <v>2.4034974856506101E-4</v>
      </c>
      <c r="I61" s="17">
        <v>0</v>
      </c>
      <c r="J61" s="17">
        <v>9.1694639095352506E-5</v>
      </c>
      <c r="K61" s="17">
        <v>3.9439187337477699E-2</v>
      </c>
      <c r="L61" s="17">
        <v>4.2833556241773901E-2</v>
      </c>
      <c r="M61" s="17">
        <v>0</v>
      </c>
      <c r="N61" s="17">
        <v>1.8703238023743301E-3</v>
      </c>
      <c r="O61" s="17">
        <v>4.7283359531601003E-2</v>
      </c>
      <c r="P61" s="17">
        <v>4.3153077386555997E-5</v>
      </c>
      <c r="Q61" s="17">
        <v>1.11875586761166E-4</v>
      </c>
      <c r="R61" s="17">
        <v>4.6546824077737303E-2</v>
      </c>
      <c r="S61" s="17">
        <v>4.61853415103907E-4</v>
      </c>
      <c r="T61" s="17">
        <v>0</v>
      </c>
      <c r="U61" s="17"/>
      <c r="V61" s="17">
        <v>2.5977650274813201E-2</v>
      </c>
      <c r="W61" s="17">
        <v>2.7858957632654301E-2</v>
      </c>
      <c r="X61" s="17">
        <v>3.69628287386621E-2</v>
      </c>
      <c r="Y61" s="17">
        <v>9.1938267076975402E-2</v>
      </c>
      <c r="Z61" s="17"/>
      <c r="AA61" s="17">
        <v>1.8502457774333798E-2</v>
      </c>
      <c r="AB61" s="17">
        <v>2.69364317133205E-2</v>
      </c>
      <c r="AC61" s="17">
        <v>4.7026142894480399E-2</v>
      </c>
      <c r="AD61" s="17">
        <v>5.2841792539768798E-2</v>
      </c>
      <c r="AE61" s="17">
        <v>1.15278846012097E-2</v>
      </c>
      <c r="AF61" s="17">
        <v>5.1797648422135004E-4</v>
      </c>
      <c r="AG61" s="17">
        <v>4.4683659833612201E-2</v>
      </c>
      <c r="AH61" s="17">
        <v>4.1234678469974397E-3</v>
      </c>
      <c r="AI61" s="17">
        <v>5.2277437997344496E-3</v>
      </c>
      <c r="AJ61" s="17">
        <v>0.101358812771481</v>
      </c>
      <c r="AK61" s="17"/>
      <c r="AL61" s="17">
        <v>2.2710934263419202E-2</v>
      </c>
      <c r="AM61" s="17">
        <v>5.1341478432188697E-4</v>
      </c>
      <c r="AN61" s="17">
        <v>5.5424095057963099E-2</v>
      </c>
      <c r="AO61" s="17">
        <v>1.9652953792273199E-2</v>
      </c>
      <c r="AP61" s="17">
        <v>5.3838966543716997E-2</v>
      </c>
      <c r="AQ61" s="17">
        <v>2.14310197874783E-2</v>
      </c>
      <c r="AR61" s="17">
        <v>3.4767485456369901E-2</v>
      </c>
      <c r="AS61" s="17"/>
      <c r="AT61" s="17">
        <v>4.78798237221729E-2</v>
      </c>
      <c r="AU61" s="17">
        <v>8.8863680392443998E-3</v>
      </c>
      <c r="AV61" s="17"/>
      <c r="AW61" s="17">
        <v>2.0221588360557099E-3</v>
      </c>
      <c r="AX61" s="17">
        <v>0.16152056315518501</v>
      </c>
      <c r="AY61" s="17">
        <v>5.6782691282932202E-2</v>
      </c>
      <c r="AZ61" s="17"/>
      <c r="BA61" s="17">
        <v>4.5397493164554402E-2</v>
      </c>
      <c r="BB61" s="17">
        <v>2.4917780325000902E-2</v>
      </c>
      <c r="BC61" s="17"/>
      <c r="BD61" s="17">
        <v>2.09006089979373E-2</v>
      </c>
      <c r="BE61" s="17">
        <v>2.87512099924381E-2</v>
      </c>
      <c r="BF61" s="17"/>
      <c r="BG61" s="17">
        <v>2.6134846539270701E-2</v>
      </c>
      <c r="BH61" s="17">
        <v>9.1938267076975402E-2</v>
      </c>
      <c r="BI61" s="17"/>
      <c r="BJ61" s="17">
        <v>7.2250745417266601E-2</v>
      </c>
      <c r="BK61" s="17">
        <v>1.35613796053284E-2</v>
      </c>
      <c r="BL61" s="17"/>
      <c r="BM61" s="17">
        <v>7.1465130111774602E-3</v>
      </c>
      <c r="BN61" s="17">
        <v>2.0474257705042801E-2</v>
      </c>
      <c r="BO61" s="17">
        <v>5.3336494977326399E-2</v>
      </c>
      <c r="BP61" s="17">
        <v>6.1791136326268398E-2</v>
      </c>
    </row>
    <row r="62" spans="2:68" x14ac:dyDescent="0.35">
      <c r="B62" t="s">
        <v>124</v>
      </c>
      <c r="C62" s="17">
        <v>1.6176651771542001E-2</v>
      </c>
      <c r="D62" s="17">
        <v>0</v>
      </c>
      <c r="E62" s="17">
        <v>1.3166109774173399E-3</v>
      </c>
      <c r="F62" s="17">
        <v>0</v>
      </c>
      <c r="G62" s="17">
        <v>0.104873710151361</v>
      </c>
      <c r="H62" s="17">
        <v>0</v>
      </c>
      <c r="I62" s="17">
        <v>7.45651541935478E-4</v>
      </c>
      <c r="J62" s="17">
        <v>1.2252498105911201E-2</v>
      </c>
      <c r="K62" s="17">
        <v>5.3031562220829097E-5</v>
      </c>
      <c r="L62" s="17">
        <v>4.2432015196954102E-3</v>
      </c>
      <c r="M62" s="17">
        <v>0</v>
      </c>
      <c r="N62" s="17">
        <v>0</v>
      </c>
      <c r="O62" s="17">
        <v>3.2550420454185002E-3</v>
      </c>
      <c r="P62" s="17">
        <v>2.8768718257704001E-5</v>
      </c>
      <c r="Q62" s="17">
        <v>2.9431364444610698E-3</v>
      </c>
      <c r="R62" s="17">
        <v>4.5404022900735697E-2</v>
      </c>
      <c r="S62" s="17">
        <v>1.94803819438324E-3</v>
      </c>
      <c r="T62" s="17">
        <v>5.6610882760170102E-2</v>
      </c>
      <c r="U62" s="17"/>
      <c r="V62" s="17">
        <v>1.5442278568896401E-2</v>
      </c>
      <c r="W62" s="17">
        <v>2.5842516939860099E-2</v>
      </c>
      <c r="X62" s="17">
        <v>4.7414475891958401E-2</v>
      </c>
      <c r="Y62" s="17">
        <v>5.0115285004217698E-2</v>
      </c>
      <c r="Z62" s="17"/>
      <c r="AA62" s="17">
        <v>1.7143025090647801E-2</v>
      </c>
      <c r="AB62" s="17">
        <v>1.5799927791959399E-2</v>
      </c>
      <c r="AC62" s="17">
        <v>1.8534071238650199E-2</v>
      </c>
      <c r="AD62" s="17">
        <v>0</v>
      </c>
      <c r="AE62" s="17">
        <v>7.2274221035477501E-4</v>
      </c>
      <c r="AF62" s="17">
        <v>2.0460948121354301E-2</v>
      </c>
      <c r="AG62" s="17">
        <v>3.44239196141041E-4</v>
      </c>
      <c r="AH62" s="17">
        <v>0.17026500556607899</v>
      </c>
      <c r="AI62" s="17">
        <v>4.15139002712848E-2</v>
      </c>
      <c r="AJ62" s="17">
        <v>2.3080682590301198E-2</v>
      </c>
      <c r="AK62" s="17"/>
      <c r="AL62" s="17">
        <v>4.3622218576388101E-2</v>
      </c>
      <c r="AM62" s="17">
        <v>5.4903676543142897E-3</v>
      </c>
      <c r="AN62" s="17">
        <v>3.80656313879383E-5</v>
      </c>
      <c r="AO62" s="17">
        <v>1.9434633629639299E-2</v>
      </c>
      <c r="AP62" s="17">
        <v>1.18539418304363E-4</v>
      </c>
      <c r="AQ62" s="17">
        <v>3.4256486291494798E-3</v>
      </c>
      <c r="AR62" s="17">
        <v>1.9998382343709899E-5</v>
      </c>
      <c r="AS62" s="17"/>
      <c r="AT62" s="17">
        <v>1.77847325890335E-2</v>
      </c>
      <c r="AU62" s="17">
        <v>1.48926021528887E-2</v>
      </c>
      <c r="AV62" s="17"/>
      <c r="AW62" s="17">
        <v>1.7772971022259599E-2</v>
      </c>
      <c r="AX62" s="17">
        <v>5.6470705013221302E-2</v>
      </c>
      <c r="AY62" s="17">
        <v>1.1076900786667499E-2</v>
      </c>
      <c r="AZ62" s="17"/>
      <c r="BA62" s="17">
        <v>1.4262148258738301E-4</v>
      </c>
      <c r="BB62" s="17">
        <v>1.7246425384186002E-2</v>
      </c>
      <c r="BC62" s="17"/>
      <c r="BD62" s="17">
        <v>1.6082270150648299E-2</v>
      </c>
      <c r="BE62" s="17">
        <v>1.6222122783750799E-2</v>
      </c>
      <c r="BF62" s="17"/>
      <c r="BG62" s="17">
        <v>1.61436851214911E-2</v>
      </c>
      <c r="BH62" s="17">
        <v>5.0115285004217698E-2</v>
      </c>
      <c r="BI62" s="17"/>
      <c r="BJ62" s="17">
        <v>3.9465604123449301E-2</v>
      </c>
      <c r="BK62" s="17">
        <v>9.7858378660702801E-3</v>
      </c>
      <c r="BL62" s="17"/>
      <c r="BM62" s="17">
        <v>1.68470342833811E-2</v>
      </c>
      <c r="BN62" s="17">
        <v>1.8669751187539298E-2</v>
      </c>
      <c r="BO62" s="17">
        <v>1.36223627166838E-2</v>
      </c>
      <c r="BP62" s="17">
        <v>1.60281508601315E-3</v>
      </c>
    </row>
    <row r="63" spans="2:68" x14ac:dyDescent="0.35">
      <c r="B63" t="s">
        <v>125</v>
      </c>
      <c r="C63" s="17">
        <v>0.52351988148430195</v>
      </c>
      <c r="D63" s="17">
        <v>0.42483554698147902</v>
      </c>
      <c r="E63" s="17">
        <v>0.25796990825438498</v>
      </c>
      <c r="F63" s="17">
        <v>0.24476821463270301</v>
      </c>
      <c r="G63" s="17">
        <v>0.52602804956771398</v>
      </c>
      <c r="H63" s="17">
        <v>0.90741369393070903</v>
      </c>
      <c r="I63" s="17">
        <v>0.99776304537419302</v>
      </c>
      <c r="J63" s="17">
        <v>0.704709977788746</v>
      </c>
      <c r="K63" s="17">
        <v>0.63286004416313602</v>
      </c>
      <c r="L63" s="17">
        <v>0.71735329341499898</v>
      </c>
      <c r="M63" s="17">
        <v>0.753258036034262</v>
      </c>
      <c r="N63" s="17">
        <v>0.579511390131773</v>
      </c>
      <c r="O63" s="17">
        <v>0.44115515693638802</v>
      </c>
      <c r="P63" s="17">
        <v>0.48753611443074502</v>
      </c>
      <c r="Q63" s="17">
        <v>0.42226193611762097</v>
      </c>
      <c r="R63" s="17">
        <v>0.46473895216109701</v>
      </c>
      <c r="S63" s="17">
        <v>0.60312899038621803</v>
      </c>
      <c r="T63" s="17">
        <v>0.40312059091964297</v>
      </c>
      <c r="U63" s="17"/>
      <c r="V63" s="17">
        <v>0.53326134377401702</v>
      </c>
      <c r="W63" s="17">
        <v>0.359006160658491</v>
      </c>
      <c r="X63" s="17">
        <v>0.378407507717751</v>
      </c>
      <c r="Y63" s="17">
        <v>0.308177716145139</v>
      </c>
      <c r="Z63" s="17"/>
      <c r="AA63" s="17">
        <v>0.52715870668510001</v>
      </c>
      <c r="AB63" s="17">
        <v>0.58611250203341403</v>
      </c>
      <c r="AC63" s="17">
        <v>0.42192750380258598</v>
      </c>
      <c r="AD63" s="17">
        <v>0.55391328534524897</v>
      </c>
      <c r="AE63" s="17">
        <v>0.66557700859903701</v>
      </c>
      <c r="AF63" s="17">
        <v>0.56298037471748197</v>
      </c>
      <c r="AG63" s="17">
        <v>6.1137325611399097E-2</v>
      </c>
      <c r="AH63" s="17">
        <v>0.25368839367891999</v>
      </c>
      <c r="AI63" s="17">
        <v>0.63028796359714401</v>
      </c>
      <c r="AJ63" s="17">
        <v>0.29837856022423598</v>
      </c>
      <c r="AK63" s="17"/>
      <c r="AL63" s="17">
        <v>0.55907871930887898</v>
      </c>
      <c r="AM63" s="17">
        <v>0.41255923170989101</v>
      </c>
      <c r="AN63" s="17">
        <v>0.72002287881816296</v>
      </c>
      <c r="AO63" s="17">
        <v>0.56012281462580404</v>
      </c>
      <c r="AP63" s="17">
        <v>0.459050561036493</v>
      </c>
      <c r="AQ63" s="17">
        <v>0.49759659265269401</v>
      </c>
      <c r="AR63" s="17">
        <v>0.53940909772169998</v>
      </c>
      <c r="AS63" s="17"/>
      <c r="AT63" s="17">
        <v>0.448128382445388</v>
      </c>
      <c r="AU63" s="17">
        <v>0.58371985684476402</v>
      </c>
      <c r="AV63" s="17"/>
      <c r="AW63" s="17">
        <v>0.40719893676401298</v>
      </c>
      <c r="AX63" s="17">
        <v>0.25603897390414199</v>
      </c>
      <c r="AY63" s="17">
        <v>0.51603283767809605</v>
      </c>
      <c r="AZ63" s="17"/>
      <c r="BA63" s="17">
        <v>0.288980483922612</v>
      </c>
      <c r="BB63" s="17">
        <v>0.53916810305525398</v>
      </c>
      <c r="BC63" s="17"/>
      <c r="BD63" s="17">
        <v>0.54530029975026995</v>
      </c>
      <c r="BE63" s="17">
        <v>0.51302654967343397</v>
      </c>
      <c r="BF63" s="17"/>
      <c r="BG63" s="17">
        <v>0.52372905637232003</v>
      </c>
      <c r="BH63" s="17">
        <v>0.308177716145139</v>
      </c>
      <c r="BI63" s="17"/>
      <c r="BJ63" s="17">
        <v>0.36705682823612001</v>
      </c>
      <c r="BK63" s="17">
        <v>0.566455529309145</v>
      </c>
      <c r="BL63" s="17"/>
      <c r="BM63" s="17">
        <v>0.52296684120208003</v>
      </c>
      <c r="BN63" s="17">
        <v>0.59278308581508998</v>
      </c>
      <c r="BO63" s="17">
        <v>0.45690640799962101</v>
      </c>
      <c r="BP63" s="17">
        <v>0.23553534278100899</v>
      </c>
    </row>
    <row r="64" spans="2:68"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row>
    <row r="65" spans="2:68" x14ac:dyDescent="0.35">
      <c r="B65" s="6" t="s">
        <v>145</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row>
    <row r="66" spans="2:68" x14ac:dyDescent="0.35">
      <c r="B66" s="24" t="s">
        <v>86</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row>
    <row r="67" spans="2:68" x14ac:dyDescent="0.35">
      <c r="B67" t="s">
        <v>127</v>
      </c>
      <c r="C67" s="17">
        <v>1.5076648048495799E-2</v>
      </c>
      <c r="D67" s="17">
        <v>0</v>
      </c>
      <c r="E67" s="17">
        <v>0</v>
      </c>
      <c r="F67" s="17">
        <v>0</v>
      </c>
      <c r="G67" s="17">
        <v>0</v>
      </c>
      <c r="H67" s="17">
        <v>0</v>
      </c>
      <c r="I67" s="17">
        <v>0</v>
      </c>
      <c r="J67" s="17">
        <v>1.34127666240367E-2</v>
      </c>
      <c r="K67" s="17">
        <v>3.6203622548369399E-4</v>
      </c>
      <c r="L67" s="17">
        <v>4.6901374251383299E-2</v>
      </c>
      <c r="M67" s="17">
        <v>0</v>
      </c>
      <c r="N67" s="17">
        <v>1.8703238023743301E-3</v>
      </c>
      <c r="O67" s="17">
        <v>1.71756204219954E-2</v>
      </c>
      <c r="P67" s="17">
        <v>1.77041742082522E-2</v>
      </c>
      <c r="Q67" s="17">
        <v>0</v>
      </c>
      <c r="R67" s="17">
        <v>4.5101696703057997E-2</v>
      </c>
      <c r="S67" s="17">
        <v>1.5395113836796901E-4</v>
      </c>
      <c r="T67" s="17">
        <v>0</v>
      </c>
      <c r="U67" s="17"/>
      <c r="V67" s="17">
        <v>1.47024947995892E-2</v>
      </c>
      <c r="W67" s="17">
        <v>2.03939901113913E-2</v>
      </c>
      <c r="X67" s="17">
        <v>2.9652294963325498E-2</v>
      </c>
      <c r="Y67" s="17">
        <v>2.0384080047977399E-2</v>
      </c>
      <c r="Z67" s="17"/>
      <c r="AA67" s="17">
        <v>1.10266429846975E-2</v>
      </c>
      <c r="AB67" s="17">
        <v>1.24643555793494E-2</v>
      </c>
      <c r="AC67" s="17">
        <v>0</v>
      </c>
      <c r="AD67" s="17">
        <v>5.4501667154468799E-3</v>
      </c>
      <c r="AE67" s="17">
        <v>1.21519710572707E-2</v>
      </c>
      <c r="AF67" s="17">
        <v>9.7041243538836504E-4</v>
      </c>
      <c r="AG67" s="17">
        <v>0</v>
      </c>
      <c r="AH67" s="17">
        <v>1.7803425538557301E-2</v>
      </c>
      <c r="AI67" s="17">
        <v>4.3567775034139902E-3</v>
      </c>
      <c r="AJ67" s="17">
        <v>0.104674867341357</v>
      </c>
      <c r="AK67" s="17"/>
      <c r="AL67" s="17">
        <v>1.9196222641807099E-2</v>
      </c>
      <c r="AM67" s="17">
        <v>2.9965184363167801E-3</v>
      </c>
      <c r="AN67" s="17">
        <v>4.5286387316832103E-3</v>
      </c>
      <c r="AO67" s="17">
        <v>7.9227574958499695E-3</v>
      </c>
      <c r="AP67" s="17">
        <v>4.6975088412416202E-3</v>
      </c>
      <c r="AQ67" s="17">
        <v>7.9103080192908495E-4</v>
      </c>
      <c r="AR67" s="17">
        <v>2.9702303677560101E-2</v>
      </c>
      <c r="AS67" s="17"/>
      <c r="AT67" s="17">
        <v>1.87849548587594E-2</v>
      </c>
      <c r="AU67" s="17">
        <v>1.21155717805777E-2</v>
      </c>
      <c r="AV67" s="17"/>
      <c r="AW67" s="17">
        <v>2.24679477840962E-2</v>
      </c>
      <c r="AX67" s="17">
        <v>1.00198956526361E-3</v>
      </c>
      <c r="AY67" s="17">
        <v>1.10734073459681E-2</v>
      </c>
      <c r="AZ67" s="17"/>
      <c r="BA67" s="17">
        <v>2.18161891670023E-4</v>
      </c>
      <c r="BB67" s="17">
        <v>1.6067990594814799E-2</v>
      </c>
      <c r="BC67" s="17"/>
      <c r="BD67" s="17">
        <v>9.3384846037954591E-3</v>
      </c>
      <c r="BE67" s="17">
        <v>1.7841170394897101E-2</v>
      </c>
      <c r="BF67" s="17"/>
      <c r="BG67" s="17">
        <v>1.50714926183347E-2</v>
      </c>
      <c r="BH67" s="17">
        <v>2.0384080047977399E-2</v>
      </c>
      <c r="BI67" s="17"/>
      <c r="BJ67" s="17">
        <v>1.1436972276637101E-3</v>
      </c>
      <c r="BK67" s="17">
        <v>1.8900044417063399E-2</v>
      </c>
      <c r="BL67" s="17"/>
      <c r="BM67" s="17">
        <v>2.3232763968850201E-2</v>
      </c>
      <c r="BN67" s="17">
        <v>7.9252417054978801E-3</v>
      </c>
      <c r="BO67" s="17">
        <v>9.9098314374142793E-3</v>
      </c>
      <c r="BP67" s="17">
        <v>6.4338105388118003E-2</v>
      </c>
    </row>
    <row r="68" spans="2:68" x14ac:dyDescent="0.35">
      <c r="B68" t="s">
        <v>128</v>
      </c>
      <c r="C68" s="17">
        <v>2.7684144833547298E-3</v>
      </c>
      <c r="D68" s="17">
        <v>0</v>
      </c>
      <c r="E68" s="17">
        <v>0</v>
      </c>
      <c r="F68" s="17">
        <v>0</v>
      </c>
      <c r="G68" s="17">
        <v>0</v>
      </c>
      <c r="H68" s="17">
        <v>2.8594223734509001E-2</v>
      </c>
      <c r="I68" s="17">
        <v>0</v>
      </c>
      <c r="J68" s="17">
        <v>0</v>
      </c>
      <c r="K68" s="17">
        <v>0</v>
      </c>
      <c r="L68" s="17">
        <v>0</v>
      </c>
      <c r="M68" s="17">
        <v>0</v>
      </c>
      <c r="N68" s="17">
        <v>0</v>
      </c>
      <c r="O68" s="17">
        <v>0</v>
      </c>
      <c r="P68" s="17">
        <v>0</v>
      </c>
      <c r="Q68" s="17">
        <v>0</v>
      </c>
      <c r="R68" s="17">
        <v>1.47033528749651E-2</v>
      </c>
      <c r="S68" s="17">
        <v>0</v>
      </c>
      <c r="T68" s="17">
        <v>5.8805421023776705E-4</v>
      </c>
      <c r="U68" s="17"/>
      <c r="V68" s="17">
        <v>2.4976856977527899E-3</v>
      </c>
      <c r="W68" s="17">
        <v>7.2874198443120802E-3</v>
      </c>
      <c r="X68" s="17">
        <v>8.7108772917164397E-3</v>
      </c>
      <c r="Y68" s="17">
        <v>0</v>
      </c>
      <c r="Z68" s="17"/>
      <c r="AA68" s="17">
        <v>0</v>
      </c>
      <c r="AB68" s="17">
        <v>0</v>
      </c>
      <c r="AC68" s="17">
        <v>1.5614114237703499E-2</v>
      </c>
      <c r="AD68" s="17">
        <v>3.7218926644634002E-3</v>
      </c>
      <c r="AE68" s="17">
        <v>5.5402890554415998E-4</v>
      </c>
      <c r="AF68" s="17">
        <v>0</v>
      </c>
      <c r="AG68" s="17">
        <v>1.55204773184268E-3</v>
      </c>
      <c r="AH68" s="17">
        <v>0</v>
      </c>
      <c r="AI68" s="17">
        <v>0</v>
      </c>
      <c r="AJ68" s="17">
        <v>0</v>
      </c>
      <c r="AK68" s="17"/>
      <c r="AL68" s="17">
        <v>1.0453326409880699E-2</v>
      </c>
      <c r="AM68" s="17">
        <v>3.7287383039979602E-3</v>
      </c>
      <c r="AN68" s="17">
        <v>0</v>
      </c>
      <c r="AO68" s="17">
        <v>9.7887164124042597E-5</v>
      </c>
      <c r="AP68" s="17">
        <v>0</v>
      </c>
      <c r="AQ68" s="17">
        <v>0</v>
      </c>
      <c r="AR68" s="17">
        <v>0</v>
      </c>
      <c r="AS68" s="17"/>
      <c r="AT68" s="17">
        <v>9.2632498294503295E-4</v>
      </c>
      <c r="AU68" s="17">
        <v>4.2393196112550102E-3</v>
      </c>
      <c r="AV68" s="17"/>
      <c r="AW68" s="17">
        <v>0</v>
      </c>
      <c r="AX68" s="17">
        <v>5.2075733045939797E-4</v>
      </c>
      <c r="AY68" s="17">
        <v>1.6434746455477099E-3</v>
      </c>
      <c r="AZ68" s="17"/>
      <c r="BA68" s="17">
        <v>0</v>
      </c>
      <c r="BB68" s="17">
        <v>2.9531201817838098E-3</v>
      </c>
      <c r="BC68" s="17"/>
      <c r="BD68" s="17">
        <v>0</v>
      </c>
      <c r="BE68" s="17">
        <v>4.10217637025319E-3</v>
      </c>
      <c r="BF68" s="17"/>
      <c r="BG68" s="17">
        <v>2.7711036120194798E-3</v>
      </c>
      <c r="BH68" s="17">
        <v>0</v>
      </c>
      <c r="BI68" s="17"/>
      <c r="BJ68" s="17">
        <v>1.13712418664702E-4</v>
      </c>
      <c r="BK68" s="17">
        <v>3.4969018199057901E-3</v>
      </c>
      <c r="BL68" s="17"/>
      <c r="BM68" s="17">
        <v>1.2434546989194999E-3</v>
      </c>
      <c r="BN68" s="17">
        <v>0</v>
      </c>
      <c r="BO68" s="17">
        <v>9.7966577677030507E-3</v>
      </c>
      <c r="BP68" s="17">
        <v>6.1298251093116303E-4</v>
      </c>
    </row>
    <row r="69" spans="2:68" x14ac:dyDescent="0.35">
      <c r="B69" t="s">
        <v>120</v>
      </c>
      <c r="C69" s="17">
        <v>3.1787034656376403E-2</v>
      </c>
      <c r="D69" s="17">
        <v>3.5701161433929299E-4</v>
      </c>
      <c r="E69" s="17">
        <v>1.3166109774173399E-3</v>
      </c>
      <c r="F69" s="17">
        <v>0.24205512118727901</v>
      </c>
      <c r="G69" s="17">
        <v>1.1657082775136499E-2</v>
      </c>
      <c r="H69" s="17">
        <v>6.3511382837652203E-2</v>
      </c>
      <c r="I69" s="17">
        <v>7.45651541935478E-4</v>
      </c>
      <c r="J69" s="17">
        <v>2.6873155926323599E-3</v>
      </c>
      <c r="K69" s="17">
        <v>3.66731773688957E-2</v>
      </c>
      <c r="L69" s="17">
        <v>4.2432015196954102E-3</v>
      </c>
      <c r="M69" s="17">
        <v>8.7626388173688198E-5</v>
      </c>
      <c r="N69" s="17">
        <v>0.180200395867712</v>
      </c>
      <c r="O69" s="17">
        <v>6.7615782200484795E-2</v>
      </c>
      <c r="P69" s="17">
        <v>4.0417759981176297E-2</v>
      </c>
      <c r="Q69" s="17">
        <v>0</v>
      </c>
      <c r="R69" s="17">
        <v>6.1503751175828701E-3</v>
      </c>
      <c r="S69" s="17">
        <v>1.8469399026113199E-2</v>
      </c>
      <c r="T69" s="17">
        <v>0</v>
      </c>
      <c r="U69" s="17"/>
      <c r="V69" s="17">
        <v>2.79764892532007E-2</v>
      </c>
      <c r="W69" s="17">
        <v>9.5528257918973195E-2</v>
      </c>
      <c r="X69" s="17">
        <v>9.2462089846332904E-2</v>
      </c>
      <c r="Y69" s="17">
        <v>0.123712497901084</v>
      </c>
      <c r="Z69" s="17"/>
      <c r="AA69" s="17">
        <v>4.6086804022993401E-3</v>
      </c>
      <c r="AB69" s="17">
        <v>1.3847337552486899E-3</v>
      </c>
      <c r="AC69" s="17">
        <v>7.6932712256999505E-2</v>
      </c>
      <c r="AD69" s="17">
        <v>4.6163481627460902E-2</v>
      </c>
      <c r="AE69" s="17">
        <v>7.1324215513219203E-3</v>
      </c>
      <c r="AF69" s="17">
        <v>3.6406332683360999E-2</v>
      </c>
      <c r="AG69" s="17">
        <v>0.52300202914121297</v>
      </c>
      <c r="AH69" s="17">
        <v>0.169427520712362</v>
      </c>
      <c r="AI69" s="17">
        <v>8.0809609942638805E-2</v>
      </c>
      <c r="AJ69" s="17">
        <v>0.16427507628496399</v>
      </c>
      <c r="AK69" s="17"/>
      <c r="AL69" s="17">
        <v>2.1106635438862102E-2</v>
      </c>
      <c r="AM69" s="17">
        <v>2.7592117931827899E-2</v>
      </c>
      <c r="AN69" s="17">
        <v>1.22322545026456E-2</v>
      </c>
      <c r="AO69" s="17">
        <v>6.1746484054782801E-2</v>
      </c>
      <c r="AP69" s="17">
        <v>1.16566906065525E-2</v>
      </c>
      <c r="AQ69" s="17">
        <v>2.9968405689168798E-2</v>
      </c>
      <c r="AR69" s="17">
        <v>1.61113957315046E-4</v>
      </c>
      <c r="AS69" s="17"/>
      <c r="AT69" s="17">
        <v>3.6580057179663901E-2</v>
      </c>
      <c r="AU69" s="17">
        <v>2.7959814857296501E-2</v>
      </c>
      <c r="AV69" s="17"/>
      <c r="AW69" s="17">
        <v>4.7322078178171998E-3</v>
      </c>
      <c r="AX69" s="17">
        <v>0.202853710637492</v>
      </c>
      <c r="AY69" s="17">
        <v>2.46832392074663E-2</v>
      </c>
      <c r="AZ69" s="17"/>
      <c r="BA69" s="17">
        <v>8.0592461169727708E-3</v>
      </c>
      <c r="BB69" s="17">
        <v>3.33701277158511E-2</v>
      </c>
      <c r="BC69" s="17"/>
      <c r="BD69" s="17">
        <v>2.7471891012244301E-2</v>
      </c>
      <c r="BE69" s="17">
        <v>3.38659770126023E-2</v>
      </c>
      <c r="BF69" s="17"/>
      <c r="BG69" s="17">
        <v>3.1697741886194002E-2</v>
      </c>
      <c r="BH69" s="17">
        <v>0.123712497901084</v>
      </c>
      <c r="BI69" s="17"/>
      <c r="BJ69" s="17">
        <v>3.02591727882166E-2</v>
      </c>
      <c r="BK69" s="17">
        <v>3.2206301299423798E-2</v>
      </c>
      <c r="BL69" s="17"/>
      <c r="BM69" s="17">
        <v>4.9017467852492003E-2</v>
      </c>
      <c r="BN69" s="17">
        <v>3.38340512675229E-3</v>
      </c>
      <c r="BO69" s="17">
        <v>1.12753433364009E-2</v>
      </c>
      <c r="BP69" s="17">
        <v>0.33538744528019399</v>
      </c>
    </row>
    <row r="70" spans="2:68" x14ac:dyDescent="0.35">
      <c r="B70" t="s">
        <v>129</v>
      </c>
      <c r="C70" s="17">
        <v>1.01241816540072E-2</v>
      </c>
      <c r="D70" s="17">
        <v>1.34829159077122E-2</v>
      </c>
      <c r="E70" s="17">
        <v>0</v>
      </c>
      <c r="F70" s="17">
        <v>0</v>
      </c>
      <c r="G70" s="17">
        <v>1.7190441903442601E-4</v>
      </c>
      <c r="H70" s="17">
        <v>0</v>
      </c>
      <c r="I70" s="17">
        <v>0</v>
      </c>
      <c r="J70" s="17">
        <v>0</v>
      </c>
      <c r="K70" s="17">
        <v>0</v>
      </c>
      <c r="L70" s="17">
        <v>4.2728326135722298E-2</v>
      </c>
      <c r="M70" s="17">
        <v>0.10674118935534301</v>
      </c>
      <c r="N70" s="17">
        <v>0</v>
      </c>
      <c r="O70" s="17">
        <v>1.5270581601595E-3</v>
      </c>
      <c r="P70" s="17">
        <v>1.4384359128852001E-5</v>
      </c>
      <c r="Q70" s="17">
        <v>0</v>
      </c>
      <c r="R70" s="17">
        <v>1.5973424671476701E-2</v>
      </c>
      <c r="S70" s="17">
        <v>0</v>
      </c>
      <c r="T70" s="17">
        <v>0</v>
      </c>
      <c r="U70" s="17"/>
      <c r="V70" s="17">
        <v>9.3010102210646702E-3</v>
      </c>
      <c r="W70" s="17">
        <v>2.6947453368885699E-2</v>
      </c>
      <c r="X70" s="17">
        <v>0</v>
      </c>
      <c r="Y70" s="17">
        <v>1.36964595996786E-2</v>
      </c>
      <c r="Z70" s="17"/>
      <c r="AA70" s="17">
        <v>5.3312363959896296E-3</v>
      </c>
      <c r="AB70" s="17">
        <v>1.6214774445117001E-3</v>
      </c>
      <c r="AC70" s="17">
        <v>0</v>
      </c>
      <c r="AD70" s="17">
        <v>6.4527647229865003E-3</v>
      </c>
      <c r="AE70" s="17">
        <v>5.8544307813938601E-2</v>
      </c>
      <c r="AF70" s="17">
        <v>0</v>
      </c>
      <c r="AG70" s="17">
        <v>0</v>
      </c>
      <c r="AH70" s="17">
        <v>7.5633810919729797E-4</v>
      </c>
      <c r="AI70" s="17">
        <v>0</v>
      </c>
      <c r="AJ70" s="17">
        <v>1.54526291922653E-2</v>
      </c>
      <c r="AK70" s="17"/>
      <c r="AL70" s="17">
        <v>0</v>
      </c>
      <c r="AM70" s="17">
        <v>8.6640820222017093E-3</v>
      </c>
      <c r="AN70" s="17">
        <v>4.0989039155545203E-3</v>
      </c>
      <c r="AO70" s="17">
        <v>1.6244305306916802E-2</v>
      </c>
      <c r="AP70" s="17">
        <v>2.0541157134606001E-2</v>
      </c>
      <c r="AQ70" s="17">
        <v>6.8194089399754897E-5</v>
      </c>
      <c r="AR70" s="17">
        <v>3.1971342267249299E-2</v>
      </c>
      <c r="AS70" s="17"/>
      <c r="AT70" s="17">
        <v>7.8195096454454095E-3</v>
      </c>
      <c r="AU70" s="17">
        <v>1.19644580763893E-2</v>
      </c>
      <c r="AV70" s="17"/>
      <c r="AW70" s="17">
        <v>1.4168602930894601E-3</v>
      </c>
      <c r="AX70" s="17">
        <v>1.0251669732992401E-2</v>
      </c>
      <c r="AY70" s="17">
        <v>1.1811165321478599E-2</v>
      </c>
      <c r="AZ70" s="17"/>
      <c r="BA70" s="17">
        <v>3.3572585488176902E-3</v>
      </c>
      <c r="BB70" s="17">
        <v>1.05756636361579E-2</v>
      </c>
      <c r="BC70" s="17"/>
      <c r="BD70" s="17">
        <v>7.2023786616073598E-3</v>
      </c>
      <c r="BE70" s="17">
        <v>1.1531842788465E-2</v>
      </c>
      <c r="BF70" s="17"/>
      <c r="BG70" s="17">
        <v>1.0120711684073099E-2</v>
      </c>
      <c r="BH70" s="17">
        <v>1.36964595996786E-2</v>
      </c>
      <c r="BI70" s="17"/>
      <c r="BJ70" s="17">
        <v>1.6107420642902E-2</v>
      </c>
      <c r="BK70" s="17">
        <v>8.4822972810135507E-3</v>
      </c>
      <c r="BL70" s="17"/>
      <c r="BM70" s="17">
        <v>7.9394540182219997E-4</v>
      </c>
      <c r="BN70" s="17">
        <v>2.1357959308516201E-2</v>
      </c>
      <c r="BO70" s="17">
        <v>3.4396995815775201E-3</v>
      </c>
      <c r="BP70" s="17">
        <v>1.02267808986689E-4</v>
      </c>
    </row>
    <row r="71" spans="2:68" x14ac:dyDescent="0.35">
      <c r="B71" t="s">
        <v>130</v>
      </c>
      <c r="C71" s="17">
        <v>4.8925912247696803E-3</v>
      </c>
      <c r="D71" s="17">
        <v>0</v>
      </c>
      <c r="E71" s="17">
        <v>0</v>
      </c>
      <c r="F71" s="17">
        <v>0</v>
      </c>
      <c r="G71" s="17">
        <v>0</v>
      </c>
      <c r="H71" s="17">
        <v>0</v>
      </c>
      <c r="I71" s="17">
        <v>0</v>
      </c>
      <c r="J71" s="17">
        <v>0</v>
      </c>
      <c r="K71" s="17">
        <v>0</v>
      </c>
      <c r="L71" s="17">
        <v>4.2763402837739502E-2</v>
      </c>
      <c r="M71" s="17">
        <v>0</v>
      </c>
      <c r="N71" s="17">
        <v>0</v>
      </c>
      <c r="O71" s="17">
        <v>1.56357265210148E-2</v>
      </c>
      <c r="P71" s="17">
        <v>0</v>
      </c>
      <c r="Q71" s="17">
        <v>0</v>
      </c>
      <c r="R71" s="17">
        <v>0</v>
      </c>
      <c r="S71" s="17">
        <v>1.94803819438324E-3</v>
      </c>
      <c r="T71" s="17">
        <v>0</v>
      </c>
      <c r="U71" s="17"/>
      <c r="V71" s="17">
        <v>5.1204369405287997E-3</v>
      </c>
      <c r="W71" s="17">
        <v>0</v>
      </c>
      <c r="X71" s="17">
        <v>1.00591925793748E-2</v>
      </c>
      <c r="Y71" s="17">
        <v>1.7529570474980501E-3</v>
      </c>
      <c r="Z71" s="17"/>
      <c r="AA71" s="17">
        <v>0</v>
      </c>
      <c r="AB71" s="17">
        <v>0</v>
      </c>
      <c r="AC71" s="17">
        <v>0</v>
      </c>
      <c r="AD71" s="17">
        <v>0</v>
      </c>
      <c r="AE71" s="17">
        <v>6.2492399114580703E-2</v>
      </c>
      <c r="AF71" s="17">
        <v>0</v>
      </c>
      <c r="AG71" s="17">
        <v>0</v>
      </c>
      <c r="AH71" s="17">
        <v>2.73732673040776E-2</v>
      </c>
      <c r="AI71" s="17">
        <v>0</v>
      </c>
      <c r="AJ71" s="17">
        <v>0</v>
      </c>
      <c r="AK71" s="17"/>
      <c r="AL71" s="17">
        <v>9.18957813913787E-3</v>
      </c>
      <c r="AM71" s="17">
        <v>0</v>
      </c>
      <c r="AN71" s="17">
        <v>0</v>
      </c>
      <c r="AO71" s="17">
        <v>0</v>
      </c>
      <c r="AP71" s="17">
        <v>2.7377642745054501E-2</v>
      </c>
      <c r="AQ71" s="17">
        <v>0</v>
      </c>
      <c r="AR71" s="17">
        <v>7.23778240031424E-4</v>
      </c>
      <c r="AS71" s="17"/>
      <c r="AT71" s="17">
        <v>1.35759351076234E-4</v>
      </c>
      <c r="AU71" s="17">
        <v>8.6909128557322596E-3</v>
      </c>
      <c r="AV71" s="17"/>
      <c r="AW71" s="17">
        <v>0</v>
      </c>
      <c r="AX71" s="17">
        <v>0</v>
      </c>
      <c r="AY71" s="17">
        <v>2.5611027100501898E-4</v>
      </c>
      <c r="AZ71" s="17"/>
      <c r="BA71" s="17">
        <v>0</v>
      </c>
      <c r="BB71" s="17">
        <v>5.2190197580447998E-3</v>
      </c>
      <c r="BC71" s="17"/>
      <c r="BD71" s="17">
        <v>6.3732836036973599E-3</v>
      </c>
      <c r="BE71" s="17">
        <v>4.1792258406811002E-3</v>
      </c>
      <c r="BF71" s="17"/>
      <c r="BG71" s="17">
        <v>4.8956409416071401E-3</v>
      </c>
      <c r="BH71" s="17">
        <v>1.7529570474980501E-3</v>
      </c>
      <c r="BI71" s="17"/>
      <c r="BJ71" s="17">
        <v>9.6313662986250003E-3</v>
      </c>
      <c r="BK71" s="17">
        <v>3.5922051370109098E-3</v>
      </c>
      <c r="BL71" s="17"/>
      <c r="BM71" s="17">
        <v>0</v>
      </c>
      <c r="BN71" s="17">
        <v>1.14044054039537E-2</v>
      </c>
      <c r="BO71" s="17">
        <v>2.40760310004123E-4</v>
      </c>
      <c r="BP71" s="17">
        <v>0</v>
      </c>
    </row>
    <row r="72" spans="2:68" x14ac:dyDescent="0.35">
      <c r="B72" t="s">
        <v>131</v>
      </c>
      <c r="C72" s="17">
        <v>4.1569932757490401E-2</v>
      </c>
      <c r="D72" s="17">
        <v>0.110533795042342</v>
      </c>
      <c r="E72" s="17">
        <v>0</v>
      </c>
      <c r="F72" s="17">
        <v>5.0287692466064104E-3</v>
      </c>
      <c r="G72" s="17">
        <v>0</v>
      </c>
      <c r="H72" s="17">
        <v>2.8594223734509001E-2</v>
      </c>
      <c r="I72" s="17">
        <v>0</v>
      </c>
      <c r="J72" s="17">
        <v>0.12260572795429001</v>
      </c>
      <c r="K72" s="17">
        <v>5.3267793280781899E-3</v>
      </c>
      <c r="L72" s="17">
        <v>0.128184978407167</v>
      </c>
      <c r="M72" s="17">
        <v>1.19641683173764E-3</v>
      </c>
      <c r="N72" s="17">
        <v>0</v>
      </c>
      <c r="O72" s="17">
        <v>6.5947530891292502E-2</v>
      </c>
      <c r="P72" s="17">
        <v>1.9611868770201098E-2</v>
      </c>
      <c r="Q72" s="17">
        <v>0</v>
      </c>
      <c r="R72" s="17">
        <v>6.12501769527024E-2</v>
      </c>
      <c r="S72" s="17">
        <v>0</v>
      </c>
      <c r="T72" s="17">
        <v>5.8805421023776705E-4</v>
      </c>
      <c r="U72" s="17"/>
      <c r="V72" s="17">
        <v>4.0476922150670801E-2</v>
      </c>
      <c r="W72" s="17">
        <v>5.5283542975054598E-2</v>
      </c>
      <c r="X72" s="17">
        <v>0.10215097798242</v>
      </c>
      <c r="Y72" s="17">
        <v>4.1844434906250602E-2</v>
      </c>
      <c r="Z72" s="17"/>
      <c r="AA72" s="17">
        <v>4.1669445538101299E-2</v>
      </c>
      <c r="AB72" s="17">
        <v>2.7011469073153799E-2</v>
      </c>
      <c r="AC72" s="17">
        <v>4.9830877097548402E-2</v>
      </c>
      <c r="AD72" s="17">
        <v>7.9419616129069101E-2</v>
      </c>
      <c r="AE72" s="17">
        <v>6.8355804886982797E-3</v>
      </c>
      <c r="AF72" s="17">
        <v>1.4942556524714301E-2</v>
      </c>
      <c r="AG72" s="17">
        <v>5.9666949761573796E-3</v>
      </c>
      <c r="AH72" s="17">
        <v>6.11982416223458E-2</v>
      </c>
      <c r="AI72" s="17">
        <v>0.58875531689551897</v>
      </c>
      <c r="AJ72" s="17">
        <v>1.8559818542734301E-2</v>
      </c>
      <c r="AK72" s="17"/>
      <c r="AL72" s="17">
        <v>6.3454479018072996E-2</v>
      </c>
      <c r="AM72" s="17">
        <v>2.1443281504553199E-2</v>
      </c>
      <c r="AN72" s="17">
        <v>4.7066245931634996E-3</v>
      </c>
      <c r="AO72" s="17">
        <v>4.5290373394293398E-2</v>
      </c>
      <c r="AP72" s="17">
        <v>7.1913825844531196E-2</v>
      </c>
      <c r="AQ72" s="17">
        <v>4.8103143408235599E-3</v>
      </c>
      <c r="AR72" s="17">
        <v>3.07748110810857E-2</v>
      </c>
      <c r="AS72" s="17"/>
      <c r="AT72" s="17">
        <v>2.5209949818311501E-2</v>
      </c>
      <c r="AU72" s="17">
        <v>5.4633349487376498E-2</v>
      </c>
      <c r="AV72" s="17"/>
      <c r="AW72" s="17">
        <v>1.8058051410105001E-2</v>
      </c>
      <c r="AX72" s="17">
        <v>5.9220906133333598E-2</v>
      </c>
      <c r="AY72" s="17">
        <v>2.4355617883388799E-2</v>
      </c>
      <c r="AZ72" s="17"/>
      <c r="BA72" s="17">
        <v>0</v>
      </c>
      <c r="BB72" s="17">
        <v>4.4343434886520497E-2</v>
      </c>
      <c r="BC72" s="17"/>
      <c r="BD72" s="17">
        <v>4.6432299259899501E-2</v>
      </c>
      <c r="BE72" s="17">
        <v>3.9227350329881498E-2</v>
      </c>
      <c r="BF72" s="17"/>
      <c r="BG72" s="17">
        <v>4.1569666116927299E-2</v>
      </c>
      <c r="BH72" s="17">
        <v>4.1844434906250602E-2</v>
      </c>
      <c r="BI72" s="17"/>
      <c r="BJ72" s="17">
        <v>1.3158976304524001E-2</v>
      </c>
      <c r="BK72" s="17">
        <v>4.9366296150045501E-2</v>
      </c>
      <c r="BL72" s="17"/>
      <c r="BM72" s="17">
        <v>7.7573453162339906E-2</v>
      </c>
      <c r="BN72" s="17">
        <v>2.1116120035391699E-2</v>
      </c>
      <c r="BO72" s="17">
        <v>4.1375580748616303E-2</v>
      </c>
      <c r="BP72" s="17">
        <v>1.42228739502264E-3</v>
      </c>
    </row>
    <row r="73" spans="2:68" x14ac:dyDescent="0.35">
      <c r="B73" t="s">
        <v>132</v>
      </c>
      <c r="C73" s="17">
        <v>0.14421656836909</v>
      </c>
      <c r="D73" s="17">
        <v>0.172558236666152</v>
      </c>
      <c r="E73" s="17">
        <v>0.35371040364175799</v>
      </c>
      <c r="F73" s="17">
        <v>3.9741764424182802E-4</v>
      </c>
      <c r="G73" s="17">
        <v>1.02256679030612E-2</v>
      </c>
      <c r="H73" s="17">
        <v>0.29277959023302302</v>
      </c>
      <c r="I73" s="17">
        <v>0</v>
      </c>
      <c r="J73" s="17">
        <v>0.23546288411711</v>
      </c>
      <c r="K73" s="17">
        <v>4.2726328218205802E-2</v>
      </c>
      <c r="L73" s="17">
        <v>0.17515650606258501</v>
      </c>
      <c r="M73" s="17">
        <v>0.21587521237416099</v>
      </c>
      <c r="N73" s="17">
        <v>0.41472982899857802</v>
      </c>
      <c r="O73" s="17">
        <v>0.14750511682195699</v>
      </c>
      <c r="P73" s="17">
        <v>0.17864419304725199</v>
      </c>
      <c r="Q73" s="17">
        <v>0.27256020565502298</v>
      </c>
      <c r="R73" s="17">
        <v>9.8288223913887904E-2</v>
      </c>
      <c r="S73" s="17">
        <v>0.18963599540673801</v>
      </c>
      <c r="T73" s="17">
        <v>0.17594958599715599</v>
      </c>
      <c r="U73" s="17"/>
      <c r="V73" s="17">
        <v>0.14483539832959599</v>
      </c>
      <c r="W73" s="17">
        <v>0.136797713341438</v>
      </c>
      <c r="X73" s="17">
        <v>0.115799076542866</v>
      </c>
      <c r="Y73" s="17">
        <v>9.1160027576612596E-2</v>
      </c>
      <c r="Z73" s="17"/>
      <c r="AA73" s="17">
        <v>0.167075146843157</v>
      </c>
      <c r="AB73" s="17">
        <v>8.2785130105651805E-2</v>
      </c>
      <c r="AC73" s="17">
        <v>0.11862808539059901</v>
      </c>
      <c r="AD73" s="17">
        <v>0.29042183751650302</v>
      </c>
      <c r="AE73" s="17">
        <v>8.5600267024981802E-2</v>
      </c>
      <c r="AF73" s="17">
        <v>0.143096359919547</v>
      </c>
      <c r="AG73" s="17">
        <v>4.5780528249511697E-2</v>
      </c>
      <c r="AH73" s="17">
        <v>0.359422675665233</v>
      </c>
      <c r="AI73" s="17">
        <v>4.3567775034139902E-3</v>
      </c>
      <c r="AJ73" s="17">
        <v>8.3459648553721497E-2</v>
      </c>
      <c r="AK73" s="17"/>
      <c r="AL73" s="17">
        <v>0.174980863290051</v>
      </c>
      <c r="AM73" s="17">
        <v>0.213661296338125</v>
      </c>
      <c r="AN73" s="17">
        <v>0.11632877547623301</v>
      </c>
      <c r="AO73" s="17">
        <v>0.102326474567574</v>
      </c>
      <c r="AP73" s="17">
        <v>9.8154931128800998E-2</v>
      </c>
      <c r="AQ73" s="17">
        <v>0.17104984433127901</v>
      </c>
      <c r="AR73" s="17">
        <v>0.14124366241463701</v>
      </c>
      <c r="AS73" s="17"/>
      <c r="AT73" s="17">
        <v>0.13058009747358301</v>
      </c>
      <c r="AU73" s="17">
        <v>0.15510526566756699</v>
      </c>
      <c r="AV73" s="17"/>
      <c r="AW73" s="17">
        <v>0.124128017679668</v>
      </c>
      <c r="AX73" s="17">
        <v>6.5478539006856296E-2</v>
      </c>
      <c r="AY73" s="17">
        <v>0.15196205034839599</v>
      </c>
      <c r="AZ73" s="17"/>
      <c r="BA73" s="17">
        <v>4.9414699270666801E-2</v>
      </c>
      <c r="BB73" s="17">
        <v>0.15054164922294699</v>
      </c>
      <c r="BC73" s="17"/>
      <c r="BD73" s="17">
        <v>0.154083537565461</v>
      </c>
      <c r="BE73" s="17">
        <v>0.13946287721032499</v>
      </c>
      <c r="BF73" s="17"/>
      <c r="BG73" s="17">
        <v>0.14426810540068499</v>
      </c>
      <c r="BH73" s="17">
        <v>9.1160027576612596E-2</v>
      </c>
      <c r="BI73" s="17"/>
      <c r="BJ73" s="17">
        <v>0.14485045295180199</v>
      </c>
      <c r="BK73" s="17">
        <v>0.14404262158331599</v>
      </c>
      <c r="BL73" s="17"/>
      <c r="BM73" s="17">
        <v>0.191111156380466</v>
      </c>
      <c r="BN73" s="17">
        <v>0.109943357491286</v>
      </c>
      <c r="BO73" s="17">
        <v>0.15659539217582499</v>
      </c>
      <c r="BP73" s="17">
        <v>9.3695395700234205E-2</v>
      </c>
    </row>
    <row r="74" spans="2:68" x14ac:dyDescent="0.35">
      <c r="B74" t="s">
        <v>133</v>
      </c>
      <c r="C74" s="17">
        <v>1.36152675487162E-2</v>
      </c>
      <c r="D74" s="17">
        <v>7.4272669798580897E-3</v>
      </c>
      <c r="E74" s="17">
        <v>0</v>
      </c>
      <c r="F74" s="17">
        <v>1.9870882212091401E-4</v>
      </c>
      <c r="G74" s="17">
        <v>0</v>
      </c>
      <c r="H74" s="17">
        <v>0</v>
      </c>
      <c r="I74" s="17">
        <v>7.45651541935478E-4</v>
      </c>
      <c r="J74" s="17">
        <v>9.1694639095352506E-5</v>
      </c>
      <c r="K74" s="17">
        <v>4.9117115403736599E-3</v>
      </c>
      <c r="L74" s="17">
        <v>4.6519718459425603E-3</v>
      </c>
      <c r="M74" s="17">
        <v>0.21357000509885901</v>
      </c>
      <c r="N74" s="17">
        <v>0</v>
      </c>
      <c r="O74" s="17">
        <v>1.0130182382794999E-3</v>
      </c>
      <c r="P74" s="17">
        <v>1.9611868770201098E-2</v>
      </c>
      <c r="Q74" s="17">
        <v>1.4156304288499501E-3</v>
      </c>
      <c r="R74" s="17">
        <v>4.5899233630579102E-3</v>
      </c>
      <c r="S74" s="17">
        <v>1.94803819438324E-3</v>
      </c>
      <c r="T74" s="17">
        <v>6.1634109405024201E-3</v>
      </c>
      <c r="U74" s="17"/>
      <c r="V74" s="17">
        <v>1.13041906755885E-2</v>
      </c>
      <c r="W74" s="17">
        <v>4.4626563954068901E-2</v>
      </c>
      <c r="X74" s="17">
        <v>0.119851679941223</v>
      </c>
      <c r="Y74" s="17">
        <v>4.2611533362866702E-2</v>
      </c>
      <c r="Z74" s="17"/>
      <c r="AA74" s="17">
        <v>4.6086804022993401E-3</v>
      </c>
      <c r="AB74" s="17">
        <v>2.7639448488212901E-2</v>
      </c>
      <c r="AC74" s="17">
        <v>4.4204459073190301E-3</v>
      </c>
      <c r="AD74" s="17">
        <v>4.7903192435459201E-2</v>
      </c>
      <c r="AE74" s="17">
        <v>7.38927924595694E-3</v>
      </c>
      <c r="AF74" s="17">
        <v>2.3929132385866698E-2</v>
      </c>
      <c r="AG74" s="17">
        <v>8.2205204180814395E-3</v>
      </c>
      <c r="AH74" s="17">
        <v>1.8028648072163E-3</v>
      </c>
      <c r="AI74" s="17">
        <v>0.10164909997822701</v>
      </c>
      <c r="AJ74" s="17">
        <v>0.18853167505212401</v>
      </c>
      <c r="AK74" s="17"/>
      <c r="AL74" s="17">
        <v>1.28931401065576E-2</v>
      </c>
      <c r="AM74" s="17">
        <v>3.54874870762803E-3</v>
      </c>
      <c r="AN74" s="17">
        <v>1.1120536976899199E-3</v>
      </c>
      <c r="AO74" s="17">
        <v>4.9446534573468505E-4</v>
      </c>
      <c r="AP74" s="17">
        <v>4.7393009519985603E-2</v>
      </c>
      <c r="AQ74" s="17">
        <v>4.1439654043660602E-2</v>
      </c>
      <c r="AR74" s="17">
        <v>2.9705602513128799E-3</v>
      </c>
      <c r="AS74" s="17"/>
      <c r="AT74" s="17">
        <v>1.44342012530791E-2</v>
      </c>
      <c r="AU74" s="17">
        <v>1.2961350469828501E-2</v>
      </c>
      <c r="AV74" s="17"/>
      <c r="AW74" s="17">
        <v>3.6993587203021502E-3</v>
      </c>
      <c r="AX74" s="17">
        <v>5.9267901599751802E-3</v>
      </c>
      <c r="AY74" s="17">
        <v>2.3716492788711699E-2</v>
      </c>
      <c r="AZ74" s="17"/>
      <c r="BA74" s="17">
        <v>2.1030998015702401E-3</v>
      </c>
      <c r="BB74" s="17">
        <v>1.43833472553332E-2</v>
      </c>
      <c r="BC74" s="17"/>
      <c r="BD74" s="17">
        <v>3.1566749104803199E-4</v>
      </c>
      <c r="BE74" s="17">
        <v>2.00227255990061E-2</v>
      </c>
      <c r="BF74" s="17"/>
      <c r="BG74" s="17">
        <v>1.35871017194878E-2</v>
      </c>
      <c r="BH74" s="17">
        <v>4.2611533362866702E-2</v>
      </c>
      <c r="BI74" s="17"/>
      <c r="BJ74" s="17">
        <v>1.4015673718960399E-2</v>
      </c>
      <c r="BK74" s="17">
        <v>1.3505390501352001E-2</v>
      </c>
      <c r="BL74" s="17"/>
      <c r="BM74" s="17">
        <v>1.58904088480019E-2</v>
      </c>
      <c r="BN74" s="17">
        <v>6.7148396475174496E-3</v>
      </c>
      <c r="BO74" s="17">
        <v>2.4174709995999799E-2</v>
      </c>
      <c r="BP74" s="17">
        <v>7.0135578189355896E-3</v>
      </c>
    </row>
    <row r="75" spans="2:68" x14ac:dyDescent="0.35">
      <c r="B75" t="s">
        <v>134</v>
      </c>
      <c r="C75" s="17">
        <v>4.8717103546988903E-2</v>
      </c>
      <c r="D75" s="17">
        <v>3.7725464563084503E-2</v>
      </c>
      <c r="E75" s="17">
        <v>0</v>
      </c>
      <c r="F75" s="17">
        <v>2.5143846233032E-3</v>
      </c>
      <c r="G75" s="17">
        <v>0</v>
      </c>
      <c r="H75" s="17">
        <v>0</v>
      </c>
      <c r="I75" s="17">
        <v>0</v>
      </c>
      <c r="J75" s="17">
        <v>0</v>
      </c>
      <c r="K75" s="17">
        <v>6.8142969605203302E-2</v>
      </c>
      <c r="L75" s="17">
        <v>4.2081248176782E-3</v>
      </c>
      <c r="M75" s="17">
        <v>1.10879044356396E-3</v>
      </c>
      <c r="N75" s="17">
        <v>0</v>
      </c>
      <c r="O75" s="17">
        <v>4.89214932311118E-2</v>
      </c>
      <c r="P75" s="17">
        <v>5.2580864623657797E-2</v>
      </c>
      <c r="Q75" s="17">
        <v>0.14970173046259799</v>
      </c>
      <c r="R75" s="17">
        <v>8.7639357333764004E-2</v>
      </c>
      <c r="S75" s="17">
        <v>1.8315447887745299E-2</v>
      </c>
      <c r="T75" s="17">
        <v>5.6610882760170102E-2</v>
      </c>
      <c r="U75" s="17"/>
      <c r="V75" s="17">
        <v>4.91252205165928E-2</v>
      </c>
      <c r="W75" s="17">
        <v>4.19857533378565E-2</v>
      </c>
      <c r="X75" s="17">
        <v>4.4766967291708398E-2</v>
      </c>
      <c r="Y75" s="17">
        <v>1.87140928846742E-2</v>
      </c>
      <c r="Z75" s="17"/>
      <c r="AA75" s="17">
        <v>6.4523870785320198E-3</v>
      </c>
      <c r="AB75" s="17">
        <v>0.11437359832265601</v>
      </c>
      <c r="AC75" s="17">
        <v>9.1866078126656495E-2</v>
      </c>
      <c r="AD75" s="17">
        <v>7.7735299343473105E-2</v>
      </c>
      <c r="AE75" s="17">
        <v>2.3759396116621902E-3</v>
      </c>
      <c r="AF75" s="17">
        <v>0.125992109115697</v>
      </c>
      <c r="AG75" s="17">
        <v>1.92497520887336E-3</v>
      </c>
      <c r="AH75" s="17">
        <v>1.29640644099887E-2</v>
      </c>
      <c r="AI75" s="17">
        <v>3.4207736785827898E-2</v>
      </c>
      <c r="AJ75" s="17">
        <v>1.46663945057338E-2</v>
      </c>
      <c r="AK75" s="17"/>
      <c r="AL75" s="17">
        <v>4.2554273139296099E-2</v>
      </c>
      <c r="AM75" s="17">
        <v>7.0909291858797505E-2</v>
      </c>
      <c r="AN75" s="17">
        <v>3.87820691538205E-2</v>
      </c>
      <c r="AO75" s="17">
        <v>3.8043414324118001E-2</v>
      </c>
      <c r="AP75" s="17">
        <v>0.1227287279224</v>
      </c>
      <c r="AQ75" s="17">
        <v>1.8221220635768198E-2</v>
      </c>
      <c r="AR75" s="17">
        <v>3.2907459852498697E-2</v>
      </c>
      <c r="AS75" s="17"/>
      <c r="AT75" s="17">
        <v>3.19106248993535E-2</v>
      </c>
      <c r="AU75" s="17">
        <v>6.2137046290951799E-2</v>
      </c>
      <c r="AV75" s="17"/>
      <c r="AW75" s="17">
        <v>1.61572132132199E-2</v>
      </c>
      <c r="AX75" s="17">
        <v>1.5996497765698001E-3</v>
      </c>
      <c r="AY75" s="17">
        <v>4.9705283945260199E-2</v>
      </c>
      <c r="AZ75" s="17"/>
      <c r="BA75" s="17">
        <v>3.8130124868866501E-2</v>
      </c>
      <c r="BB75" s="17">
        <v>4.9423455613398698E-2</v>
      </c>
      <c r="BC75" s="17"/>
      <c r="BD75" s="17">
        <v>3.6986011720540501E-2</v>
      </c>
      <c r="BE75" s="17">
        <v>5.4368888445492501E-2</v>
      </c>
      <c r="BF75" s="17"/>
      <c r="BG75" s="17">
        <v>4.8746247288464703E-2</v>
      </c>
      <c r="BH75" s="17">
        <v>1.87140928846742E-2</v>
      </c>
      <c r="BI75" s="17"/>
      <c r="BJ75" s="17">
        <v>2.4821265116100201E-2</v>
      </c>
      <c r="BK75" s="17">
        <v>5.5274455471603097E-2</v>
      </c>
      <c r="BL75" s="17"/>
      <c r="BM75" s="17">
        <v>3.56065818650248E-2</v>
      </c>
      <c r="BN75" s="17">
        <v>6.6806986864917997E-2</v>
      </c>
      <c r="BO75" s="17">
        <v>3.9141983717253602E-2</v>
      </c>
      <c r="BP75" s="17">
        <v>1.3829437171414801E-2</v>
      </c>
    </row>
    <row r="76" spans="2:68" x14ac:dyDescent="0.35">
      <c r="B76" t="s">
        <v>135</v>
      </c>
      <c r="C76" s="17">
        <v>3.96930625351321E-2</v>
      </c>
      <c r="D76" s="17">
        <v>1.41071013383087E-4</v>
      </c>
      <c r="E76" s="17">
        <v>0.12903316887205399</v>
      </c>
      <c r="F76" s="17">
        <v>0</v>
      </c>
      <c r="G76" s="17">
        <v>0.115013425844905</v>
      </c>
      <c r="H76" s="17">
        <v>2.4034974856506101E-4</v>
      </c>
      <c r="I76" s="17">
        <v>0</v>
      </c>
      <c r="J76" s="17">
        <v>9.1694639095352506E-5</v>
      </c>
      <c r="K76" s="17">
        <v>7.2074635593567499E-2</v>
      </c>
      <c r="L76" s="17">
        <v>3.5076702017217498E-5</v>
      </c>
      <c r="M76" s="17">
        <v>1.04248436432506E-2</v>
      </c>
      <c r="N76" s="17">
        <v>1.8703238023743301E-3</v>
      </c>
      <c r="O76" s="17">
        <v>8.7742833016229899E-2</v>
      </c>
      <c r="P76" s="17">
        <v>1.4384359128852001E-5</v>
      </c>
      <c r="Q76" s="17">
        <v>1.33097520483251E-2</v>
      </c>
      <c r="R76" s="17">
        <v>2.91282720315813E-2</v>
      </c>
      <c r="S76" s="17">
        <v>3.0790227673593802E-4</v>
      </c>
      <c r="T76" s="17">
        <v>6.3452743409406003E-4</v>
      </c>
      <c r="U76" s="17"/>
      <c r="V76" s="17">
        <v>3.7385973515077303E-2</v>
      </c>
      <c r="W76" s="17">
        <v>8.2201465272610505E-2</v>
      </c>
      <c r="X76" s="17">
        <v>4.6046010428593097E-2</v>
      </c>
      <c r="Y76" s="17">
        <v>7.7985886327258794E-2</v>
      </c>
      <c r="Z76" s="17"/>
      <c r="AA76" s="17">
        <v>4.9158955472276E-2</v>
      </c>
      <c r="AB76" s="17">
        <v>4.6828016297510502E-2</v>
      </c>
      <c r="AC76" s="17">
        <v>5.6744148630786501E-2</v>
      </c>
      <c r="AD76" s="17">
        <v>3.13521867608758E-3</v>
      </c>
      <c r="AE76" s="17">
        <v>1.25939309945558E-2</v>
      </c>
      <c r="AF76" s="17">
        <v>2.1016536897305101E-2</v>
      </c>
      <c r="AG76" s="17">
        <v>2.7715871477049299E-2</v>
      </c>
      <c r="AH76" s="17">
        <v>5.2027673789466402E-3</v>
      </c>
      <c r="AI76" s="17">
        <v>3.9949419650918E-2</v>
      </c>
      <c r="AJ76" s="17">
        <v>4.6104350631576099E-2</v>
      </c>
      <c r="AK76" s="17"/>
      <c r="AL76" s="17">
        <v>0</v>
      </c>
      <c r="AM76" s="17">
        <v>7.8637310061019206E-2</v>
      </c>
      <c r="AN76" s="17">
        <v>5.4385203034450196E-3</v>
      </c>
      <c r="AO76" s="17">
        <v>7.2061440464057006E-2</v>
      </c>
      <c r="AP76" s="17">
        <v>8.1571103987547203E-2</v>
      </c>
      <c r="AQ76" s="17">
        <v>2.5943609462314599E-2</v>
      </c>
      <c r="AR76" s="17">
        <v>7.2755575299974897E-3</v>
      </c>
      <c r="AS76" s="17"/>
      <c r="AT76" s="17">
        <v>5.86967407288096E-2</v>
      </c>
      <c r="AU76" s="17">
        <v>2.4518659935350798E-2</v>
      </c>
      <c r="AV76" s="17"/>
      <c r="AW76" s="17">
        <v>5.57329505698132E-2</v>
      </c>
      <c r="AX76" s="17">
        <v>0.20178574926562201</v>
      </c>
      <c r="AY76" s="17">
        <v>3.4176084486506698E-2</v>
      </c>
      <c r="AZ76" s="17"/>
      <c r="BA76" s="17">
        <v>0.14407814725072099</v>
      </c>
      <c r="BB76" s="17">
        <v>3.2728599629054798E-2</v>
      </c>
      <c r="BC76" s="17"/>
      <c r="BD76" s="17">
        <v>4.0412961522115202E-2</v>
      </c>
      <c r="BE76" s="17">
        <v>3.9346230860529997E-2</v>
      </c>
      <c r="BF76" s="17"/>
      <c r="BG76" s="17">
        <v>3.9655866396066698E-2</v>
      </c>
      <c r="BH76" s="17">
        <v>7.7985886327258794E-2</v>
      </c>
      <c r="BI76" s="17"/>
      <c r="BJ76" s="17">
        <v>7.3873566962219195E-2</v>
      </c>
      <c r="BK76" s="17">
        <v>3.0313454569607899E-2</v>
      </c>
      <c r="BL76" s="17"/>
      <c r="BM76" s="17">
        <v>1.9967965750995E-2</v>
      </c>
      <c r="BN76" s="17">
        <v>3.6380089350338499E-2</v>
      </c>
      <c r="BO76" s="17">
        <v>6.5762869916504194E-2</v>
      </c>
      <c r="BP76" s="17">
        <v>6.2078820838988101E-2</v>
      </c>
    </row>
    <row r="77" spans="2:68" x14ac:dyDescent="0.35">
      <c r="B77" t="s">
        <v>136</v>
      </c>
      <c r="C77" s="17">
        <v>3.5468075980270998E-2</v>
      </c>
      <c r="D77" s="17">
        <v>2.82142026766174E-5</v>
      </c>
      <c r="E77" s="17">
        <v>0.11746459755478</v>
      </c>
      <c r="F77" s="17">
        <v>0</v>
      </c>
      <c r="G77" s="17">
        <v>8.5952209517212898E-5</v>
      </c>
      <c r="H77" s="17">
        <v>0</v>
      </c>
      <c r="I77" s="17">
        <v>7.45651541935478E-4</v>
      </c>
      <c r="J77" s="17">
        <v>0.11188027692288501</v>
      </c>
      <c r="K77" s="17">
        <v>3.9677829367471398E-2</v>
      </c>
      <c r="L77" s="17">
        <v>8.4513263373736103E-3</v>
      </c>
      <c r="M77" s="17">
        <v>0</v>
      </c>
      <c r="N77" s="17">
        <v>1.8703238023743301E-3</v>
      </c>
      <c r="O77" s="17">
        <v>1.91302015139963E-2</v>
      </c>
      <c r="P77" s="17">
        <v>5.4306545065530801E-2</v>
      </c>
      <c r="Q77" s="17">
        <v>1.11875586761166E-4</v>
      </c>
      <c r="R77" s="17">
        <v>8.7325084896422003E-2</v>
      </c>
      <c r="S77" s="17">
        <v>3.0790227673593802E-4</v>
      </c>
      <c r="T77" s="17">
        <v>1.17610842047553E-3</v>
      </c>
      <c r="U77" s="17"/>
      <c r="V77" s="17">
        <v>3.5021705177113602E-2</v>
      </c>
      <c r="W77" s="17">
        <v>4.1522628097457499E-2</v>
      </c>
      <c r="X77" s="17">
        <v>4.2168601034606797E-2</v>
      </c>
      <c r="Y77" s="17">
        <v>0.1206751588955</v>
      </c>
      <c r="Z77" s="17"/>
      <c r="AA77" s="17">
        <v>5.97078067141949E-2</v>
      </c>
      <c r="AB77" s="17">
        <v>1.41784503474477E-2</v>
      </c>
      <c r="AC77" s="17">
        <v>1.76345519039641E-2</v>
      </c>
      <c r="AD77" s="17">
        <v>3.0261219026943699E-3</v>
      </c>
      <c r="AE77" s="17">
        <v>1.47415126801903E-2</v>
      </c>
      <c r="AF77" s="17">
        <v>2.27183730288327E-2</v>
      </c>
      <c r="AG77" s="17">
        <v>0.16660578442875301</v>
      </c>
      <c r="AH77" s="17">
        <v>0.250116988004917</v>
      </c>
      <c r="AI77" s="17">
        <v>2.0857027631377999E-2</v>
      </c>
      <c r="AJ77" s="17">
        <v>9.1311565662527003E-2</v>
      </c>
      <c r="AK77" s="17"/>
      <c r="AL77" s="17">
        <v>3.3477226317285398E-2</v>
      </c>
      <c r="AM77" s="17">
        <v>4.1237054013225599E-4</v>
      </c>
      <c r="AN77" s="17">
        <v>6.7296827191929101E-2</v>
      </c>
      <c r="AO77" s="17">
        <v>1.20616306681719E-2</v>
      </c>
      <c r="AP77" s="17">
        <v>3.9442452199529299E-2</v>
      </c>
      <c r="AQ77" s="17">
        <v>0.107835342958969</v>
      </c>
      <c r="AR77" s="17">
        <v>6.4791735700956699E-2</v>
      </c>
      <c r="AS77" s="17"/>
      <c r="AT77" s="17">
        <v>2.49998093678994E-2</v>
      </c>
      <c r="AU77" s="17">
        <v>4.3826967899984998E-2</v>
      </c>
      <c r="AV77" s="17"/>
      <c r="AW77" s="17">
        <v>5.3689151414195203E-2</v>
      </c>
      <c r="AX77" s="17">
        <v>1.0521224138099999E-2</v>
      </c>
      <c r="AY77" s="17">
        <v>1.12412363834671E-2</v>
      </c>
      <c r="AZ77" s="17"/>
      <c r="BA77" s="17">
        <v>7.1851673606739197E-3</v>
      </c>
      <c r="BB77" s="17">
        <v>3.7355081853704397E-2</v>
      </c>
      <c r="BC77" s="17"/>
      <c r="BD77" s="17">
        <v>1.2899957374512999E-4</v>
      </c>
      <c r="BE77" s="17">
        <v>5.24936743914238E-2</v>
      </c>
      <c r="BF77" s="17"/>
      <c r="BG77" s="17">
        <v>3.5385309179820898E-2</v>
      </c>
      <c r="BH77" s="17">
        <v>0.1206751588955</v>
      </c>
      <c r="BI77" s="17"/>
      <c r="BJ77" s="17">
        <v>2.6271481589863602E-2</v>
      </c>
      <c r="BK77" s="17">
        <v>3.7991749970629103E-2</v>
      </c>
      <c r="BL77" s="17"/>
      <c r="BM77" s="17">
        <v>3.79861771305764E-2</v>
      </c>
      <c r="BN77" s="17">
        <v>4.2184064869688898E-2</v>
      </c>
      <c r="BO77" s="17">
        <v>2.44453021773424E-2</v>
      </c>
      <c r="BP77" s="17">
        <v>1.5668633544235502E-2</v>
      </c>
    </row>
    <row r="78" spans="2:68" x14ac:dyDescent="0.35">
      <c r="B78" t="s">
        <v>137</v>
      </c>
      <c r="C78" s="17">
        <v>4.5037200897582098E-2</v>
      </c>
      <c r="D78" s="17">
        <v>0</v>
      </c>
      <c r="E78" s="17">
        <v>0.11746459755478</v>
      </c>
      <c r="F78" s="17">
        <v>0</v>
      </c>
      <c r="G78" s="17">
        <v>0</v>
      </c>
      <c r="H78" s="17">
        <v>0</v>
      </c>
      <c r="I78" s="17">
        <v>0</v>
      </c>
      <c r="J78" s="17">
        <v>0</v>
      </c>
      <c r="K78" s="17">
        <v>9.7235303879523005E-2</v>
      </c>
      <c r="L78" s="17">
        <v>0.128184978407167</v>
      </c>
      <c r="M78" s="17">
        <v>0</v>
      </c>
      <c r="N78" s="17">
        <v>0</v>
      </c>
      <c r="O78" s="17">
        <v>1.2835740821165001E-5</v>
      </c>
      <c r="P78" s="17">
        <v>5.4474174826477803E-2</v>
      </c>
      <c r="Q78" s="17">
        <v>0.13628010282751099</v>
      </c>
      <c r="R78" s="17">
        <v>5.9629993999855503E-2</v>
      </c>
      <c r="S78" s="17">
        <v>0</v>
      </c>
      <c r="T78" s="17">
        <v>5.6610882760170102E-2</v>
      </c>
      <c r="U78" s="17"/>
      <c r="V78" s="17">
        <v>4.7196983681522899E-2</v>
      </c>
      <c r="W78" s="17">
        <v>8.5446785168193703E-3</v>
      </c>
      <c r="X78" s="17">
        <v>1.1900241346352401E-2</v>
      </c>
      <c r="Y78" s="17">
        <v>4.0026855496513702E-3</v>
      </c>
      <c r="Z78" s="17"/>
      <c r="AA78" s="17">
        <v>2.7599373375629999E-2</v>
      </c>
      <c r="AB78" s="17">
        <v>9.3357349291849495E-2</v>
      </c>
      <c r="AC78" s="17">
        <v>7.2308379771699405E-2</v>
      </c>
      <c r="AD78" s="17">
        <v>4.0935103085218298E-2</v>
      </c>
      <c r="AE78" s="17">
        <v>5.2089777177142596E-3</v>
      </c>
      <c r="AF78" s="17">
        <v>0</v>
      </c>
      <c r="AG78" s="17">
        <v>2.8876205607064999E-3</v>
      </c>
      <c r="AH78" s="17">
        <v>0</v>
      </c>
      <c r="AI78" s="17">
        <v>0</v>
      </c>
      <c r="AJ78" s="17">
        <v>0</v>
      </c>
      <c r="AK78" s="17"/>
      <c r="AL78" s="17">
        <v>1.06698074859977E-2</v>
      </c>
      <c r="AM78" s="17">
        <v>5.7494415251648501E-2</v>
      </c>
      <c r="AN78" s="17">
        <v>4.5286387316832103E-3</v>
      </c>
      <c r="AO78" s="17">
        <v>6.8158528806985197E-2</v>
      </c>
      <c r="AP78" s="17">
        <v>2.3365971442170001E-2</v>
      </c>
      <c r="AQ78" s="17">
        <v>4.2233977516627101E-2</v>
      </c>
      <c r="AR78" s="17">
        <v>5.5170083875291799E-2</v>
      </c>
      <c r="AS78" s="17"/>
      <c r="AT78" s="17">
        <v>5.4814221491723797E-2</v>
      </c>
      <c r="AU78" s="17">
        <v>3.7230267670770201E-2</v>
      </c>
      <c r="AV78" s="17"/>
      <c r="AW78" s="17">
        <v>3.0216246965554399E-2</v>
      </c>
      <c r="AX78" s="17">
        <v>0</v>
      </c>
      <c r="AY78" s="17">
        <v>8.4379236065986393E-2</v>
      </c>
      <c r="AZ78" s="17"/>
      <c r="BA78" s="17">
        <v>0</v>
      </c>
      <c r="BB78" s="17">
        <v>4.8042035504934001E-2</v>
      </c>
      <c r="BC78" s="17"/>
      <c r="BD78" s="17">
        <v>5.7657080639108502E-2</v>
      </c>
      <c r="BE78" s="17">
        <v>3.8957217312142502E-2</v>
      </c>
      <c r="BF78" s="17"/>
      <c r="BG78" s="17">
        <v>4.5077060207714202E-2</v>
      </c>
      <c r="BH78" s="17">
        <v>4.0026855496513702E-3</v>
      </c>
      <c r="BI78" s="17"/>
      <c r="BJ78" s="17">
        <v>3.7670619798761698E-2</v>
      </c>
      <c r="BK78" s="17">
        <v>4.7058693672815101E-2</v>
      </c>
      <c r="BL78" s="17"/>
      <c r="BM78" s="17">
        <v>3.0499969418638001E-2</v>
      </c>
      <c r="BN78" s="17">
        <v>3.7604628816674299E-2</v>
      </c>
      <c r="BO78" s="17">
        <v>7.35630898781858E-2</v>
      </c>
      <c r="BP78" s="17">
        <v>5.9010683804692002E-2</v>
      </c>
    </row>
    <row r="79" spans="2:68" x14ac:dyDescent="0.35">
      <c r="B79" t="s">
        <v>138</v>
      </c>
      <c r="C79" s="17">
        <v>0.220966380069199</v>
      </c>
      <c r="D79" s="17">
        <v>0.37814191217047199</v>
      </c>
      <c r="E79" s="17">
        <v>0.12893673938233099</v>
      </c>
      <c r="F79" s="17">
        <v>0</v>
      </c>
      <c r="G79" s="17">
        <v>0.63969601275006105</v>
      </c>
      <c r="H79" s="17">
        <v>0.58555918046604605</v>
      </c>
      <c r="I79" s="17">
        <v>7.45651541935478E-4</v>
      </c>
      <c r="J79" s="17">
        <v>0.23430261559898399</v>
      </c>
      <c r="K79" s="17">
        <v>0.23230944114772401</v>
      </c>
      <c r="L79" s="17">
        <v>0.222057880313968</v>
      </c>
      <c r="M79" s="17">
        <v>0.33304124537275398</v>
      </c>
      <c r="N79" s="17">
        <v>0.18005258640518601</v>
      </c>
      <c r="O79" s="17">
        <v>0.17416133428908401</v>
      </c>
      <c r="P79" s="17">
        <v>0.234901585752118</v>
      </c>
      <c r="Q79" s="17">
        <v>0</v>
      </c>
      <c r="R79" s="17">
        <v>0.12720560164830799</v>
      </c>
      <c r="S79" s="17">
        <v>1.8315447887745299E-2</v>
      </c>
      <c r="T79" s="17">
        <v>0.23206536099480099</v>
      </c>
      <c r="U79" s="17"/>
      <c r="V79" s="17">
        <v>0.22708136207997401</v>
      </c>
      <c r="W79" s="17">
        <v>0.116492073152558</v>
      </c>
      <c r="X79" s="17">
        <v>0.13077142940200201</v>
      </c>
      <c r="Y79" s="17">
        <v>0.141825853708091</v>
      </c>
      <c r="Z79" s="17"/>
      <c r="AA79" s="17">
        <v>0.24285958106849601</v>
      </c>
      <c r="AB79" s="17">
        <v>0.155935209925225</v>
      </c>
      <c r="AC79" s="17">
        <v>0.25250562511919999</v>
      </c>
      <c r="AD79" s="17">
        <v>0.200175278137292</v>
      </c>
      <c r="AE79" s="17">
        <v>0.38891154105356401</v>
      </c>
      <c r="AF79" s="17">
        <v>0.237560554378873</v>
      </c>
      <c r="AG79" s="17">
        <v>2.4392704427832E-2</v>
      </c>
      <c r="AH79" s="17">
        <v>5.5033247880176897E-2</v>
      </c>
      <c r="AI79" s="17">
        <v>7.1472380382226697E-2</v>
      </c>
      <c r="AJ79" s="17">
        <v>9.7546242948172296E-2</v>
      </c>
      <c r="AK79" s="17"/>
      <c r="AL79" s="17">
        <v>0.263765541525672</v>
      </c>
      <c r="AM79" s="17">
        <v>0.11013259247297801</v>
      </c>
      <c r="AN79" s="17">
        <v>0.25940147676047898</v>
      </c>
      <c r="AO79" s="17">
        <v>0.299007611537632</v>
      </c>
      <c r="AP79" s="17">
        <v>9.8592570603209695E-2</v>
      </c>
      <c r="AQ79" s="17">
        <v>0.18908564014222401</v>
      </c>
      <c r="AR79" s="17">
        <v>0.25500225814931998</v>
      </c>
      <c r="AS79" s="17"/>
      <c r="AT79" s="17">
        <v>0.22565041552726001</v>
      </c>
      <c r="AU79" s="17">
        <v>0.21722618624419901</v>
      </c>
      <c r="AV79" s="17"/>
      <c r="AW79" s="17">
        <v>0.30599250955269502</v>
      </c>
      <c r="AX79" s="17">
        <v>7.6410823561942898E-2</v>
      </c>
      <c r="AY79" s="17">
        <v>0.198334980794627</v>
      </c>
      <c r="AZ79" s="17"/>
      <c r="BA79" s="17">
        <v>0.19461249805543401</v>
      </c>
      <c r="BB79" s="17">
        <v>0.22272468331928499</v>
      </c>
      <c r="BC79" s="17"/>
      <c r="BD79" s="17">
        <v>0.23484737124031299</v>
      </c>
      <c r="BE79" s="17">
        <v>0.21427882042532201</v>
      </c>
      <c r="BF79" s="17"/>
      <c r="BG79" s="17">
        <v>0.221043254055829</v>
      </c>
      <c r="BH79" s="17">
        <v>0.141825853708091</v>
      </c>
      <c r="BI79" s="17"/>
      <c r="BJ79" s="17">
        <v>0.158320910103047</v>
      </c>
      <c r="BK79" s="17">
        <v>0.23815717227508801</v>
      </c>
      <c r="BL79" s="17"/>
      <c r="BM79" s="17">
        <v>0.19102856924609801</v>
      </c>
      <c r="BN79" s="17">
        <v>0.29540650546674002</v>
      </c>
      <c r="BO79" s="17">
        <v>0.16320222448879099</v>
      </c>
      <c r="BP79" s="17">
        <v>1.53147404197979E-2</v>
      </c>
    </row>
    <row r="80" spans="2:68" x14ac:dyDescent="0.35">
      <c r="B80" t="s">
        <v>139</v>
      </c>
      <c r="C80" s="17">
        <v>1.4244677354457801E-2</v>
      </c>
      <c r="D80" s="17">
        <v>3.47258543018341E-2</v>
      </c>
      <c r="E80" s="17">
        <v>1.14721418275508E-2</v>
      </c>
      <c r="F80" s="17">
        <v>2.3640234914612802E-2</v>
      </c>
      <c r="G80" s="17">
        <v>0.105789411766333</v>
      </c>
      <c r="H80" s="17">
        <v>0</v>
      </c>
      <c r="I80" s="17">
        <v>0</v>
      </c>
      <c r="J80" s="17">
        <v>0</v>
      </c>
      <c r="K80" s="17">
        <v>3.26354482560898E-2</v>
      </c>
      <c r="L80" s="17">
        <v>8.3460962313219606E-3</v>
      </c>
      <c r="M80" s="17">
        <v>0</v>
      </c>
      <c r="N80" s="17">
        <v>1.9455101264318399E-2</v>
      </c>
      <c r="O80" s="17">
        <v>1.56556538262299E-3</v>
      </c>
      <c r="P80" s="17">
        <v>1.74006480100181E-3</v>
      </c>
      <c r="Q80" s="17">
        <v>1.4156304288499501E-3</v>
      </c>
      <c r="R80" s="17">
        <v>2.8544160303653498E-3</v>
      </c>
      <c r="S80" s="17">
        <v>1.5395113836796901E-4</v>
      </c>
      <c r="T80" s="17">
        <v>0</v>
      </c>
      <c r="U80" s="17"/>
      <c r="V80" s="17">
        <v>1.25129972875106E-2</v>
      </c>
      <c r="W80" s="17">
        <v>4.48145417867142E-2</v>
      </c>
      <c r="X80" s="17">
        <v>3.4682981947491302E-2</v>
      </c>
      <c r="Y80" s="17">
        <v>1.71044255403934E-2</v>
      </c>
      <c r="Z80" s="17"/>
      <c r="AA80" s="17">
        <v>1.8451764332537202E-2</v>
      </c>
      <c r="AB80" s="17">
        <v>1.79299503062612E-3</v>
      </c>
      <c r="AC80" s="17">
        <v>3.3109503389863099E-2</v>
      </c>
      <c r="AD80" s="17">
        <v>2.0891305388673E-3</v>
      </c>
      <c r="AE80" s="17">
        <v>2.14544008403639E-3</v>
      </c>
      <c r="AF80" s="17">
        <v>1.0297592265435701E-2</v>
      </c>
      <c r="AG80" s="17">
        <v>1.3403623039209801E-4</v>
      </c>
      <c r="AH80" s="17">
        <v>3.2221885527590902E-3</v>
      </c>
      <c r="AI80" s="17">
        <v>1.82775593928942E-3</v>
      </c>
      <c r="AJ80" s="17">
        <v>6.0497451221407702E-3</v>
      </c>
      <c r="AK80" s="17"/>
      <c r="AL80" s="17">
        <v>1.08330070892817E-4</v>
      </c>
      <c r="AM80" s="17">
        <v>4.8230513308007601E-2</v>
      </c>
      <c r="AN80" s="17">
        <v>7.0459817617290303E-3</v>
      </c>
      <c r="AO80" s="17">
        <v>1.2065632653980999E-2</v>
      </c>
      <c r="AP80" s="17">
        <v>4.05156499783281E-3</v>
      </c>
      <c r="AQ80" s="17">
        <v>4.6371891919126801E-2</v>
      </c>
      <c r="AR80" s="17">
        <v>0</v>
      </c>
      <c r="AS80" s="17"/>
      <c r="AT80" s="17">
        <v>7.7397085259515597E-3</v>
      </c>
      <c r="AU80" s="17">
        <v>1.9438883175919401E-2</v>
      </c>
      <c r="AV80" s="17"/>
      <c r="AW80" s="17">
        <v>6.37898757985908E-4</v>
      </c>
      <c r="AX80" s="17">
        <v>1.1475532044034999E-3</v>
      </c>
      <c r="AY80" s="17">
        <v>1.39700113316779E-2</v>
      </c>
      <c r="AZ80" s="17"/>
      <c r="BA80" s="17">
        <v>7.8046316263065602E-4</v>
      </c>
      <c r="BB80" s="17">
        <v>1.5142995543823199E-2</v>
      </c>
      <c r="BC80" s="17"/>
      <c r="BD80" s="17">
        <v>1.9366048602812901E-2</v>
      </c>
      <c r="BE80" s="17">
        <v>1.1777312073433801E-2</v>
      </c>
      <c r="BF80" s="17"/>
      <c r="BG80" s="17">
        <v>1.42418995078358E-2</v>
      </c>
      <c r="BH80" s="17">
        <v>1.71044255403934E-2</v>
      </c>
      <c r="BI80" s="17"/>
      <c r="BJ80" s="17">
        <v>1.22608716236793E-2</v>
      </c>
      <c r="BK80" s="17">
        <v>1.47890613635983E-2</v>
      </c>
      <c r="BL80" s="17"/>
      <c r="BM80" s="17">
        <v>9.2968381564243504E-4</v>
      </c>
      <c r="BN80" s="17">
        <v>3.0473366166452302E-2</v>
      </c>
      <c r="BO80" s="17">
        <v>3.55852078277487E-3</v>
      </c>
      <c r="BP80" s="17">
        <v>4.82024343422237E-3</v>
      </c>
    </row>
    <row r="81" spans="2:68" x14ac:dyDescent="0.35">
      <c r="B81" t="s">
        <v>140</v>
      </c>
      <c r="C81" s="17">
        <v>2.5489433108327902E-3</v>
      </c>
      <c r="D81" s="17">
        <v>3.4397056890171397E-2</v>
      </c>
      <c r="E81" s="17">
        <v>0</v>
      </c>
      <c r="F81" s="17">
        <v>0</v>
      </c>
      <c r="G81" s="17">
        <v>0</v>
      </c>
      <c r="H81" s="17">
        <v>2.4034974856506101E-4</v>
      </c>
      <c r="I81" s="17">
        <v>0</v>
      </c>
      <c r="J81" s="17">
        <v>0</v>
      </c>
      <c r="K81" s="17">
        <v>4.6809934992535202E-4</v>
      </c>
      <c r="L81" s="17">
        <v>3.5076702017217498E-5</v>
      </c>
      <c r="M81" s="17">
        <v>0</v>
      </c>
      <c r="N81" s="17">
        <v>1.4780946252617E-4</v>
      </c>
      <c r="O81" s="17">
        <v>1.5527296418018301E-3</v>
      </c>
      <c r="P81" s="17">
        <v>4.3153077386555997E-5</v>
      </c>
      <c r="Q81" s="17">
        <v>0</v>
      </c>
      <c r="R81" s="17">
        <v>3.3816491667083999E-4</v>
      </c>
      <c r="S81" s="17">
        <v>0</v>
      </c>
      <c r="T81" s="17">
        <v>9.2946447712586095E-5</v>
      </c>
      <c r="U81" s="17"/>
      <c r="V81" s="17">
        <v>2.26067352529538E-3</v>
      </c>
      <c r="W81" s="17">
        <v>5.4485268284687602E-3</v>
      </c>
      <c r="X81" s="17">
        <v>1.6793288801385899E-2</v>
      </c>
      <c r="Y81" s="17">
        <v>4.9588655773909897E-2</v>
      </c>
      <c r="Z81" s="17"/>
      <c r="AA81" s="17">
        <v>5.2969184454945003E-6</v>
      </c>
      <c r="AB81" s="17">
        <v>1.4728082331424001E-4</v>
      </c>
      <c r="AC81" s="17">
        <v>0</v>
      </c>
      <c r="AD81" s="17">
        <v>3.9823356844458802E-5</v>
      </c>
      <c r="AE81" s="17">
        <v>5.1269902748523003E-5</v>
      </c>
      <c r="AF81" s="17">
        <v>1.11939839634309E-3</v>
      </c>
      <c r="AG81" s="17">
        <v>2.8876205607064999E-3</v>
      </c>
      <c r="AH81" s="17">
        <v>7.5633810919729797E-4</v>
      </c>
      <c r="AI81" s="17">
        <v>3.6555118785788401E-3</v>
      </c>
      <c r="AJ81" s="17">
        <v>2.1039215851177798E-2</v>
      </c>
      <c r="AK81" s="17"/>
      <c r="AL81" s="17">
        <v>0</v>
      </c>
      <c r="AM81" s="17">
        <v>0</v>
      </c>
      <c r="AN81" s="17">
        <v>5.4534203621804504E-4</v>
      </c>
      <c r="AO81" s="17">
        <v>2.1711058235676799E-5</v>
      </c>
      <c r="AP81" s="17">
        <v>5.0125440148485797E-4</v>
      </c>
      <c r="AQ81" s="17">
        <v>5.5034805007581898E-5</v>
      </c>
      <c r="AR81" s="17">
        <v>4.7669658966404298E-5</v>
      </c>
      <c r="AS81" s="17"/>
      <c r="AT81" s="17">
        <v>1.16989149648433E-4</v>
      </c>
      <c r="AU81" s="17">
        <v>4.4908543014273898E-3</v>
      </c>
      <c r="AV81" s="17"/>
      <c r="AW81" s="17">
        <v>7.3984191492500894E-5</v>
      </c>
      <c r="AX81" s="17">
        <v>0</v>
      </c>
      <c r="AY81" s="17">
        <v>1.5771869086954099E-4</v>
      </c>
      <c r="AZ81" s="17"/>
      <c r="BA81" s="17">
        <v>0</v>
      </c>
      <c r="BB81" s="17">
        <v>2.7190061237945999E-3</v>
      </c>
      <c r="BC81" s="17"/>
      <c r="BD81" s="17">
        <v>7.5092195926076003E-3</v>
      </c>
      <c r="BE81" s="17">
        <v>1.5919008099827601E-4</v>
      </c>
      <c r="BF81" s="17"/>
      <c r="BG81" s="17">
        <v>2.5032507890205401E-3</v>
      </c>
      <c r="BH81" s="17">
        <v>4.9588655773909897E-2</v>
      </c>
      <c r="BI81" s="17"/>
      <c r="BJ81" s="17">
        <v>1.7963402313967599E-4</v>
      </c>
      <c r="BK81" s="17">
        <v>3.1991148820289701E-3</v>
      </c>
      <c r="BL81" s="17"/>
      <c r="BM81" s="17">
        <v>1.75342024972728E-5</v>
      </c>
      <c r="BN81" s="17">
        <v>5.9076387592462403E-3</v>
      </c>
      <c r="BO81" s="17">
        <v>1.6347679815831501E-4</v>
      </c>
      <c r="BP81" s="17">
        <v>0</v>
      </c>
    </row>
    <row r="82" spans="2:68" x14ac:dyDescent="0.35">
      <c r="B82" t="s">
        <v>141</v>
      </c>
      <c r="C82" s="17">
        <v>5.2267447644845803E-2</v>
      </c>
      <c r="D82" s="17">
        <v>2.82142026766174E-5</v>
      </c>
      <c r="E82" s="17">
        <v>0</v>
      </c>
      <c r="F82" s="17">
        <v>0</v>
      </c>
      <c r="G82" s="17">
        <v>1.7190441903442601E-4</v>
      </c>
      <c r="H82" s="17">
        <v>2.4034974856506101E-4</v>
      </c>
      <c r="I82" s="17">
        <v>0</v>
      </c>
      <c r="J82" s="17">
        <v>0.23439431023807999</v>
      </c>
      <c r="K82" s="17">
        <v>6.4961891848916806E-2</v>
      </c>
      <c r="L82" s="17">
        <v>7.0153404034434901E-5</v>
      </c>
      <c r="M82" s="17">
        <v>8.7626388173688198E-5</v>
      </c>
      <c r="N82" s="17">
        <v>1.4780946252617E-4</v>
      </c>
      <c r="O82" s="17">
        <v>3.2986601186467401E-2</v>
      </c>
      <c r="P82" s="17">
        <v>3.6798769336483302E-2</v>
      </c>
      <c r="Q82" s="17">
        <v>1.33097520483251E-2</v>
      </c>
      <c r="R82" s="17">
        <v>7.4369185593813794E-2</v>
      </c>
      <c r="S82" s="17">
        <v>0.37506801214797397</v>
      </c>
      <c r="T82" s="17">
        <v>5.6610882760170102E-2</v>
      </c>
      <c r="U82" s="17"/>
      <c r="V82" s="17">
        <v>5.37594349440913E-2</v>
      </c>
      <c r="W82" s="17">
        <v>2.8023027122699901E-2</v>
      </c>
      <c r="X82" s="17">
        <v>1.7512205134906599E-2</v>
      </c>
      <c r="Y82" s="17">
        <v>4.5922091559601801E-2</v>
      </c>
      <c r="Z82" s="17"/>
      <c r="AA82" s="17">
        <v>9.65625553813413E-2</v>
      </c>
      <c r="AB82" s="17">
        <v>4.1298972451574503E-2</v>
      </c>
      <c r="AC82" s="17">
        <v>2.0003462605563401E-2</v>
      </c>
      <c r="AD82" s="17">
        <v>3.1675156062415202E-3</v>
      </c>
      <c r="AE82" s="17">
        <v>1.75328690016518E-3</v>
      </c>
      <c r="AF82" s="17">
        <v>1.74289568862195E-4</v>
      </c>
      <c r="AG82" s="17">
        <v>1.1446628090847299E-4</v>
      </c>
      <c r="AH82" s="17">
        <v>1.81524994876664E-3</v>
      </c>
      <c r="AI82" s="17">
        <v>0</v>
      </c>
      <c r="AJ82" s="17">
        <v>5.6632666544737097E-3</v>
      </c>
      <c r="AK82" s="17"/>
      <c r="AL82" s="17">
        <v>2.0914419893826301E-2</v>
      </c>
      <c r="AM82" s="17">
        <v>2.67297320217206E-2</v>
      </c>
      <c r="AN82" s="17">
        <v>0.16578528219726499</v>
      </c>
      <c r="AO82" s="17">
        <v>6.9057683361134797E-2</v>
      </c>
      <c r="AP82" s="17">
        <v>5.8230337352176899E-2</v>
      </c>
      <c r="AQ82" s="17">
        <v>6.6191251726005401E-2</v>
      </c>
      <c r="AR82" s="17">
        <v>4.87921262763822E-2</v>
      </c>
      <c r="AS82" s="17"/>
      <c r="AT82" s="17">
        <v>5.11068021286308E-2</v>
      </c>
      <c r="AU82" s="17">
        <v>5.3194220986258103E-2</v>
      </c>
      <c r="AV82" s="17"/>
      <c r="AW82" s="17">
        <v>6.6313996909288894E-2</v>
      </c>
      <c r="AX82" s="17">
        <v>5.0262768118278497E-2</v>
      </c>
      <c r="AY82" s="17">
        <v>4.4611847537216302E-2</v>
      </c>
      <c r="AZ82" s="17"/>
      <c r="BA82" s="17">
        <v>0.15065173014240199</v>
      </c>
      <c r="BB82" s="17">
        <v>4.5703351942263701E-2</v>
      </c>
      <c r="BC82" s="17"/>
      <c r="BD82" s="17">
        <v>7.1554685223190195E-2</v>
      </c>
      <c r="BE82" s="17">
        <v>4.29752760642454E-2</v>
      </c>
      <c r="BF82" s="17"/>
      <c r="BG82" s="17">
        <v>5.2273611273536302E-2</v>
      </c>
      <c r="BH82" s="17">
        <v>4.5922091559601801E-2</v>
      </c>
      <c r="BI82" s="17"/>
      <c r="BJ82" s="17">
        <v>4.0102207736252303E-2</v>
      </c>
      <c r="BK82" s="17">
        <v>5.5605759441635198E-2</v>
      </c>
      <c r="BL82" s="17"/>
      <c r="BM82" s="17">
        <v>1.9644829263633E-2</v>
      </c>
      <c r="BN82" s="17">
        <v>5.7342024614525103E-2</v>
      </c>
      <c r="BO82" s="17">
        <v>7.9087644314286498E-2</v>
      </c>
      <c r="BP82" s="17">
        <v>7.5723385773855595E-2</v>
      </c>
    </row>
    <row r="83" spans="2:68" x14ac:dyDescent="0.35">
      <c r="B83" t="s">
        <v>142</v>
      </c>
      <c r="C83" s="17">
        <v>6.2107895662031003E-2</v>
      </c>
      <c r="D83" s="17">
        <v>0.13750358495265599</v>
      </c>
      <c r="E83" s="17">
        <v>1.14721418275508E-2</v>
      </c>
      <c r="F83" s="17">
        <v>0.48411024237455702</v>
      </c>
      <c r="G83" s="17">
        <v>8.5952209517212898E-5</v>
      </c>
      <c r="H83" s="17">
        <v>0</v>
      </c>
      <c r="I83" s="17">
        <v>0</v>
      </c>
      <c r="J83" s="17">
        <v>3.2909910206975701E-2</v>
      </c>
      <c r="K83" s="17">
        <v>3.27149955994211E-2</v>
      </c>
      <c r="L83" s="17">
        <v>4.2081248176782E-3</v>
      </c>
      <c r="M83" s="17">
        <v>4.3813194086844102E-4</v>
      </c>
      <c r="N83" s="17">
        <v>1.8703238023743301E-3</v>
      </c>
      <c r="O83" s="17">
        <v>9.8921296336938705E-2</v>
      </c>
      <c r="P83" s="17">
        <v>7.0103024711834203E-2</v>
      </c>
      <c r="Q83" s="17">
        <v>0</v>
      </c>
      <c r="R83" s="17">
        <v>4.7944166493759002E-2</v>
      </c>
      <c r="S83" s="17">
        <v>0.18768795721235501</v>
      </c>
      <c r="T83" s="17">
        <v>5.6610882760170102E-2</v>
      </c>
      <c r="U83" s="17"/>
      <c r="V83" s="17">
        <v>6.2539010388705393E-2</v>
      </c>
      <c r="W83" s="17">
        <v>5.7723964854464099E-2</v>
      </c>
      <c r="X83" s="17">
        <v>2.9697484561724701E-2</v>
      </c>
      <c r="Y83" s="17">
        <v>6.0832093209263999E-2</v>
      </c>
      <c r="Z83" s="17"/>
      <c r="AA83" s="17">
        <v>4.4059666516898001E-2</v>
      </c>
      <c r="AB83" s="17">
        <v>7.7962640189240401E-2</v>
      </c>
      <c r="AC83" s="17">
        <v>7.3120750264156306E-2</v>
      </c>
      <c r="AD83" s="17">
        <v>8.5849290301600503E-2</v>
      </c>
      <c r="AE83" s="17">
        <v>7.8536853608182106E-2</v>
      </c>
      <c r="AF83" s="17">
        <v>1.5160978482876101E-4</v>
      </c>
      <c r="AG83" s="17">
        <v>0.126204476681165</v>
      </c>
      <c r="AH83" s="17">
        <v>1.7230551484349401E-2</v>
      </c>
      <c r="AI83" s="17">
        <v>2.5589513214015298E-3</v>
      </c>
      <c r="AJ83" s="17">
        <v>2.9850744311530699E-2</v>
      </c>
      <c r="AK83" s="17"/>
      <c r="AL83" s="17">
        <v>3.2225413767711E-2</v>
      </c>
      <c r="AM83" s="17">
        <v>0.102014449712841</v>
      </c>
      <c r="AN83" s="17">
        <v>9.7296521629844201E-2</v>
      </c>
      <c r="AO83" s="17">
        <v>1.50903089225678E-2</v>
      </c>
      <c r="AP83" s="17">
        <v>0.151715611822241</v>
      </c>
      <c r="AQ83" s="17">
        <v>5.1150795695529702E-2</v>
      </c>
      <c r="AR83" s="17">
        <v>0.11047523354612999</v>
      </c>
      <c r="AS83" s="17"/>
      <c r="AT83" s="17">
        <v>7.3663857166394994E-2</v>
      </c>
      <c r="AU83" s="17">
        <v>5.2880481342147699E-2</v>
      </c>
      <c r="AV83" s="17"/>
      <c r="AW83" s="17">
        <v>6.11674562167141E-2</v>
      </c>
      <c r="AX83" s="17">
        <v>5.90877647287643E-2</v>
      </c>
      <c r="AY83" s="17">
        <v>8.8643578041784493E-2</v>
      </c>
      <c r="AZ83" s="17"/>
      <c r="BA83" s="17">
        <v>0.139316425974364</v>
      </c>
      <c r="BB83" s="17">
        <v>5.6956623841367501E-2</v>
      </c>
      <c r="BC83" s="17"/>
      <c r="BD83" s="17">
        <v>6.2237164714644098E-2</v>
      </c>
      <c r="BE83" s="17">
        <v>6.2045616643998401E-2</v>
      </c>
      <c r="BF83" s="17"/>
      <c r="BG83" s="17">
        <v>6.2109134926226099E-2</v>
      </c>
      <c r="BH83" s="17">
        <v>6.0832093209263999E-2</v>
      </c>
      <c r="BI83" s="17"/>
      <c r="BJ83" s="17">
        <v>5.7263344573520399E-2</v>
      </c>
      <c r="BK83" s="17">
        <v>6.3437308166054099E-2</v>
      </c>
      <c r="BL83" s="17"/>
      <c r="BM83" s="17">
        <v>5.1973952792122698E-2</v>
      </c>
      <c r="BN83" s="17">
        <v>6.5035908789209299E-2</v>
      </c>
      <c r="BO83" s="17">
        <v>6.0380383939102097E-2</v>
      </c>
      <c r="BP83" s="17">
        <v>0.119693910905824</v>
      </c>
    </row>
    <row r="84" spans="2:68" x14ac:dyDescent="0.35">
      <c r="B84" t="s">
        <v>143</v>
      </c>
      <c r="C84" s="17">
        <v>5.8002824278061103E-2</v>
      </c>
      <c r="D84" s="17">
        <v>3.4397056890171397E-2</v>
      </c>
      <c r="E84" s="17">
        <v>0.12893673938233099</v>
      </c>
      <c r="F84" s="17">
        <v>0.24205512118727901</v>
      </c>
      <c r="G84" s="17">
        <v>0.104701805732326</v>
      </c>
      <c r="H84" s="17">
        <v>2.4034974856506101E-4</v>
      </c>
      <c r="I84" s="17">
        <v>8.8709587363321601E-2</v>
      </c>
      <c r="J84" s="17">
        <v>0</v>
      </c>
      <c r="K84" s="17">
        <v>3.26619640372003E-2</v>
      </c>
      <c r="L84" s="17">
        <v>4.3207249866003897E-2</v>
      </c>
      <c r="M84" s="17">
        <v>0.10674118935534301</v>
      </c>
      <c r="N84" s="17">
        <v>0</v>
      </c>
      <c r="O84" s="17">
        <v>3.75549399261247E-2</v>
      </c>
      <c r="P84" s="17">
        <v>5.2566480264529002E-2</v>
      </c>
      <c r="Q84" s="17">
        <v>0.13628010282751099</v>
      </c>
      <c r="R84" s="17">
        <v>8.87582660314368E-2</v>
      </c>
      <c r="S84" s="17">
        <v>0</v>
      </c>
      <c r="T84" s="17">
        <v>5.6610882760170102E-2</v>
      </c>
      <c r="U84" s="17"/>
      <c r="V84" s="17">
        <v>5.906648031885E-2</v>
      </c>
      <c r="W84" s="17">
        <v>4.3343748109424103E-2</v>
      </c>
      <c r="X84" s="17">
        <v>1.70038440693666E-2</v>
      </c>
      <c r="Y84" s="17">
        <v>1.6979102042551E-2</v>
      </c>
      <c r="Z84" s="17"/>
      <c r="AA84" s="17">
        <v>0.103967404472233</v>
      </c>
      <c r="AB84" s="17">
        <v>2.84569856628058E-2</v>
      </c>
      <c r="AC84" s="17">
        <v>4.1322938363813604E-3</v>
      </c>
      <c r="AD84" s="17">
        <v>2.7827176789927601E-3</v>
      </c>
      <c r="AE84" s="17">
        <v>0.106980503363881</v>
      </c>
      <c r="AF84" s="17">
        <v>1.3583963736602001E-2</v>
      </c>
      <c r="AG84" s="17">
        <v>3.2211071868707801E-2</v>
      </c>
      <c r="AH84" s="17">
        <v>2.47520938127079E-3</v>
      </c>
      <c r="AI84" s="17">
        <v>0</v>
      </c>
      <c r="AJ84" s="17">
        <v>3.0138096297151E-3</v>
      </c>
      <c r="AK84" s="17"/>
      <c r="AL84" s="17">
        <v>6.3412184090702498E-2</v>
      </c>
      <c r="AM84" s="17">
        <v>0.116803619827516</v>
      </c>
      <c r="AN84" s="17">
        <v>0.12393339821433499</v>
      </c>
      <c r="AO84" s="17">
        <v>6.1450640091614703E-2</v>
      </c>
      <c r="AP84" s="17">
        <v>5.11765529280453E-2</v>
      </c>
      <c r="AQ84" s="17">
        <v>1.7390692180677499E-5</v>
      </c>
      <c r="AR84" s="17">
        <v>4.5759747743571597E-2</v>
      </c>
      <c r="AS84" s="17"/>
      <c r="AT84" s="17">
        <v>6.2050358245291599E-2</v>
      </c>
      <c r="AU84" s="17">
        <v>5.4770875740041698E-2</v>
      </c>
      <c r="AV84" s="17"/>
      <c r="AW84" s="17">
        <v>6.0556668793460201E-2</v>
      </c>
      <c r="AX84" s="17">
        <v>0.12077844000467</v>
      </c>
      <c r="AY84" s="17">
        <v>5.4794485193380503E-2</v>
      </c>
      <c r="AZ84" s="17"/>
      <c r="BA84" s="17">
        <v>6.9237655121119707E-2</v>
      </c>
      <c r="BB84" s="17">
        <v>5.7253248197572902E-2</v>
      </c>
      <c r="BC84" s="17"/>
      <c r="BD84" s="17">
        <v>5.5843336051230798E-2</v>
      </c>
      <c r="BE84" s="17">
        <v>5.9043218738308902E-2</v>
      </c>
      <c r="BF84" s="17"/>
      <c r="BG84" s="17">
        <v>5.8042673104189299E-2</v>
      </c>
      <c r="BH84" s="17">
        <v>1.6979102042551E-2</v>
      </c>
      <c r="BI84" s="17"/>
      <c r="BJ84" s="17">
        <v>5.8491986463527601E-2</v>
      </c>
      <c r="BK84" s="17">
        <v>5.7868591340070899E-2</v>
      </c>
      <c r="BL84" s="17"/>
      <c r="BM84" s="17">
        <v>7.0835041735778398E-2</v>
      </c>
      <c r="BN84" s="17">
        <v>4.7162179783915202E-2</v>
      </c>
      <c r="BO84" s="17">
        <v>6.1422970009341701E-2</v>
      </c>
      <c r="BP84" s="17">
        <v>4.8443277770221799E-5</v>
      </c>
    </row>
    <row r="85" spans="2:68" x14ac:dyDescent="0.35">
      <c r="B85" t="s">
        <v>144</v>
      </c>
      <c r="C85" s="17">
        <v>9.9654431867437498E-2</v>
      </c>
      <c r="D85" s="17">
        <v>3.5082865916173399E-2</v>
      </c>
      <c r="E85" s="17">
        <v>1.92858979446738E-4</v>
      </c>
      <c r="F85" s="17">
        <v>0</v>
      </c>
      <c r="G85" s="17">
        <v>1.1313273937067599E-2</v>
      </c>
      <c r="H85" s="17">
        <v>0</v>
      </c>
      <c r="I85" s="17">
        <v>0</v>
      </c>
      <c r="J85" s="17">
        <v>9.1694639095352506E-5</v>
      </c>
      <c r="K85" s="17">
        <v>0.13315789301634101</v>
      </c>
      <c r="L85" s="17">
        <v>9.3837825204783801E-2</v>
      </c>
      <c r="M85" s="17">
        <v>1.7525277634737599E-4</v>
      </c>
      <c r="N85" s="17">
        <v>1.75847774619441E-2</v>
      </c>
      <c r="O85" s="17">
        <v>0.130530422125061</v>
      </c>
      <c r="P85" s="17">
        <v>9.1047776965498706E-2</v>
      </c>
      <c r="Q85" s="17">
        <v>0.13780760884312299</v>
      </c>
      <c r="R85" s="17">
        <v>0.119470882296872</v>
      </c>
      <c r="S85" s="17">
        <v>0.18768795721235501</v>
      </c>
      <c r="T85" s="17">
        <v>0.23201888777094501</v>
      </c>
      <c r="U85" s="17"/>
      <c r="V85" s="17">
        <v>0.10127674060127601</v>
      </c>
      <c r="W85" s="17">
        <v>7.2940728094508397E-2</v>
      </c>
      <c r="X85" s="17">
        <v>6.9154394291241303E-2</v>
      </c>
      <c r="Y85" s="17">
        <v>6.6931581007386498E-2</v>
      </c>
      <c r="Z85" s="17"/>
      <c r="AA85" s="17">
        <v>0.10556232453888501</v>
      </c>
      <c r="AB85" s="17">
        <v>0.147078170742517</v>
      </c>
      <c r="AC85" s="17">
        <v>2.0431921592343701E-2</v>
      </c>
      <c r="AD85" s="17">
        <v>3.14170368646104E-2</v>
      </c>
      <c r="AE85" s="17">
        <v>0.144822292354093</v>
      </c>
      <c r="AF85" s="17">
        <v>0.12778928239949899</v>
      </c>
      <c r="AG85" s="17">
        <v>5.6000318892525398E-3</v>
      </c>
      <c r="AH85" s="17">
        <v>1.33990610906381E-2</v>
      </c>
      <c r="AI85" s="17">
        <v>3.8971595495448902E-2</v>
      </c>
      <c r="AJ85" s="17">
        <v>2.9847790809117699E-2</v>
      </c>
      <c r="AK85" s="17"/>
      <c r="AL85" s="17">
        <v>0.134895138764691</v>
      </c>
      <c r="AM85" s="17">
        <v>7.6630277468876296E-2</v>
      </c>
      <c r="AN85" s="17">
        <v>1.1787713947495201E-3</v>
      </c>
      <c r="AO85" s="17">
        <v>0.1018440234214</v>
      </c>
      <c r="AP85" s="17">
        <v>3.2356311052029699E-2</v>
      </c>
      <c r="AQ85" s="17">
        <v>0.12196547431393299</v>
      </c>
      <c r="AR85" s="17">
        <v>0.10276258341691399</v>
      </c>
      <c r="AS85" s="17"/>
      <c r="AT85" s="17">
        <v>9.3263495947763203E-2</v>
      </c>
      <c r="AU85" s="17">
        <v>0.104757582617844</v>
      </c>
      <c r="AV85" s="17"/>
      <c r="AW85" s="17">
        <v>5.1900096491911199E-2</v>
      </c>
      <c r="AX85" s="17">
        <v>0.13258531370614399</v>
      </c>
      <c r="AY85" s="17">
        <v>0.10603826045855599</v>
      </c>
      <c r="AZ85" s="17"/>
      <c r="BA85" s="17">
        <v>5.0564150538119197E-2</v>
      </c>
      <c r="BB85" s="17">
        <v>0.102929683732189</v>
      </c>
      <c r="BC85" s="17"/>
      <c r="BD85" s="17">
        <v>0.11107687718979201</v>
      </c>
      <c r="BE85" s="17">
        <v>9.4151346141749401E-2</v>
      </c>
      <c r="BF85" s="17"/>
      <c r="BG85" s="17">
        <v>9.9686217554432396E-2</v>
      </c>
      <c r="BH85" s="17">
        <v>6.6931581007386498E-2</v>
      </c>
      <c r="BI85" s="17"/>
      <c r="BJ85" s="17">
        <v>0.16622050831163299</v>
      </c>
      <c r="BK85" s="17">
        <v>8.1387770467470505E-2</v>
      </c>
      <c r="BL85" s="17"/>
      <c r="BM85" s="17">
        <v>0.15309229312763301</v>
      </c>
      <c r="BN85" s="17">
        <v>6.8508233638896104E-2</v>
      </c>
      <c r="BO85" s="17">
        <v>0.105092983688526</v>
      </c>
      <c r="BP85" s="17">
        <v>1.6472041725536801E-2</v>
      </c>
    </row>
    <row r="86" spans="2:68" x14ac:dyDescent="0.35">
      <c r="B86" t="s">
        <v>106</v>
      </c>
      <c r="C86" s="17">
        <v>5.7241318110860799E-2</v>
      </c>
      <c r="D86" s="17">
        <v>3.4694786862962202E-3</v>
      </c>
      <c r="E86" s="17">
        <v>0</v>
      </c>
      <c r="F86" s="17">
        <v>0</v>
      </c>
      <c r="G86" s="17">
        <v>1.0876060340064299E-3</v>
      </c>
      <c r="H86" s="17">
        <v>0</v>
      </c>
      <c r="I86" s="17">
        <v>0.90830780646893605</v>
      </c>
      <c r="J86" s="17">
        <v>1.20691088277205E-2</v>
      </c>
      <c r="K86" s="17">
        <v>0.10395949561758</v>
      </c>
      <c r="L86" s="17">
        <v>4.2728326135722298E-2</v>
      </c>
      <c r="M86" s="17">
        <v>1.05124700314243E-2</v>
      </c>
      <c r="N86" s="17">
        <v>0.180200395867712</v>
      </c>
      <c r="O86" s="17">
        <v>5.0499894354555999E-2</v>
      </c>
      <c r="P86" s="17">
        <v>7.5418927080142403E-2</v>
      </c>
      <c r="Q86" s="17">
        <v>0.13780760884312299</v>
      </c>
      <c r="R86" s="17">
        <v>2.9279435130420101E-2</v>
      </c>
      <c r="S86" s="17">
        <v>0</v>
      </c>
      <c r="T86" s="17">
        <v>6.7668649772986797E-2</v>
      </c>
      <c r="U86" s="17"/>
      <c r="V86" s="17">
        <v>5.65587898959998E-2</v>
      </c>
      <c r="W86" s="17">
        <v>7.0093923312294498E-2</v>
      </c>
      <c r="X86" s="17">
        <v>6.0816362543362798E-2</v>
      </c>
      <c r="Y86" s="17">
        <v>4.4276383059748799E-2</v>
      </c>
      <c r="Z86" s="17"/>
      <c r="AA86" s="17">
        <v>1.12930515639873E-2</v>
      </c>
      <c r="AB86" s="17">
        <v>0.12568371646910501</v>
      </c>
      <c r="AC86" s="17">
        <v>9.27170498692165E-2</v>
      </c>
      <c r="AD86" s="17">
        <v>7.0114512696688197E-2</v>
      </c>
      <c r="AE86" s="17">
        <v>1.1781965269148E-3</v>
      </c>
      <c r="AF86" s="17">
        <v>0.22025149647884301</v>
      </c>
      <c r="AG86" s="17">
        <v>2.4799519868847899E-2</v>
      </c>
      <c r="AH86" s="17">
        <v>0</v>
      </c>
      <c r="AI86" s="17">
        <v>6.5720390917174496E-3</v>
      </c>
      <c r="AJ86" s="17">
        <v>7.9953158906669097E-2</v>
      </c>
      <c r="AK86" s="17"/>
      <c r="AL86" s="17">
        <v>8.67034198995561E-2</v>
      </c>
      <c r="AM86" s="17">
        <v>3.0370644231812401E-2</v>
      </c>
      <c r="AN86" s="17">
        <v>8.5759919707532398E-2</v>
      </c>
      <c r="AO86" s="17">
        <v>1.70146273608251E-2</v>
      </c>
      <c r="AP86" s="17">
        <v>5.45327754705612E-2</v>
      </c>
      <c r="AQ86" s="17">
        <v>8.2800926836053806E-2</v>
      </c>
      <c r="AR86" s="17">
        <v>3.9467972360779799E-2</v>
      </c>
      <c r="AS86" s="17"/>
      <c r="AT86" s="17">
        <v>8.1516122258409193E-2</v>
      </c>
      <c r="AU86" s="17">
        <v>3.7857930989082703E-2</v>
      </c>
      <c r="AV86" s="17"/>
      <c r="AW86" s="17">
        <v>0.123059383218592</v>
      </c>
      <c r="AX86" s="17">
        <v>5.6635092913209003E-4</v>
      </c>
      <c r="AY86" s="17">
        <v>6.4445719258706097E-2</v>
      </c>
      <c r="AZ86" s="17"/>
      <c r="BA86" s="17">
        <v>0.14229117189597101</v>
      </c>
      <c r="BB86" s="17">
        <v>5.1566881447159499E-2</v>
      </c>
      <c r="BC86" s="17"/>
      <c r="BD86" s="17">
        <v>5.1162701732147903E-2</v>
      </c>
      <c r="BE86" s="17">
        <v>6.0169863276243497E-2</v>
      </c>
      <c r="BF86" s="17"/>
      <c r="BG86" s="17">
        <v>5.7253911737534899E-2</v>
      </c>
      <c r="BH86" s="17">
        <v>4.4276383059748799E-2</v>
      </c>
      <c r="BI86" s="17"/>
      <c r="BJ86" s="17">
        <v>0.115243131346898</v>
      </c>
      <c r="BK86" s="17">
        <v>4.1324810190268201E-2</v>
      </c>
      <c r="BL86" s="17"/>
      <c r="BM86" s="17">
        <v>2.95547513384696E-2</v>
      </c>
      <c r="BN86" s="17">
        <v>6.5343044160481298E-2</v>
      </c>
      <c r="BO86" s="17">
        <v>6.7370574936193001E-2</v>
      </c>
      <c r="BP86" s="17">
        <v>0.11476761720124</v>
      </c>
    </row>
    <row r="87" spans="2:68"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row>
    <row r="88" spans="2:68" x14ac:dyDescent="0.35">
      <c r="B88" s="6" t="s">
        <v>158</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row>
    <row r="89" spans="2:68" x14ac:dyDescent="0.35">
      <c r="B89" s="24" t="s">
        <v>86</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row>
    <row r="90" spans="2:68" x14ac:dyDescent="0.35">
      <c r="B90" t="s">
        <v>146</v>
      </c>
      <c r="C90" s="17">
        <v>0.110516825596792</v>
      </c>
      <c r="D90" s="17">
        <v>0.13747537074997901</v>
      </c>
      <c r="E90" s="17">
        <v>0.23492919510956001</v>
      </c>
      <c r="F90" s="17">
        <v>0</v>
      </c>
      <c r="G90" s="17">
        <v>0.31410541719697899</v>
      </c>
      <c r="H90" s="17">
        <v>0</v>
      </c>
      <c r="I90" s="17">
        <v>0</v>
      </c>
      <c r="J90" s="17">
        <v>0.33509066293408402</v>
      </c>
      <c r="K90" s="17">
        <v>3.2299927811716603E-2</v>
      </c>
      <c r="L90" s="17">
        <v>4.6901374251383299E-2</v>
      </c>
      <c r="M90" s="17">
        <v>0.21348237871068601</v>
      </c>
      <c r="N90" s="17">
        <v>0.18005258640518601</v>
      </c>
      <c r="O90" s="17">
        <v>4.84342377232038E-2</v>
      </c>
      <c r="P90" s="17">
        <v>0.12265512061723401</v>
      </c>
      <c r="Q90" s="17">
        <v>0.13628010282751099</v>
      </c>
      <c r="R90" s="17">
        <v>0.101865328432884</v>
      </c>
      <c r="S90" s="17">
        <v>0.18753400607398699</v>
      </c>
      <c r="T90" s="17">
        <v>0.11322176552034</v>
      </c>
      <c r="U90" s="17"/>
      <c r="V90" s="17">
        <v>0.116606153214581</v>
      </c>
      <c r="W90" s="17">
        <v>9.5390186074666202E-3</v>
      </c>
      <c r="X90" s="17">
        <v>0</v>
      </c>
      <c r="Y90" s="17">
        <v>0</v>
      </c>
      <c r="Z90" s="17"/>
      <c r="AA90" s="17">
        <v>0.25835568738411302</v>
      </c>
      <c r="AB90" s="17">
        <v>0</v>
      </c>
      <c r="AC90" s="17">
        <v>0</v>
      </c>
      <c r="AD90" s="17">
        <v>0</v>
      </c>
      <c r="AE90" s="17">
        <v>0</v>
      </c>
      <c r="AF90" s="17">
        <v>0</v>
      </c>
      <c r="AG90" s="17">
        <v>0</v>
      </c>
      <c r="AH90" s="17">
        <v>0</v>
      </c>
      <c r="AI90" s="17">
        <v>0</v>
      </c>
      <c r="AJ90" s="17">
        <v>0</v>
      </c>
      <c r="AK90" s="17"/>
      <c r="AL90" s="17">
        <v>0.13738762088166101</v>
      </c>
      <c r="AM90" s="17">
        <v>0.123457587590232</v>
      </c>
      <c r="AN90" s="17">
        <v>0.10066613016959999</v>
      </c>
      <c r="AO90" s="17">
        <v>0.14870904242993899</v>
      </c>
      <c r="AP90" s="17">
        <v>4.5578992500372097E-2</v>
      </c>
      <c r="AQ90" s="17">
        <v>3.8902298437540499E-2</v>
      </c>
      <c r="AR90" s="17">
        <v>9.40390538116221E-2</v>
      </c>
      <c r="AS90" s="17"/>
      <c r="AT90" s="17">
        <v>4.01202427748674E-2</v>
      </c>
      <c r="AU90" s="17">
        <v>0.16672836940961799</v>
      </c>
      <c r="AV90" s="17"/>
      <c r="AW90" s="17">
        <v>1.33024010271365E-2</v>
      </c>
      <c r="AX90" s="17">
        <v>0</v>
      </c>
      <c r="AY90" s="17">
        <v>6.7310072266276305E-2</v>
      </c>
      <c r="AZ90" s="17"/>
      <c r="BA90" s="17">
        <v>0</v>
      </c>
      <c r="BB90" s="17">
        <v>0.117890391796057</v>
      </c>
      <c r="BC90" s="17"/>
      <c r="BD90" s="17">
        <v>0.193498830090999</v>
      </c>
      <c r="BE90" s="17">
        <v>7.0537900635132697E-2</v>
      </c>
      <c r="BF90" s="17"/>
      <c r="BG90" s="17">
        <v>0.110624177283267</v>
      </c>
      <c r="BH90" s="17">
        <v>0</v>
      </c>
      <c r="BI90" s="17"/>
      <c r="BJ90" s="17">
        <v>9.4714144466453598E-2</v>
      </c>
      <c r="BK90" s="17">
        <v>0.114853302085106</v>
      </c>
      <c r="BL90" s="17"/>
      <c r="BM90" s="17">
        <v>0.23358558560885601</v>
      </c>
      <c r="BN90" s="17">
        <v>7.2723815520902499E-2</v>
      </c>
      <c r="BO90" s="17">
        <v>4.9166533594738902E-2</v>
      </c>
      <c r="BP90" s="17">
        <v>0</v>
      </c>
    </row>
    <row r="91" spans="2:68" x14ac:dyDescent="0.35">
      <c r="B91" t="s">
        <v>147</v>
      </c>
      <c r="C91" s="17">
        <v>0.18407707442635901</v>
      </c>
      <c r="D91" s="17">
        <v>0.27495074149995802</v>
      </c>
      <c r="E91" s="17">
        <v>0.35239379266434001</v>
      </c>
      <c r="F91" s="17">
        <v>0.24205512118727901</v>
      </c>
      <c r="G91" s="17">
        <v>0</v>
      </c>
      <c r="H91" s="17">
        <v>0</v>
      </c>
      <c r="I91" s="17">
        <v>0</v>
      </c>
      <c r="J91" s="17">
        <v>0.223393775289389</v>
      </c>
      <c r="K91" s="17">
        <v>0.22609949468201601</v>
      </c>
      <c r="L91" s="17">
        <v>0.13235802652282799</v>
      </c>
      <c r="M91" s="17">
        <v>0.10674118935534301</v>
      </c>
      <c r="N91" s="17">
        <v>1.75847774619441E-2</v>
      </c>
      <c r="O91" s="17">
        <v>0.20479150293335199</v>
      </c>
      <c r="P91" s="17">
        <v>0.12265512061723401</v>
      </c>
      <c r="Q91" s="17">
        <v>0.13628010282751099</v>
      </c>
      <c r="R91" s="17">
        <v>0.26210252530877598</v>
      </c>
      <c r="S91" s="17">
        <v>0</v>
      </c>
      <c r="T91" s="17">
        <v>0.22644353104067999</v>
      </c>
      <c r="U91" s="17"/>
      <c r="V91" s="17">
        <v>0.19414480236505599</v>
      </c>
      <c r="W91" s="17">
        <v>1.6778514048923401E-2</v>
      </c>
      <c r="X91" s="17">
        <v>4.2050021156832202E-3</v>
      </c>
      <c r="Y91" s="17">
        <v>1.9940232209306702E-3</v>
      </c>
      <c r="Z91" s="17"/>
      <c r="AA91" s="17">
        <v>0.43031781666065899</v>
      </c>
      <c r="AB91" s="17">
        <v>0</v>
      </c>
      <c r="AC91" s="17">
        <v>0</v>
      </c>
      <c r="AD91" s="17">
        <v>0</v>
      </c>
      <c r="AE91" s="17">
        <v>0</v>
      </c>
      <c r="AF91" s="17">
        <v>0</v>
      </c>
      <c r="AG91" s="17">
        <v>0</v>
      </c>
      <c r="AH91" s="17">
        <v>0</v>
      </c>
      <c r="AI91" s="17">
        <v>0</v>
      </c>
      <c r="AJ91" s="17">
        <v>0</v>
      </c>
      <c r="AK91" s="17"/>
      <c r="AL91" s="17">
        <v>0.21275633591252499</v>
      </c>
      <c r="AM91" s="17">
        <v>0.117892921269298</v>
      </c>
      <c r="AN91" s="17">
        <v>0.23164551014566501</v>
      </c>
      <c r="AO91" s="17">
        <v>0.233012671405603</v>
      </c>
      <c r="AP91" s="17">
        <v>0.116409326620075</v>
      </c>
      <c r="AQ91" s="17">
        <v>0.166920477992653</v>
      </c>
      <c r="AR91" s="17">
        <v>0.18600132809879899</v>
      </c>
      <c r="AS91" s="17"/>
      <c r="AT91" s="17">
        <v>0.199787938171197</v>
      </c>
      <c r="AU91" s="17">
        <v>0.17153197819683999</v>
      </c>
      <c r="AV91" s="17"/>
      <c r="AW91" s="17">
        <v>0.16230439886950901</v>
      </c>
      <c r="AX91" s="17">
        <v>0.16593133043609201</v>
      </c>
      <c r="AY91" s="17">
        <v>0.241542859513147</v>
      </c>
      <c r="AZ91" s="17"/>
      <c r="BA91" s="17">
        <v>0.14434045127140199</v>
      </c>
      <c r="BB91" s="17">
        <v>0.18672826006968599</v>
      </c>
      <c r="BC91" s="17"/>
      <c r="BD91" s="17">
        <v>0.16266564728750799</v>
      </c>
      <c r="BE91" s="17">
        <v>0.19439263433749501</v>
      </c>
      <c r="BF91" s="17"/>
      <c r="BG91" s="17">
        <v>0.18425394272238399</v>
      </c>
      <c r="BH91" s="17">
        <v>1.9940232209306702E-3</v>
      </c>
      <c r="BI91" s="17"/>
      <c r="BJ91" s="17">
        <v>0.206457617389989</v>
      </c>
      <c r="BK91" s="17">
        <v>0.17793554074881399</v>
      </c>
      <c r="BL91" s="17"/>
      <c r="BM91" s="17">
        <v>0.20095787786484801</v>
      </c>
      <c r="BN91" s="17">
        <v>0.20146920851662301</v>
      </c>
      <c r="BO91" s="17">
        <v>0.156269682491948</v>
      </c>
      <c r="BP91" s="17">
        <v>5.9897971673058603E-2</v>
      </c>
    </row>
    <row r="92" spans="2:68" x14ac:dyDescent="0.35">
      <c r="B92" t="s">
        <v>148</v>
      </c>
      <c r="C92" s="17">
        <v>0.13317615108658201</v>
      </c>
      <c r="D92" s="17">
        <v>4.1082086438674302E-2</v>
      </c>
      <c r="E92" s="17">
        <v>9.6429489723369097E-5</v>
      </c>
      <c r="F92" s="17">
        <v>0</v>
      </c>
      <c r="G92" s="17">
        <v>0</v>
      </c>
      <c r="H92" s="17">
        <v>0.29277959023302302</v>
      </c>
      <c r="I92" s="17">
        <v>0</v>
      </c>
      <c r="J92" s="17">
        <v>0.33518235757317899</v>
      </c>
      <c r="K92" s="17">
        <v>6.4599855623433095E-2</v>
      </c>
      <c r="L92" s="17">
        <v>0.170913304542889</v>
      </c>
      <c r="M92" s="17">
        <v>8.7626388173688198E-5</v>
      </c>
      <c r="N92" s="17">
        <v>1.4780946252617E-4</v>
      </c>
      <c r="O92" s="17">
        <v>0.19069567031331799</v>
      </c>
      <c r="P92" s="17">
        <v>0.21026592105811601</v>
      </c>
      <c r="Q92" s="17">
        <v>0</v>
      </c>
      <c r="R92" s="17">
        <v>0.161507268672404</v>
      </c>
      <c r="S92" s="17">
        <v>0.37506801214797397</v>
      </c>
      <c r="T92" s="17">
        <v>0.11322176552034</v>
      </c>
      <c r="U92" s="17"/>
      <c r="V92" s="17">
        <v>0.139843564582142</v>
      </c>
      <c r="W92" s="17">
        <v>2.39730244716376E-2</v>
      </c>
      <c r="X92" s="17">
        <v>0</v>
      </c>
      <c r="Y92" s="17">
        <v>1.5791687656781499E-2</v>
      </c>
      <c r="Z92" s="17"/>
      <c r="AA92" s="17">
        <v>0.31132649595522799</v>
      </c>
      <c r="AB92" s="17">
        <v>0</v>
      </c>
      <c r="AC92" s="17">
        <v>0</v>
      </c>
      <c r="AD92" s="17">
        <v>0</v>
      </c>
      <c r="AE92" s="17">
        <v>0</v>
      </c>
      <c r="AF92" s="17">
        <v>0</v>
      </c>
      <c r="AG92" s="17">
        <v>0</v>
      </c>
      <c r="AH92" s="17">
        <v>0</v>
      </c>
      <c r="AI92" s="17">
        <v>0</v>
      </c>
      <c r="AJ92" s="17">
        <v>0</v>
      </c>
      <c r="AK92" s="17"/>
      <c r="AL92" s="17">
        <v>0.147186593530578</v>
      </c>
      <c r="AM92" s="17">
        <v>0.20387439580409</v>
      </c>
      <c r="AN92" s="17">
        <v>0.21561048214940301</v>
      </c>
      <c r="AO92" s="17">
        <v>0.128983782496817</v>
      </c>
      <c r="AP92" s="17">
        <v>0.17976577594534801</v>
      </c>
      <c r="AQ92" s="17">
        <v>5.3362209065318203E-2</v>
      </c>
      <c r="AR92" s="17">
        <v>0.11195473817799401</v>
      </c>
      <c r="AS92" s="17"/>
      <c r="AT92" s="17">
        <v>9.6832387422584196E-2</v>
      </c>
      <c r="AU92" s="17">
        <v>0.16219658051125499</v>
      </c>
      <c r="AV92" s="17"/>
      <c r="AW92" s="17">
        <v>0.114574411936318</v>
      </c>
      <c r="AX92" s="17">
        <v>0.22637304202412201</v>
      </c>
      <c r="AY92" s="17">
        <v>5.5776175430271899E-2</v>
      </c>
      <c r="AZ92" s="17"/>
      <c r="BA92" s="17">
        <v>0.284192681945446</v>
      </c>
      <c r="BB92" s="17">
        <v>0.12310048720953801</v>
      </c>
      <c r="BC92" s="17"/>
      <c r="BD92" s="17">
        <v>0.15943914030536899</v>
      </c>
      <c r="BE92" s="17">
        <v>0.12052321408359599</v>
      </c>
      <c r="BF92" s="17"/>
      <c r="BG92" s="17">
        <v>0.133290173725643</v>
      </c>
      <c r="BH92" s="17">
        <v>1.5791687656781499E-2</v>
      </c>
      <c r="BI92" s="17"/>
      <c r="BJ92" s="17">
        <v>0.14788657711797901</v>
      </c>
      <c r="BK92" s="17">
        <v>0.12913940465779</v>
      </c>
      <c r="BL92" s="17"/>
      <c r="BM92" s="17">
        <v>0.15017613911017499</v>
      </c>
      <c r="BN92" s="17">
        <v>0.145020823832231</v>
      </c>
      <c r="BO92" s="17">
        <v>9.4736264478757395E-2</v>
      </c>
      <c r="BP92" s="17">
        <v>0.12800977379101799</v>
      </c>
    </row>
    <row r="93" spans="2:68" x14ac:dyDescent="0.35">
      <c r="B93" t="s">
        <v>149</v>
      </c>
      <c r="C93" s="17">
        <v>0.16624836734456599</v>
      </c>
      <c r="D93" s="17">
        <v>0.20956967800055801</v>
      </c>
      <c r="E93" s="17">
        <v>2.29442836551015E-2</v>
      </c>
      <c r="F93" s="17">
        <v>2.3640234914612802E-2</v>
      </c>
      <c r="G93" s="17">
        <v>0.104701805732326</v>
      </c>
      <c r="H93" s="17">
        <v>0.29277959023302302</v>
      </c>
      <c r="I93" s="17">
        <v>0.90830780646893605</v>
      </c>
      <c r="J93" s="17">
        <v>9.1694639095352506E-5</v>
      </c>
      <c r="K93" s="17">
        <v>0.16498972147813201</v>
      </c>
      <c r="L93" s="17">
        <v>0.170913304542889</v>
      </c>
      <c r="M93" s="17">
        <v>0.21348237871068601</v>
      </c>
      <c r="N93" s="17">
        <v>0.36197549661274597</v>
      </c>
      <c r="O93" s="17">
        <v>0.12677528883091399</v>
      </c>
      <c r="P93" s="17">
        <v>0.248732833399957</v>
      </c>
      <c r="Q93" s="17">
        <v>1.33097520483251E-2</v>
      </c>
      <c r="R93" s="17">
        <v>0.13396334087467601</v>
      </c>
      <c r="S93" s="17">
        <v>0.37506801214797397</v>
      </c>
      <c r="T93" s="17">
        <v>0.124279532533157</v>
      </c>
      <c r="U93" s="17"/>
      <c r="V93" s="17">
        <v>0.17237666187708101</v>
      </c>
      <c r="W93" s="17">
        <v>6.9296399300505504E-2</v>
      </c>
      <c r="X93" s="17">
        <v>2.4054649779000199E-2</v>
      </c>
      <c r="Y93" s="17">
        <v>2.6578132393926999E-3</v>
      </c>
      <c r="Z93" s="17"/>
      <c r="AA93" s="17">
        <v>0</v>
      </c>
      <c r="AB93" s="17">
        <v>1</v>
      </c>
      <c r="AC93" s="17">
        <v>0</v>
      </c>
      <c r="AD93" s="17">
        <v>0</v>
      </c>
      <c r="AE93" s="17">
        <v>0</v>
      </c>
      <c r="AF93" s="17">
        <v>0</v>
      </c>
      <c r="AG93" s="17">
        <v>0</v>
      </c>
      <c r="AH93" s="17">
        <v>0</v>
      </c>
      <c r="AI93" s="17">
        <v>0</v>
      </c>
      <c r="AJ93" s="17">
        <v>0</v>
      </c>
      <c r="AK93" s="17"/>
      <c r="AL93" s="17">
        <v>0.138048188526397</v>
      </c>
      <c r="AM93" s="17">
        <v>0.15623492928647201</v>
      </c>
      <c r="AN93" s="17">
        <v>8.7074307424778896E-2</v>
      </c>
      <c r="AO93" s="17">
        <v>0.179053877963047</v>
      </c>
      <c r="AP93" s="17">
        <v>0.28043126621763298</v>
      </c>
      <c r="AQ93" s="17">
        <v>0.28286646366943902</v>
      </c>
      <c r="AR93" s="17">
        <v>5.8467219857303299E-2</v>
      </c>
      <c r="AS93" s="17"/>
      <c r="AT93" s="17">
        <v>0.203885008762723</v>
      </c>
      <c r="AU93" s="17">
        <v>0.13619557737610999</v>
      </c>
      <c r="AV93" s="17"/>
      <c r="AW93" s="17">
        <v>0.20034644329867601</v>
      </c>
      <c r="AX93" s="17">
        <v>5.7880945702843004E-3</v>
      </c>
      <c r="AY93" s="17">
        <v>0.24558211450428999</v>
      </c>
      <c r="AZ93" s="17"/>
      <c r="BA93" s="17">
        <v>0.22922974260033999</v>
      </c>
      <c r="BB93" s="17">
        <v>0.16204631632417699</v>
      </c>
      <c r="BC93" s="17"/>
      <c r="BD93" s="17">
        <v>0.12616581675706301</v>
      </c>
      <c r="BE93" s="17">
        <v>0.185559268448691</v>
      </c>
      <c r="BF93" s="17"/>
      <c r="BG93" s="17">
        <v>0.16640727275810599</v>
      </c>
      <c r="BH93" s="17">
        <v>2.6578132393926999E-3</v>
      </c>
      <c r="BI93" s="17"/>
      <c r="BJ93" s="17">
        <v>0.15927763495467301</v>
      </c>
      <c r="BK93" s="17">
        <v>0.16816123370349401</v>
      </c>
      <c r="BL93" s="17"/>
      <c r="BM93" s="17">
        <v>6.5230764265545804E-2</v>
      </c>
      <c r="BN93" s="17">
        <v>0.19075927826800201</v>
      </c>
      <c r="BO93" s="17">
        <v>0.24495339907272601</v>
      </c>
      <c r="BP93" s="17">
        <v>0.10908350050846</v>
      </c>
    </row>
    <row r="94" spans="2:68" x14ac:dyDescent="0.35">
      <c r="B94" t="s">
        <v>150</v>
      </c>
      <c r="C94" s="17">
        <v>0.15096240400543301</v>
      </c>
      <c r="D94" s="17">
        <v>0.11017678342800299</v>
      </c>
      <c r="E94" s="17">
        <v>0.246401336937111</v>
      </c>
      <c r="F94" s="17">
        <v>0.72616536356183603</v>
      </c>
      <c r="G94" s="17">
        <v>0.22071688540172099</v>
      </c>
      <c r="H94" s="17">
        <v>0</v>
      </c>
      <c r="I94" s="17">
        <v>8.8709587363321601E-2</v>
      </c>
      <c r="J94" s="17">
        <v>1.8338927819070501E-4</v>
      </c>
      <c r="K94" s="17">
        <v>0.23310617530222499</v>
      </c>
      <c r="L94" s="17">
        <v>0.21829360252455399</v>
      </c>
      <c r="M94" s="17">
        <v>0.2250160127975</v>
      </c>
      <c r="N94" s="17">
        <v>0.183793234009934</v>
      </c>
      <c r="O94" s="17">
        <v>9.3462049947490106E-2</v>
      </c>
      <c r="P94" s="17">
        <v>0.113900223781112</v>
      </c>
      <c r="Q94" s="17">
        <v>0.27256020565502298</v>
      </c>
      <c r="R94" s="17">
        <v>0.118141079302038</v>
      </c>
      <c r="S94" s="17">
        <v>1.5395113836796901E-4</v>
      </c>
      <c r="T94" s="17">
        <v>0.113268238744196</v>
      </c>
      <c r="U94" s="17"/>
      <c r="V94" s="17">
        <v>0.15193244752382301</v>
      </c>
      <c r="W94" s="17">
        <v>0.14496613458517399</v>
      </c>
      <c r="X94" s="17">
        <v>6.5915309103523806E-2</v>
      </c>
      <c r="Y94" s="17">
        <v>2.36211892534289E-2</v>
      </c>
      <c r="Z94" s="17"/>
      <c r="AA94" s="17">
        <v>0</v>
      </c>
      <c r="AB94" s="17">
        <v>0</v>
      </c>
      <c r="AC94" s="17">
        <v>1</v>
      </c>
      <c r="AD94" s="17">
        <v>0</v>
      </c>
      <c r="AE94" s="17">
        <v>0</v>
      </c>
      <c r="AF94" s="17">
        <v>0</v>
      </c>
      <c r="AG94" s="17">
        <v>0</v>
      </c>
      <c r="AH94" s="17">
        <v>0</v>
      </c>
      <c r="AI94" s="17">
        <v>0</v>
      </c>
      <c r="AJ94" s="17">
        <v>0</v>
      </c>
      <c r="AK94" s="17"/>
      <c r="AL94" s="17">
        <v>0.21580346632536901</v>
      </c>
      <c r="AM94" s="17">
        <v>0.198255143951476</v>
      </c>
      <c r="AN94" s="17">
        <v>0.122975648822191</v>
      </c>
      <c r="AO94" s="17">
        <v>9.6556796298899406E-2</v>
      </c>
      <c r="AP94" s="17">
        <v>0.15611830642121699</v>
      </c>
      <c r="AQ94" s="17">
        <v>0.19431399180077599</v>
      </c>
      <c r="AR94" s="17">
        <v>9.2596487561586699E-2</v>
      </c>
      <c r="AS94" s="17"/>
      <c r="AT94" s="17">
        <v>0.17066186260903099</v>
      </c>
      <c r="AU94" s="17">
        <v>0.13523242200920099</v>
      </c>
      <c r="AV94" s="17"/>
      <c r="AW94" s="17">
        <v>0.19558043222575799</v>
      </c>
      <c r="AX94" s="17">
        <v>8.7161497964488299E-2</v>
      </c>
      <c r="AY94" s="17">
        <v>0.17231348332533</v>
      </c>
      <c r="AZ94" s="17"/>
      <c r="BA94" s="17">
        <v>0.111719435582857</v>
      </c>
      <c r="BB94" s="17">
        <v>0.15358065352497</v>
      </c>
      <c r="BC94" s="17"/>
      <c r="BD94" s="17">
        <v>0.16453482202962499</v>
      </c>
      <c r="BE94" s="17">
        <v>0.14442350819248201</v>
      </c>
      <c r="BF94" s="17"/>
      <c r="BG94" s="17">
        <v>0.15108609824011199</v>
      </c>
      <c r="BH94" s="17">
        <v>2.36211892534289E-2</v>
      </c>
      <c r="BI94" s="17"/>
      <c r="BJ94" s="17">
        <v>0.18193453189969699</v>
      </c>
      <c r="BK94" s="17">
        <v>0.14246321938614301</v>
      </c>
      <c r="BL94" s="17"/>
      <c r="BM94" s="17">
        <v>0.121932461572634</v>
      </c>
      <c r="BN94" s="17">
        <v>0.118565129543553</v>
      </c>
      <c r="BO94" s="17">
        <v>0.22384347051244899</v>
      </c>
      <c r="BP94" s="17">
        <v>0.27270299429977801</v>
      </c>
    </row>
    <row r="95" spans="2:68" x14ac:dyDescent="0.35">
      <c r="B95" t="s">
        <v>151</v>
      </c>
      <c r="C95" s="17">
        <v>9.68721979491943E-2</v>
      </c>
      <c r="D95" s="17">
        <v>4.4438708314263997E-2</v>
      </c>
      <c r="E95" s="17">
        <v>0.12893673938233099</v>
      </c>
      <c r="F95" s="17">
        <v>2.7130934454241201E-3</v>
      </c>
      <c r="G95" s="17">
        <v>0</v>
      </c>
      <c r="H95" s="17">
        <v>0.34996803770204099</v>
      </c>
      <c r="I95" s="17">
        <v>0</v>
      </c>
      <c r="J95" s="17">
        <v>2.1909375258285398E-2</v>
      </c>
      <c r="K95" s="17">
        <v>0.108200166269207</v>
      </c>
      <c r="L95" s="17">
        <v>0.144877170869811</v>
      </c>
      <c r="M95" s="17">
        <v>0.12776612941819099</v>
      </c>
      <c r="N95" s="17">
        <v>0.18192291020755999</v>
      </c>
      <c r="O95" s="17">
        <v>0.122504314923202</v>
      </c>
      <c r="P95" s="17">
        <v>7.88702879638883E-2</v>
      </c>
      <c r="Q95" s="17">
        <v>0.27256020565502298</v>
      </c>
      <c r="R95" s="17">
        <v>8.0181395794725802E-2</v>
      </c>
      <c r="S95" s="17">
        <v>1.8469399026113199E-2</v>
      </c>
      <c r="T95" s="17">
        <v>6.2139766266578501E-2</v>
      </c>
      <c r="U95" s="17"/>
      <c r="V95" s="17">
        <v>9.1124682801892204E-2</v>
      </c>
      <c r="W95" s="17">
        <v>0.208123260670003</v>
      </c>
      <c r="X95" s="17">
        <v>9.0450184312468193E-2</v>
      </c>
      <c r="Y95" s="17">
        <v>5.2886162182912699E-2</v>
      </c>
      <c r="Z95" s="17"/>
      <c r="AA95" s="17">
        <v>0</v>
      </c>
      <c r="AB95" s="17">
        <v>0</v>
      </c>
      <c r="AC95" s="17">
        <v>0</v>
      </c>
      <c r="AD95" s="17">
        <v>1</v>
      </c>
      <c r="AE95" s="17">
        <v>0</v>
      </c>
      <c r="AF95" s="17">
        <v>0</v>
      </c>
      <c r="AG95" s="17">
        <v>0</v>
      </c>
      <c r="AH95" s="17">
        <v>0</v>
      </c>
      <c r="AI95" s="17">
        <v>0</v>
      </c>
      <c r="AJ95" s="17">
        <v>0</v>
      </c>
      <c r="AK95" s="17"/>
      <c r="AL95" s="17">
        <v>0.114218998267286</v>
      </c>
      <c r="AM95" s="17">
        <v>6.9504643022582302E-2</v>
      </c>
      <c r="AN95" s="17">
        <v>5.8527729051036002E-2</v>
      </c>
      <c r="AO95" s="17">
        <v>7.6083503131246996E-2</v>
      </c>
      <c r="AP95" s="17">
        <v>4.3270013332635499E-2</v>
      </c>
      <c r="AQ95" s="17">
        <v>0.14911391921443501</v>
      </c>
      <c r="AR95" s="17">
        <v>0.20253507190671599</v>
      </c>
      <c r="AS95" s="17"/>
      <c r="AT95" s="17">
        <v>0.10728979413653</v>
      </c>
      <c r="AU95" s="17">
        <v>8.8553766272048001E-2</v>
      </c>
      <c r="AV95" s="17"/>
      <c r="AW95" s="17">
        <v>4.0848129941642899E-2</v>
      </c>
      <c r="AX95" s="17">
        <v>0.220247185086383</v>
      </c>
      <c r="AY95" s="17">
        <v>0.13267740516568499</v>
      </c>
      <c r="AZ95" s="17"/>
      <c r="BA95" s="17">
        <v>5.4069061738741597E-2</v>
      </c>
      <c r="BB95" s="17">
        <v>9.9727978113704305E-2</v>
      </c>
      <c r="BC95" s="17"/>
      <c r="BD95" s="17">
        <v>4.9823280481937897E-2</v>
      </c>
      <c r="BE95" s="17">
        <v>0.119539343102118</v>
      </c>
      <c r="BF95" s="17"/>
      <c r="BG95" s="17">
        <v>9.6914924249876105E-2</v>
      </c>
      <c r="BH95" s="17">
        <v>5.2886162182912699E-2</v>
      </c>
      <c r="BI95" s="17"/>
      <c r="BJ95" s="17">
        <v>6.9451253621592296E-2</v>
      </c>
      <c r="BK95" s="17">
        <v>0.10439688818265799</v>
      </c>
      <c r="BL95" s="17"/>
      <c r="BM95" s="17">
        <v>0.113505185193329</v>
      </c>
      <c r="BN95" s="17">
        <v>9.9568027349471705E-2</v>
      </c>
      <c r="BO95" s="17">
        <v>7.25270584445383E-2</v>
      </c>
      <c r="BP95" s="17">
        <v>0.102872400544348</v>
      </c>
    </row>
    <row r="96" spans="2:68" x14ac:dyDescent="0.35">
      <c r="B96" t="s">
        <v>152</v>
      </c>
      <c r="C96" s="17">
        <v>4.4194799535065402E-2</v>
      </c>
      <c r="D96" s="17">
        <v>3.5111080118850002E-2</v>
      </c>
      <c r="E96" s="17">
        <v>0</v>
      </c>
      <c r="F96" s="17">
        <v>2.7130934454241201E-3</v>
      </c>
      <c r="G96" s="17">
        <v>0.21157882353266599</v>
      </c>
      <c r="H96" s="17">
        <v>3.0412928100346098E-3</v>
      </c>
      <c r="I96" s="17">
        <v>0</v>
      </c>
      <c r="J96" s="17">
        <v>3.39784840860059E-2</v>
      </c>
      <c r="K96" s="17">
        <v>4.4244835753409699E-2</v>
      </c>
      <c r="L96" s="17">
        <v>4.2081248176782E-3</v>
      </c>
      <c r="M96" s="17">
        <v>1.4592959962587101E-3</v>
      </c>
      <c r="N96" s="17">
        <v>3.5169554923888201E-2</v>
      </c>
      <c r="O96" s="17">
        <v>8.3597571080374702E-2</v>
      </c>
      <c r="P96" s="17">
        <v>5.3159023683082198E-3</v>
      </c>
      <c r="Q96" s="17">
        <v>1.5275060156111199E-3</v>
      </c>
      <c r="R96" s="17">
        <v>5.0095648498024399E-2</v>
      </c>
      <c r="S96" s="17">
        <v>0</v>
      </c>
      <c r="T96" s="17">
        <v>0</v>
      </c>
      <c r="U96" s="17"/>
      <c r="V96" s="17">
        <v>3.7404728845453199E-2</v>
      </c>
      <c r="W96" s="17">
        <v>0.158167525103447</v>
      </c>
      <c r="X96" s="17">
        <v>0.17408737989654199</v>
      </c>
      <c r="Y96" s="17">
        <v>5.7394766726838298E-2</v>
      </c>
      <c r="Z96" s="17"/>
      <c r="AA96" s="17">
        <v>0</v>
      </c>
      <c r="AB96" s="17">
        <v>0</v>
      </c>
      <c r="AC96" s="17">
        <v>0</v>
      </c>
      <c r="AD96" s="17">
        <v>0</v>
      </c>
      <c r="AE96" s="17">
        <v>1</v>
      </c>
      <c r="AF96" s="17">
        <v>0</v>
      </c>
      <c r="AG96" s="17">
        <v>0</v>
      </c>
      <c r="AH96" s="17">
        <v>0</v>
      </c>
      <c r="AI96" s="17">
        <v>0</v>
      </c>
      <c r="AJ96" s="17">
        <v>0</v>
      </c>
      <c r="AK96" s="17"/>
      <c r="AL96" s="17">
        <v>1.37584763095172E-3</v>
      </c>
      <c r="AM96" s="17">
        <v>5.6345449412481499E-2</v>
      </c>
      <c r="AN96" s="17">
        <v>0.122878479265874</v>
      </c>
      <c r="AO96" s="17">
        <v>9.5453383157445403E-3</v>
      </c>
      <c r="AP96" s="17">
        <v>7.9476571136513602E-2</v>
      </c>
      <c r="AQ96" s="17">
        <v>6.5622344379473493E-2</v>
      </c>
      <c r="AR96" s="17">
        <v>0.17177056067550101</v>
      </c>
      <c r="AS96" s="17"/>
      <c r="AT96" s="17">
        <v>4.8970555281522402E-2</v>
      </c>
      <c r="AU96" s="17">
        <v>4.0381367225994398E-2</v>
      </c>
      <c r="AV96" s="17"/>
      <c r="AW96" s="17">
        <v>8.2732876747960093E-2</v>
      </c>
      <c r="AX96" s="17">
        <v>8.4527215594961194E-3</v>
      </c>
      <c r="AY96" s="17">
        <v>3.5820971716543998E-2</v>
      </c>
      <c r="AZ96" s="17"/>
      <c r="BA96" s="17">
        <v>8.8264446567605306E-3</v>
      </c>
      <c r="BB96" s="17">
        <v>4.6554538919959997E-2</v>
      </c>
      <c r="BC96" s="17"/>
      <c r="BD96" s="17">
        <v>2.1817093235415499E-2</v>
      </c>
      <c r="BE96" s="17">
        <v>5.4975891729942501E-2</v>
      </c>
      <c r="BF96" s="17"/>
      <c r="BG96" s="17">
        <v>4.4181977607437597E-2</v>
      </c>
      <c r="BH96" s="17">
        <v>5.7394766726838298E-2</v>
      </c>
      <c r="BI96" s="17"/>
      <c r="BJ96" s="17">
        <v>3.40520867353033E-2</v>
      </c>
      <c r="BK96" s="17">
        <v>4.6978101635583303E-2</v>
      </c>
      <c r="BL96" s="17"/>
      <c r="BM96" s="17">
        <v>1.2153773621692499E-2</v>
      </c>
      <c r="BN96" s="17">
        <v>6.17737482220772E-2</v>
      </c>
      <c r="BO96" s="17">
        <v>5.5429662845404702E-2</v>
      </c>
      <c r="BP96" s="17">
        <v>1.6100568767117102E-2</v>
      </c>
    </row>
    <row r="97" spans="2:68" x14ac:dyDescent="0.35">
      <c r="B97" t="s">
        <v>153</v>
      </c>
      <c r="C97" s="17">
        <v>2.34381357039408E-2</v>
      </c>
      <c r="D97" s="17">
        <v>4.4165422236914598E-4</v>
      </c>
      <c r="E97" s="17">
        <v>0</v>
      </c>
      <c r="F97" s="17">
        <v>0</v>
      </c>
      <c r="G97" s="17">
        <v>2.06232402251568E-2</v>
      </c>
      <c r="H97" s="17">
        <v>5.7188447469018001E-2</v>
      </c>
      <c r="I97" s="17">
        <v>0</v>
      </c>
      <c r="J97" s="17">
        <v>1.3436577963161799E-3</v>
      </c>
      <c r="K97" s="17">
        <v>7.0906680503520697E-2</v>
      </c>
      <c r="L97" s="17">
        <v>1.29980680772645E-2</v>
      </c>
      <c r="M97" s="17">
        <v>1.10879044356396E-3</v>
      </c>
      <c r="N97" s="17">
        <v>1.75847774619441E-2</v>
      </c>
      <c r="O97" s="17">
        <v>4.8206074280414896E-3</v>
      </c>
      <c r="P97" s="17">
        <v>2.3063229653946998E-2</v>
      </c>
      <c r="Q97" s="17">
        <v>1.4156304288499501E-3</v>
      </c>
      <c r="R97" s="17">
        <v>1.9154059378848599E-2</v>
      </c>
      <c r="S97" s="17">
        <v>3.6630895775490502E-2</v>
      </c>
      <c r="T97" s="17">
        <v>5.8963099601121199E-2</v>
      </c>
      <c r="U97" s="17"/>
      <c r="V97" s="17">
        <v>1.7222085557964902E-2</v>
      </c>
      <c r="W97" s="17">
        <v>0.127249553428602</v>
      </c>
      <c r="X97" s="17">
        <v>0.14177964493247699</v>
      </c>
      <c r="Y97" s="17">
        <v>6.5773909427871105E-2</v>
      </c>
      <c r="Z97" s="17"/>
      <c r="AA97" s="17">
        <v>0</v>
      </c>
      <c r="AB97" s="17">
        <v>0</v>
      </c>
      <c r="AC97" s="17">
        <v>0</v>
      </c>
      <c r="AD97" s="17">
        <v>0</v>
      </c>
      <c r="AE97" s="17">
        <v>0</v>
      </c>
      <c r="AF97" s="17">
        <v>1</v>
      </c>
      <c r="AG97" s="17">
        <v>0</v>
      </c>
      <c r="AH97" s="17">
        <v>0</v>
      </c>
      <c r="AI97" s="17">
        <v>0</v>
      </c>
      <c r="AJ97" s="17">
        <v>0</v>
      </c>
      <c r="AK97" s="17"/>
      <c r="AL97" s="17">
        <v>1.3195149731288201E-3</v>
      </c>
      <c r="AM97" s="17">
        <v>3.0568957162518E-2</v>
      </c>
      <c r="AN97" s="17">
        <v>6.4869284064782004E-3</v>
      </c>
      <c r="AO97" s="17">
        <v>3.6385309329544702E-2</v>
      </c>
      <c r="AP97" s="17">
        <v>4.8333267518770998E-2</v>
      </c>
      <c r="AQ97" s="17">
        <v>1.5630208518423502E-2</v>
      </c>
      <c r="AR97" s="17">
        <v>3.9499611508253901E-2</v>
      </c>
      <c r="AS97" s="17"/>
      <c r="AT97" s="17">
        <v>4.2615627713658302E-2</v>
      </c>
      <c r="AU97" s="17">
        <v>8.1249430870313707E-3</v>
      </c>
      <c r="AV97" s="17"/>
      <c r="AW97" s="17">
        <v>0.10674259009709799</v>
      </c>
      <c r="AX97" s="17">
        <v>3.08181604308225E-2</v>
      </c>
      <c r="AY97" s="17">
        <v>7.0191044708208901E-3</v>
      </c>
      <c r="AZ97" s="17"/>
      <c r="BA97" s="17">
        <v>0.143634796914722</v>
      </c>
      <c r="BB97" s="17">
        <v>1.54187410680343E-2</v>
      </c>
      <c r="BC97" s="17"/>
      <c r="BD97" s="17">
        <v>4.0632651133113998E-2</v>
      </c>
      <c r="BE97" s="17">
        <v>1.515419213949E-2</v>
      </c>
      <c r="BF97" s="17"/>
      <c r="BG97" s="17">
        <v>2.3397012402733602E-2</v>
      </c>
      <c r="BH97" s="17">
        <v>6.5773909427871105E-2</v>
      </c>
      <c r="BI97" s="17"/>
      <c r="BJ97" s="17">
        <v>2.5146777134868601E-2</v>
      </c>
      <c r="BK97" s="17">
        <v>2.29692606231197E-2</v>
      </c>
      <c r="BL97" s="17"/>
      <c r="BM97" s="17">
        <v>1.9469981502073599E-3</v>
      </c>
      <c r="BN97" s="17">
        <v>2.2340315707638999E-2</v>
      </c>
      <c r="BO97" s="17">
        <v>5.0838742297697699E-2</v>
      </c>
      <c r="BP97" s="17">
        <v>2.5931726684206999E-2</v>
      </c>
    </row>
    <row r="98" spans="2:68" x14ac:dyDescent="0.35">
      <c r="B98" t="s">
        <v>154</v>
      </c>
      <c r="C98" s="17">
        <v>1.69048552583499E-2</v>
      </c>
      <c r="D98" s="17">
        <v>3.6266757569897702E-2</v>
      </c>
      <c r="E98" s="17">
        <v>1.2201814876939699E-3</v>
      </c>
      <c r="F98" s="17">
        <v>1.9870882212091401E-4</v>
      </c>
      <c r="G98" s="17">
        <v>1.1313273937067599E-2</v>
      </c>
      <c r="H98" s="17">
        <v>0</v>
      </c>
      <c r="I98" s="17">
        <v>0</v>
      </c>
      <c r="J98" s="17">
        <v>1.20691088277205E-2</v>
      </c>
      <c r="K98" s="17">
        <v>5.7683628968931196E-3</v>
      </c>
      <c r="L98" s="17">
        <v>1.0523010605165201E-4</v>
      </c>
      <c r="M98" s="17">
        <v>3.32637133069186E-3</v>
      </c>
      <c r="N98" s="17">
        <v>1.75847774619441E-2</v>
      </c>
      <c r="O98" s="17">
        <v>6.6823802108578301E-2</v>
      </c>
      <c r="P98" s="17">
        <v>4.2156567666720598E-4</v>
      </c>
      <c r="Q98" s="17">
        <v>0</v>
      </c>
      <c r="R98" s="17">
        <v>3.31204334368E-3</v>
      </c>
      <c r="S98" s="17">
        <v>1.5395113836796901E-4</v>
      </c>
      <c r="T98" s="17">
        <v>5.8805421023776705E-4</v>
      </c>
      <c r="U98" s="17"/>
      <c r="V98" s="17">
        <v>1.3959503013736E-2</v>
      </c>
      <c r="W98" s="17">
        <v>5.2743903240088597E-2</v>
      </c>
      <c r="X98" s="17">
        <v>0.17415172733673701</v>
      </c>
      <c r="Y98" s="17">
        <v>0.110515740451211</v>
      </c>
      <c r="Z98" s="17"/>
      <c r="AA98" s="17">
        <v>0</v>
      </c>
      <c r="AB98" s="17">
        <v>0</v>
      </c>
      <c r="AC98" s="17">
        <v>0</v>
      </c>
      <c r="AD98" s="17">
        <v>0</v>
      </c>
      <c r="AE98" s="17">
        <v>0</v>
      </c>
      <c r="AF98" s="17">
        <v>0</v>
      </c>
      <c r="AG98" s="17">
        <v>1</v>
      </c>
      <c r="AH98" s="17">
        <v>0</v>
      </c>
      <c r="AI98" s="17">
        <v>0</v>
      </c>
      <c r="AJ98" s="17">
        <v>0</v>
      </c>
      <c r="AK98" s="17"/>
      <c r="AL98" s="17">
        <v>3.4191938862409302E-4</v>
      </c>
      <c r="AM98" s="17">
        <v>7.3564781783414801E-3</v>
      </c>
      <c r="AN98" s="17">
        <v>5.0181236522897403E-2</v>
      </c>
      <c r="AO98" s="17">
        <v>4.19285883983768E-2</v>
      </c>
      <c r="AP98" s="17">
        <v>1.9533706629620201E-2</v>
      </c>
      <c r="AQ98" s="17">
        <v>1.2898916727040099E-3</v>
      </c>
      <c r="AR98" s="17">
        <v>1.7627030570047701E-3</v>
      </c>
      <c r="AS98" s="17"/>
      <c r="AT98" s="17">
        <v>2.6095689789316302E-2</v>
      </c>
      <c r="AU98" s="17">
        <v>9.5659905407155799E-3</v>
      </c>
      <c r="AV98" s="17"/>
      <c r="AW98" s="17">
        <v>4.17159320284201E-3</v>
      </c>
      <c r="AX98" s="17">
        <v>0.13650256931913701</v>
      </c>
      <c r="AY98" s="17">
        <v>1.9331535447825999E-2</v>
      </c>
      <c r="AZ98" s="17"/>
      <c r="BA98" s="17">
        <v>9.5121355868692595E-3</v>
      </c>
      <c r="BB98" s="17">
        <v>1.7398089728268101E-2</v>
      </c>
      <c r="BC98" s="17"/>
      <c r="BD98" s="17">
        <v>8.0289699938720805E-3</v>
      </c>
      <c r="BE98" s="17">
        <v>2.1181063734148201E-2</v>
      </c>
      <c r="BF98" s="17"/>
      <c r="BG98" s="17">
        <v>1.6813925335746799E-2</v>
      </c>
      <c r="BH98" s="17">
        <v>0.110515740451211</v>
      </c>
      <c r="BI98" s="17"/>
      <c r="BJ98" s="17">
        <v>2.0102919020500501E-2</v>
      </c>
      <c r="BK98" s="17">
        <v>1.6027261880472501E-2</v>
      </c>
      <c r="BL98" s="17"/>
      <c r="BM98" s="17">
        <v>7.6431190349199199E-5</v>
      </c>
      <c r="BN98" s="17">
        <v>8.6166841874399502E-3</v>
      </c>
      <c r="BO98" s="17">
        <v>1.93824946905428E-2</v>
      </c>
      <c r="BP98" s="17">
        <v>0.212036746501896</v>
      </c>
    </row>
    <row r="99" spans="2:68" x14ac:dyDescent="0.35">
      <c r="B99" t="s">
        <v>155</v>
      </c>
      <c r="C99" s="17">
        <v>2.1398033240187298E-3</v>
      </c>
      <c r="D99" s="17">
        <v>2.82142026766174E-5</v>
      </c>
      <c r="E99" s="17">
        <v>1.2201814876939699E-3</v>
      </c>
      <c r="F99" s="17">
        <v>2.5143846233032E-3</v>
      </c>
      <c r="G99" s="17">
        <v>8.5952209517212898E-5</v>
      </c>
      <c r="H99" s="17">
        <v>4.80699497130123E-4</v>
      </c>
      <c r="I99" s="17">
        <v>7.45651541935478E-4</v>
      </c>
      <c r="J99" s="17">
        <v>1.20691088277205E-2</v>
      </c>
      <c r="K99" s="17">
        <v>5.0442904459257398E-3</v>
      </c>
      <c r="L99" s="17">
        <v>0</v>
      </c>
      <c r="M99" s="17">
        <v>1.7525277634737599E-4</v>
      </c>
      <c r="N99" s="17">
        <v>1.8703238023743301E-3</v>
      </c>
      <c r="O99" s="17">
        <v>2.2794180972728201E-3</v>
      </c>
      <c r="P99" s="17">
        <v>5.7537436515408003E-5</v>
      </c>
      <c r="Q99" s="17">
        <v>1.11875586761166E-4</v>
      </c>
      <c r="R99" s="17">
        <v>2.3640522073767201E-3</v>
      </c>
      <c r="S99" s="17">
        <v>4.2039786655024202E-3</v>
      </c>
      <c r="T99" s="17">
        <v>5.8805421023776705E-4</v>
      </c>
      <c r="U99" s="17"/>
      <c r="V99" s="17">
        <v>0</v>
      </c>
      <c r="W99" s="17">
        <v>2.55799620597374E-2</v>
      </c>
      <c r="X99" s="17">
        <v>0.13332661112830901</v>
      </c>
      <c r="Y99" s="17">
        <v>0.100864538073153</v>
      </c>
      <c r="Z99" s="17"/>
      <c r="AA99" s="17">
        <v>0</v>
      </c>
      <c r="AB99" s="17">
        <v>0</v>
      </c>
      <c r="AC99" s="17">
        <v>0</v>
      </c>
      <c r="AD99" s="17">
        <v>0</v>
      </c>
      <c r="AE99" s="17">
        <v>0</v>
      </c>
      <c r="AF99" s="17">
        <v>0</v>
      </c>
      <c r="AG99" s="17">
        <v>0</v>
      </c>
      <c r="AH99" s="17">
        <v>1</v>
      </c>
      <c r="AI99" s="17">
        <v>0</v>
      </c>
      <c r="AJ99" s="17">
        <v>0</v>
      </c>
      <c r="AK99" s="17"/>
      <c r="AL99" s="17">
        <v>1.6285112008307799E-4</v>
      </c>
      <c r="AM99" s="17">
        <v>1.23161186776583E-3</v>
      </c>
      <c r="AN99" s="17">
        <v>1.33457521291554E-3</v>
      </c>
      <c r="AO99" s="17">
        <v>1.6167308863149501E-3</v>
      </c>
      <c r="AP99" s="17">
        <v>1.1449093987014E-3</v>
      </c>
      <c r="AQ99" s="17">
        <v>5.9207468099211997E-3</v>
      </c>
      <c r="AR99" s="17">
        <v>7.9248680852955899E-3</v>
      </c>
      <c r="AS99" s="17"/>
      <c r="AT99" s="17">
        <v>3.71498562108325E-3</v>
      </c>
      <c r="AU99" s="17">
        <v>8.8202311430869999E-4</v>
      </c>
      <c r="AV99" s="17"/>
      <c r="AW99" s="17">
        <v>6.9781070606922896E-3</v>
      </c>
      <c r="AX99" s="17">
        <v>5.0677070768646902E-3</v>
      </c>
      <c r="AY99" s="17">
        <v>1.6015972125152801E-3</v>
      </c>
      <c r="AZ99" s="17"/>
      <c r="BA99" s="17">
        <v>2.6582650490738001E-3</v>
      </c>
      <c r="BB99" s="17">
        <v>2.10521210380556E-3</v>
      </c>
      <c r="BC99" s="17"/>
      <c r="BD99" s="17">
        <v>1.5282859568316001E-4</v>
      </c>
      <c r="BE99" s="17">
        <v>3.09708453274618E-3</v>
      </c>
      <c r="BF99" s="17"/>
      <c r="BG99" s="17">
        <v>2.04390600960646E-3</v>
      </c>
      <c r="BH99" s="17">
        <v>0.100864538073153</v>
      </c>
      <c r="BI99" s="17"/>
      <c r="BJ99" s="17">
        <v>6.9040200072100896E-3</v>
      </c>
      <c r="BK99" s="17">
        <v>8.3243570320232598E-4</v>
      </c>
      <c r="BL99" s="17"/>
      <c r="BM99" s="17">
        <v>0</v>
      </c>
      <c r="BN99" s="17">
        <v>6.8806613636896395E-4</v>
      </c>
      <c r="BO99" s="17">
        <v>6.2277715580046902E-3</v>
      </c>
      <c r="BP99" s="17">
        <v>8.3372569934854097E-3</v>
      </c>
    </row>
    <row r="100" spans="2:68" x14ac:dyDescent="0.35">
      <c r="B100" t="s">
        <v>156</v>
      </c>
      <c r="C100" s="17">
        <v>8.8546548549124605E-4</v>
      </c>
      <c r="D100" s="17">
        <v>0</v>
      </c>
      <c r="E100" s="17">
        <v>1.92858979446738E-4</v>
      </c>
      <c r="F100" s="17">
        <v>0</v>
      </c>
      <c r="G100" s="17">
        <v>0</v>
      </c>
      <c r="H100" s="17">
        <v>0</v>
      </c>
      <c r="I100" s="17">
        <v>0</v>
      </c>
      <c r="J100" s="17">
        <v>0</v>
      </c>
      <c r="K100" s="17">
        <v>4.4527969005104199E-3</v>
      </c>
      <c r="L100" s="17">
        <v>0</v>
      </c>
      <c r="M100" s="17">
        <v>8.7626388173688198E-5</v>
      </c>
      <c r="N100" s="17">
        <v>0</v>
      </c>
      <c r="O100" s="17">
        <v>7.6519567793448999E-4</v>
      </c>
      <c r="P100" s="17">
        <v>7.1921795644259995E-5</v>
      </c>
      <c r="Q100" s="17">
        <v>1.4156304288499501E-3</v>
      </c>
      <c r="R100" s="17">
        <v>1.87001817831992E-4</v>
      </c>
      <c r="S100" s="17">
        <v>3.0790227673593802E-4</v>
      </c>
      <c r="T100" s="17">
        <v>1.3941967156887901E-4</v>
      </c>
      <c r="U100" s="17"/>
      <c r="V100" s="17">
        <v>0</v>
      </c>
      <c r="W100" s="17">
        <v>9.2764637273439997E-3</v>
      </c>
      <c r="X100" s="17">
        <v>5.6124693316632702E-2</v>
      </c>
      <c r="Y100" s="17">
        <v>0.10274113613682299</v>
      </c>
      <c r="Z100" s="17"/>
      <c r="AA100" s="17">
        <v>0</v>
      </c>
      <c r="AB100" s="17">
        <v>0</v>
      </c>
      <c r="AC100" s="17">
        <v>0</v>
      </c>
      <c r="AD100" s="17">
        <v>0</v>
      </c>
      <c r="AE100" s="17">
        <v>0</v>
      </c>
      <c r="AF100" s="17">
        <v>0</v>
      </c>
      <c r="AG100" s="17">
        <v>0</v>
      </c>
      <c r="AH100" s="17">
        <v>0</v>
      </c>
      <c r="AI100" s="17">
        <v>1</v>
      </c>
      <c r="AJ100" s="17">
        <v>0</v>
      </c>
      <c r="AK100" s="17"/>
      <c r="AL100" s="17">
        <v>2.5878991105383E-5</v>
      </c>
      <c r="AM100" s="17">
        <v>9.8133181806107895E-4</v>
      </c>
      <c r="AN100" s="17">
        <v>1.7676525676149401E-3</v>
      </c>
      <c r="AO100" s="17">
        <v>4.94168744949091E-5</v>
      </c>
      <c r="AP100" s="17">
        <v>6.1412468902182903E-4</v>
      </c>
      <c r="AQ100" s="17">
        <v>4.5426008299105898E-3</v>
      </c>
      <c r="AR100" s="17">
        <v>1.3077064771898201E-3</v>
      </c>
      <c r="AS100" s="17"/>
      <c r="AT100" s="17">
        <v>1.8904680165461899E-3</v>
      </c>
      <c r="AU100" s="17">
        <v>8.2972785677964804E-5</v>
      </c>
      <c r="AV100" s="17"/>
      <c r="AW100" s="17">
        <v>7.75907077972215E-4</v>
      </c>
      <c r="AX100" s="17">
        <v>2.3789464224702899E-3</v>
      </c>
      <c r="AY100" s="17">
        <v>2.6024878440150199E-3</v>
      </c>
      <c r="AZ100" s="17"/>
      <c r="BA100" s="17">
        <v>1.30078259275531E-3</v>
      </c>
      <c r="BB100" s="17">
        <v>8.5775596553750203E-4</v>
      </c>
      <c r="BC100" s="17"/>
      <c r="BD100" s="17">
        <v>1.4282125531346699E-4</v>
      </c>
      <c r="BE100" s="17">
        <v>1.2432553235706501E-3</v>
      </c>
      <c r="BF100" s="17"/>
      <c r="BG100" s="17">
        <v>7.8652690340294605E-4</v>
      </c>
      <c r="BH100" s="17">
        <v>0.10274113613682299</v>
      </c>
      <c r="BI100" s="17"/>
      <c r="BJ100" s="17">
        <v>9.2828103598724496E-4</v>
      </c>
      <c r="BK100" s="17">
        <v>8.7371630024041897E-4</v>
      </c>
      <c r="BL100" s="17"/>
      <c r="BM100" s="17">
        <v>6.7738795179507604E-6</v>
      </c>
      <c r="BN100" s="17">
        <v>1.25678956852892E-3</v>
      </c>
      <c r="BO100" s="17">
        <v>1.0757337943925499E-3</v>
      </c>
      <c r="BP100" s="17">
        <v>2.1405440632540598E-3</v>
      </c>
    </row>
    <row r="101" spans="2:68" x14ac:dyDescent="0.35">
      <c r="B101" t="s">
        <v>157</v>
      </c>
      <c r="C101" s="17">
        <v>6.4205644963125205E-4</v>
      </c>
      <c r="D101" s="17">
        <v>5.8272523575223303E-4</v>
      </c>
      <c r="E101" s="17">
        <v>0</v>
      </c>
      <c r="F101" s="17">
        <v>0</v>
      </c>
      <c r="G101" s="17">
        <v>5.1571325710327801E-4</v>
      </c>
      <c r="H101" s="17">
        <v>3.28164255859967E-3</v>
      </c>
      <c r="I101" s="17">
        <v>2.2369546258064399E-3</v>
      </c>
      <c r="J101" s="17">
        <v>2.7790102317277101E-3</v>
      </c>
      <c r="K101" s="17">
        <v>1.2370570021273701E-3</v>
      </c>
      <c r="L101" s="17">
        <v>3.15690318154957E-4</v>
      </c>
      <c r="M101" s="17">
        <v>3.5050555269475301E-4</v>
      </c>
      <c r="N101" s="17">
        <v>1.4780946252617E-4</v>
      </c>
      <c r="O101" s="17">
        <v>9.96239012715459E-4</v>
      </c>
      <c r="P101" s="17">
        <v>1.0069051390196401E-4</v>
      </c>
      <c r="Q101" s="17">
        <v>2.23751173522331E-4</v>
      </c>
      <c r="R101" s="17">
        <v>1.7919359496571701E-4</v>
      </c>
      <c r="S101" s="17">
        <v>3.0790227673593802E-4</v>
      </c>
      <c r="T101" s="17">
        <v>4.6473223856293102E-5</v>
      </c>
      <c r="U101" s="17"/>
      <c r="V101" s="17">
        <v>0</v>
      </c>
      <c r="W101" s="17">
        <v>0</v>
      </c>
      <c r="X101" s="17">
        <v>4.9680300068275902E-2</v>
      </c>
      <c r="Y101" s="17">
        <v>0.36352824838104503</v>
      </c>
      <c r="Z101" s="17"/>
      <c r="AA101" s="17">
        <v>0</v>
      </c>
      <c r="AB101" s="17">
        <v>0</v>
      </c>
      <c r="AC101" s="17">
        <v>0</v>
      </c>
      <c r="AD101" s="17">
        <v>0</v>
      </c>
      <c r="AE101" s="17">
        <v>0</v>
      </c>
      <c r="AF101" s="17">
        <v>0</v>
      </c>
      <c r="AG101" s="17">
        <v>0</v>
      </c>
      <c r="AH101" s="17">
        <v>0</v>
      </c>
      <c r="AI101" s="17">
        <v>0</v>
      </c>
      <c r="AJ101" s="17">
        <v>1</v>
      </c>
      <c r="AK101" s="17"/>
      <c r="AL101" s="17">
        <v>1.36755898949988E-4</v>
      </c>
      <c r="AM101" s="17">
        <v>9.6119396607978805E-4</v>
      </c>
      <c r="AN101" s="17">
        <v>2.5383949932586999E-4</v>
      </c>
      <c r="AO101" s="17">
        <v>5.06184961733703E-4</v>
      </c>
      <c r="AP101" s="17">
        <v>1.63719341275926E-3</v>
      </c>
      <c r="AQ101" s="17">
        <v>1.2160543935177499E-3</v>
      </c>
      <c r="AR101" s="17">
        <v>5.7562153258594703E-4</v>
      </c>
      <c r="AS101" s="17"/>
      <c r="AT101" s="17">
        <v>1.2452109151817499E-3</v>
      </c>
      <c r="AU101" s="17">
        <v>1.6043870190679701E-4</v>
      </c>
      <c r="AV101" s="17"/>
      <c r="AW101" s="17">
        <v>1.65857601641439E-3</v>
      </c>
      <c r="AX101" s="17">
        <v>1.7318215243593801E-3</v>
      </c>
      <c r="AY101" s="17">
        <v>9.3263700130411095E-4</v>
      </c>
      <c r="AZ101" s="17"/>
      <c r="BA101" s="17">
        <v>9.1834551313754904E-4</v>
      </c>
      <c r="BB101" s="17">
        <v>6.2362273432233395E-4</v>
      </c>
      <c r="BC101" s="17"/>
      <c r="BD101" s="17">
        <v>2.9159000330174201E-4</v>
      </c>
      <c r="BE101" s="17">
        <v>8.1090356105967005E-4</v>
      </c>
      <c r="BF101" s="17"/>
      <c r="BG101" s="17">
        <v>2.89563112151592E-4</v>
      </c>
      <c r="BH101" s="17">
        <v>0.36352824838104503</v>
      </c>
      <c r="BI101" s="17"/>
      <c r="BJ101" s="17">
        <v>1.0533714336739999E-3</v>
      </c>
      <c r="BK101" s="17">
        <v>5.2918587134892698E-4</v>
      </c>
      <c r="BL101" s="17"/>
      <c r="BM101" s="17">
        <v>9.8881533919963503E-5</v>
      </c>
      <c r="BN101" s="17">
        <v>3.4082723178898301E-4</v>
      </c>
      <c r="BO101" s="17">
        <v>1.3679109026754001E-3</v>
      </c>
      <c r="BP101" s="17">
        <v>3.2628498577546702E-3</v>
      </c>
    </row>
    <row r="102" spans="2:68" x14ac:dyDescent="0.35">
      <c r="B102" t="s">
        <v>105</v>
      </c>
      <c r="C102" s="17">
        <v>6.9941863834576595E-2</v>
      </c>
      <c r="D102" s="17">
        <v>0.10987620021901701</v>
      </c>
      <c r="E102" s="17">
        <v>1.16650008069975E-2</v>
      </c>
      <c r="F102" s="17">
        <v>0</v>
      </c>
      <c r="G102" s="17">
        <v>0.116358888507463</v>
      </c>
      <c r="H102" s="17">
        <v>4.80699497130123E-4</v>
      </c>
      <c r="I102" s="17">
        <v>0</v>
      </c>
      <c r="J102" s="17">
        <v>2.1909375258285398E-2</v>
      </c>
      <c r="K102" s="17">
        <v>3.9050635330883501E-2</v>
      </c>
      <c r="L102" s="17">
        <v>9.8116103426496404E-2</v>
      </c>
      <c r="M102" s="17">
        <v>0.10691644213169001</v>
      </c>
      <c r="N102" s="17">
        <v>2.1659427274266698E-3</v>
      </c>
      <c r="O102" s="17">
        <v>5.40541019236042E-2</v>
      </c>
      <c r="P102" s="17">
        <v>7.3889645117474201E-2</v>
      </c>
      <c r="Q102" s="17">
        <v>0.16431523735301201</v>
      </c>
      <c r="R102" s="17">
        <v>6.6947062773768704E-2</v>
      </c>
      <c r="S102" s="17">
        <v>2.1019893327512101E-3</v>
      </c>
      <c r="T102" s="17">
        <v>0.187100299457686</v>
      </c>
      <c r="U102" s="17"/>
      <c r="V102" s="17">
        <v>6.5385370218271399E-2</v>
      </c>
      <c r="W102" s="17">
        <v>0.15430624075707</v>
      </c>
      <c r="X102" s="17">
        <v>8.6224498010349704E-2</v>
      </c>
      <c r="Y102" s="17">
        <v>0.102230785249612</v>
      </c>
      <c r="Z102" s="17"/>
      <c r="AA102" s="17">
        <v>0</v>
      </c>
      <c r="AB102" s="17">
        <v>0</v>
      </c>
      <c r="AC102" s="17">
        <v>0</v>
      </c>
      <c r="AD102" s="17">
        <v>0</v>
      </c>
      <c r="AE102" s="17">
        <v>0</v>
      </c>
      <c r="AF102" s="17">
        <v>0</v>
      </c>
      <c r="AG102" s="17">
        <v>0</v>
      </c>
      <c r="AH102" s="17">
        <v>0</v>
      </c>
      <c r="AI102" s="17">
        <v>0</v>
      </c>
      <c r="AJ102" s="17">
        <v>0</v>
      </c>
      <c r="AK102" s="17"/>
      <c r="AL102" s="17">
        <v>3.1236028553340799E-2</v>
      </c>
      <c r="AM102" s="17">
        <v>3.3335356670602501E-2</v>
      </c>
      <c r="AN102" s="17">
        <v>5.9748076221912197E-4</v>
      </c>
      <c r="AO102" s="17">
        <v>4.7568757508238899E-2</v>
      </c>
      <c r="AP102" s="17">
        <v>2.76865461773322E-2</v>
      </c>
      <c r="AQ102" s="17">
        <v>2.0298793215888001E-2</v>
      </c>
      <c r="AR102" s="17">
        <v>3.1565029250147703E-2</v>
      </c>
      <c r="AS102" s="17"/>
      <c r="AT102" s="17">
        <v>5.6890228785759202E-2</v>
      </c>
      <c r="AU102" s="17">
        <v>8.0363570769293305E-2</v>
      </c>
      <c r="AV102" s="17"/>
      <c r="AW102" s="17">
        <v>6.9984132497981105E-2</v>
      </c>
      <c r="AX102" s="17">
        <v>0.10954692358548</v>
      </c>
      <c r="AY102" s="17">
        <v>1.7489556101975001E-2</v>
      </c>
      <c r="AZ102" s="17"/>
      <c r="BA102" s="17">
        <v>9.5978565478946308E-3</v>
      </c>
      <c r="BB102" s="17">
        <v>7.3967952441940599E-2</v>
      </c>
      <c r="BC102" s="17"/>
      <c r="BD102" s="17">
        <v>7.2806508830797603E-2</v>
      </c>
      <c r="BE102" s="17">
        <v>6.8561740179529193E-2</v>
      </c>
      <c r="BF102" s="17"/>
      <c r="BG102" s="17">
        <v>6.99104996495339E-2</v>
      </c>
      <c r="BH102" s="17">
        <v>0.102230785249612</v>
      </c>
      <c r="BI102" s="17"/>
      <c r="BJ102" s="17">
        <v>5.2090785182073801E-2</v>
      </c>
      <c r="BK102" s="17">
        <v>7.4840449222027094E-2</v>
      </c>
      <c r="BL102" s="17"/>
      <c r="BM102" s="17">
        <v>0.100329128008925</v>
      </c>
      <c r="BN102" s="17">
        <v>7.6877285915373503E-2</v>
      </c>
      <c r="BO102" s="17">
        <v>2.41812753161244E-2</v>
      </c>
      <c r="BP102" s="17">
        <v>5.96236663156232E-2</v>
      </c>
    </row>
    <row r="103" spans="2:68"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row>
    <row r="104" spans="2:68" x14ac:dyDescent="0.35">
      <c r="B104" s="6" t="s">
        <v>165</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row>
    <row r="105" spans="2:68" x14ac:dyDescent="0.35">
      <c r="B105" s="24" t="s">
        <v>86</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row>
    <row r="106" spans="2:68" x14ac:dyDescent="0.35">
      <c r="B106" t="s">
        <v>159</v>
      </c>
      <c r="C106" s="17">
        <v>6.5157736692452797E-2</v>
      </c>
      <c r="D106" s="17">
        <v>3.4368842687494801E-2</v>
      </c>
      <c r="E106" s="17">
        <v>0</v>
      </c>
      <c r="F106" s="17">
        <v>0</v>
      </c>
      <c r="G106" s="17">
        <v>0.104701805732326</v>
      </c>
      <c r="H106" s="17">
        <v>0.29277959023302302</v>
      </c>
      <c r="I106" s="17">
        <v>0</v>
      </c>
      <c r="J106" s="17">
        <v>0</v>
      </c>
      <c r="K106" s="17">
        <v>0.164654201033759</v>
      </c>
      <c r="L106" s="17">
        <v>4.2728326135722298E-2</v>
      </c>
      <c r="M106" s="17">
        <v>0.10674118935534301</v>
      </c>
      <c r="N106" s="17">
        <v>0</v>
      </c>
      <c r="O106" s="17">
        <v>3.12714530420296E-2</v>
      </c>
      <c r="P106" s="17">
        <v>5.4277776347273099E-2</v>
      </c>
      <c r="Q106" s="17">
        <v>0</v>
      </c>
      <c r="R106" s="17">
        <v>4.5077804223729298E-2</v>
      </c>
      <c r="S106" s="17">
        <v>0</v>
      </c>
      <c r="T106" s="17">
        <v>0.11322176552034</v>
      </c>
      <c r="U106" s="17"/>
      <c r="V106" s="17">
        <v>6.8108398409943205E-2</v>
      </c>
      <c r="W106" s="17">
        <v>1.7821142244163399E-2</v>
      </c>
      <c r="X106" s="17">
        <v>0</v>
      </c>
      <c r="Y106" s="17">
        <v>0</v>
      </c>
      <c r="Z106" s="17"/>
      <c r="AA106" s="17">
        <v>7.3080525378206806E-2</v>
      </c>
      <c r="AB106" s="17">
        <v>2.6155635333893801E-2</v>
      </c>
      <c r="AC106" s="17">
        <v>6.5298229682416595E-2</v>
      </c>
      <c r="AD106" s="17">
        <v>0.179491939813817</v>
      </c>
      <c r="AE106" s="17">
        <v>5.2089777177142596E-3</v>
      </c>
      <c r="AF106" s="17">
        <v>0</v>
      </c>
      <c r="AG106" s="17">
        <v>0</v>
      </c>
      <c r="AH106" s="17">
        <v>0</v>
      </c>
      <c r="AI106" s="17">
        <v>0</v>
      </c>
      <c r="AJ106" s="17">
        <v>0</v>
      </c>
      <c r="AK106" s="17"/>
      <c r="AL106" s="17">
        <v>0.28895774959103698</v>
      </c>
      <c r="AM106" s="17">
        <v>0</v>
      </c>
      <c r="AN106" s="17">
        <v>0</v>
      </c>
      <c r="AO106" s="17">
        <v>0</v>
      </c>
      <c r="AP106" s="17">
        <v>0</v>
      </c>
      <c r="AQ106" s="17">
        <v>0</v>
      </c>
      <c r="AR106" s="17">
        <v>0</v>
      </c>
      <c r="AS106" s="17"/>
      <c r="AT106" s="17">
        <v>4.3492883051495401E-2</v>
      </c>
      <c r="AU106" s="17">
        <v>8.2457083064388398E-2</v>
      </c>
      <c r="AV106" s="17"/>
      <c r="AW106" s="17">
        <v>4.89244593109344E-2</v>
      </c>
      <c r="AX106" s="17">
        <v>0</v>
      </c>
      <c r="AY106" s="17">
        <v>5.12404995592807E-2</v>
      </c>
      <c r="AZ106" s="17"/>
      <c r="BA106" s="17">
        <v>3.7686602155730699E-2</v>
      </c>
      <c r="BB106" s="17">
        <v>6.6990581854097703E-2</v>
      </c>
      <c r="BC106" s="17"/>
      <c r="BD106" s="17">
        <v>7.3660160503519603E-2</v>
      </c>
      <c r="BE106" s="17">
        <v>6.1061453822368598E-2</v>
      </c>
      <c r="BF106" s="17"/>
      <c r="BG106" s="17">
        <v>6.5221028348569798E-2</v>
      </c>
      <c r="BH106" s="17">
        <v>0</v>
      </c>
      <c r="BI106" s="17"/>
      <c r="BJ106" s="17">
        <v>5.1550248735446898E-2</v>
      </c>
      <c r="BK106" s="17">
        <v>6.8891821504002901E-2</v>
      </c>
      <c r="BL106" s="17"/>
      <c r="BM106" s="17">
        <v>7.9817741489442998E-2</v>
      </c>
      <c r="BN106" s="17">
        <v>9.7493594467408407E-2</v>
      </c>
      <c r="BO106" s="17">
        <v>2.8327514593366799E-3</v>
      </c>
      <c r="BP106" s="17">
        <v>0</v>
      </c>
    </row>
    <row r="107" spans="2:68" x14ac:dyDescent="0.35">
      <c r="B107" t="s">
        <v>160</v>
      </c>
      <c r="C107" s="17">
        <v>4.7887653630027699E-2</v>
      </c>
      <c r="D107" s="17">
        <v>0</v>
      </c>
      <c r="E107" s="17">
        <v>0.12893673938233099</v>
      </c>
      <c r="F107" s="17">
        <v>0</v>
      </c>
      <c r="G107" s="17">
        <v>0</v>
      </c>
      <c r="H107" s="17">
        <v>0.29277959023302302</v>
      </c>
      <c r="I107" s="17">
        <v>0</v>
      </c>
      <c r="J107" s="17">
        <v>0.111696887644695</v>
      </c>
      <c r="K107" s="17">
        <v>3.2379475155047799E-2</v>
      </c>
      <c r="L107" s="17">
        <v>8.9629700387105604E-2</v>
      </c>
      <c r="M107" s="17">
        <v>0.10793760618708</v>
      </c>
      <c r="N107" s="17">
        <v>0</v>
      </c>
      <c r="O107" s="17">
        <v>3.7405357164309899E-2</v>
      </c>
      <c r="P107" s="17">
        <v>5.2566480264529002E-2</v>
      </c>
      <c r="Q107" s="17">
        <v>0</v>
      </c>
      <c r="R107" s="17">
        <v>5.9781157098694401E-2</v>
      </c>
      <c r="S107" s="17">
        <v>0</v>
      </c>
      <c r="T107" s="17">
        <v>6.2139766266578501E-2</v>
      </c>
      <c r="U107" s="17"/>
      <c r="V107" s="17">
        <v>4.8538297694616303E-2</v>
      </c>
      <c r="W107" s="17">
        <v>4.0246536287366498E-2</v>
      </c>
      <c r="X107" s="17">
        <v>1.1962161693835601E-2</v>
      </c>
      <c r="Y107" s="17">
        <v>2.0274464015502099E-2</v>
      </c>
      <c r="Z107" s="17"/>
      <c r="AA107" s="17">
        <v>6.5028349034933694E-2</v>
      </c>
      <c r="AB107" s="17">
        <v>6.9051615596850205E-2</v>
      </c>
      <c r="AC107" s="17">
        <v>4.9877993956158197E-2</v>
      </c>
      <c r="AD107" s="17">
        <v>5.5654353579855298E-3</v>
      </c>
      <c r="AE107" s="17">
        <v>6.4131917833240798E-4</v>
      </c>
      <c r="AF107" s="17">
        <v>1.9271567250095699E-3</v>
      </c>
      <c r="AG107" s="17">
        <v>1.3403623039209801E-4</v>
      </c>
      <c r="AH107" s="17">
        <v>1.6682136805215601E-3</v>
      </c>
      <c r="AI107" s="17">
        <v>0</v>
      </c>
      <c r="AJ107" s="17">
        <v>1.55460089130192E-2</v>
      </c>
      <c r="AK107" s="17"/>
      <c r="AL107" s="17">
        <v>0.21236938740585001</v>
      </c>
      <c r="AM107" s="17">
        <v>0</v>
      </c>
      <c r="AN107" s="17">
        <v>0</v>
      </c>
      <c r="AO107" s="17">
        <v>0</v>
      </c>
      <c r="AP107" s="17">
        <v>0</v>
      </c>
      <c r="AQ107" s="17">
        <v>0</v>
      </c>
      <c r="AR107" s="17">
        <v>0</v>
      </c>
      <c r="AS107" s="17"/>
      <c r="AT107" s="17">
        <v>4.9119377288921497E-2</v>
      </c>
      <c r="AU107" s="17">
        <v>4.6904124520492002E-2</v>
      </c>
      <c r="AV107" s="17"/>
      <c r="AW107" s="17">
        <v>3.38546738977532E-2</v>
      </c>
      <c r="AX107" s="17">
        <v>6.7698247601002699E-3</v>
      </c>
      <c r="AY107" s="17">
        <v>6.9992191834947398E-2</v>
      </c>
      <c r="AZ107" s="17"/>
      <c r="BA107" s="17">
        <v>8.2539239838106005E-3</v>
      </c>
      <c r="BB107" s="17">
        <v>5.0531974326827003E-2</v>
      </c>
      <c r="BC107" s="17"/>
      <c r="BD107" s="17">
        <v>4.8648677237830902E-2</v>
      </c>
      <c r="BE107" s="17">
        <v>4.7521009007547702E-2</v>
      </c>
      <c r="BF107" s="17"/>
      <c r="BG107" s="17">
        <v>4.7914475993573402E-2</v>
      </c>
      <c r="BH107" s="17">
        <v>2.0274464015502099E-2</v>
      </c>
      <c r="BI107" s="17"/>
      <c r="BJ107" s="17">
        <v>5.99383245394641E-2</v>
      </c>
      <c r="BK107" s="17">
        <v>4.45807811673005E-2</v>
      </c>
      <c r="BL107" s="17"/>
      <c r="BM107" s="17">
        <v>4.6130425509619898E-2</v>
      </c>
      <c r="BN107" s="17">
        <v>3.9928529573227602E-2</v>
      </c>
      <c r="BO107" s="17">
        <v>5.7129811468330897E-2</v>
      </c>
      <c r="BP107" s="17">
        <v>9.2337855781192996E-2</v>
      </c>
    </row>
    <row r="108" spans="2:68" x14ac:dyDescent="0.35">
      <c r="B108" t="s">
        <v>161</v>
      </c>
      <c r="C108" s="17">
        <v>0.11244687207460299</v>
      </c>
      <c r="D108" s="17">
        <v>0.107562398983769</v>
      </c>
      <c r="E108" s="17">
        <v>0.23492919510956001</v>
      </c>
      <c r="F108" s="17">
        <v>2.5143846233032E-3</v>
      </c>
      <c r="G108" s="17">
        <v>1.0876060340064299E-3</v>
      </c>
      <c r="H108" s="17">
        <v>2.4034974856506101E-4</v>
      </c>
      <c r="I108" s="17">
        <v>1.4913030838709599E-3</v>
      </c>
      <c r="J108" s="17">
        <v>0.111696887644695</v>
      </c>
      <c r="K108" s="17">
        <v>0.10044289741692</v>
      </c>
      <c r="L108" s="17">
        <v>9.3837825204783801E-2</v>
      </c>
      <c r="M108" s="17">
        <v>0.21365763148703301</v>
      </c>
      <c r="N108" s="17">
        <v>0.18005258640518601</v>
      </c>
      <c r="O108" s="17">
        <v>3.14595430263079E-2</v>
      </c>
      <c r="P108" s="17">
        <v>0.157742593870974</v>
      </c>
      <c r="Q108" s="17">
        <v>0.14958985487583701</v>
      </c>
      <c r="R108" s="17">
        <v>0.205163838000783</v>
      </c>
      <c r="S108" s="17">
        <v>0</v>
      </c>
      <c r="T108" s="17">
        <v>0.119338703236986</v>
      </c>
      <c r="U108" s="17"/>
      <c r="V108" s="17">
        <v>0.11678559894964601</v>
      </c>
      <c r="W108" s="17">
        <v>3.9135749626876E-2</v>
      </c>
      <c r="X108" s="17">
        <v>4.3552886911361E-2</v>
      </c>
      <c r="Y108" s="17">
        <v>4.40894676466572E-2</v>
      </c>
      <c r="Z108" s="17"/>
      <c r="AA108" s="17">
        <v>0.12405111238581799</v>
      </c>
      <c r="AB108" s="17">
        <v>9.2035480218121496E-2</v>
      </c>
      <c r="AC108" s="17">
        <v>0.207169013080687</v>
      </c>
      <c r="AD108" s="17">
        <v>8.0813544176251098E-2</v>
      </c>
      <c r="AE108" s="17">
        <v>1.16960133362659E-3</v>
      </c>
      <c r="AF108" s="17">
        <v>1.0767556724730299E-2</v>
      </c>
      <c r="AG108" s="17">
        <v>4.42679409438644E-3</v>
      </c>
      <c r="AH108" s="17">
        <v>1.54930212279588E-2</v>
      </c>
      <c r="AI108" s="17">
        <v>6.5903328232712896E-3</v>
      </c>
      <c r="AJ108" s="17">
        <v>3.2483096733517597E-2</v>
      </c>
      <c r="AK108" s="17"/>
      <c r="AL108" s="17">
        <v>0.49867286300311298</v>
      </c>
      <c r="AM108" s="17">
        <v>0</v>
      </c>
      <c r="AN108" s="17">
        <v>0</v>
      </c>
      <c r="AO108" s="17">
        <v>0</v>
      </c>
      <c r="AP108" s="17">
        <v>0</v>
      </c>
      <c r="AQ108" s="17">
        <v>0</v>
      </c>
      <c r="AR108" s="17">
        <v>0</v>
      </c>
      <c r="AS108" s="17"/>
      <c r="AT108" s="17">
        <v>0.102129860530387</v>
      </c>
      <c r="AU108" s="17">
        <v>0.120684987096494</v>
      </c>
      <c r="AV108" s="17"/>
      <c r="AW108" s="17">
        <v>0.10586483071651</v>
      </c>
      <c r="AX108" s="17">
        <v>5.6641219958101903E-2</v>
      </c>
      <c r="AY108" s="17">
        <v>0.10630967783018599</v>
      </c>
      <c r="AZ108" s="17"/>
      <c r="BA108" s="17">
        <v>0.10687280636237299</v>
      </c>
      <c r="BB108" s="17">
        <v>0.112818767867901</v>
      </c>
      <c r="BC108" s="17"/>
      <c r="BD108" s="17">
        <v>0.107800223856342</v>
      </c>
      <c r="BE108" s="17">
        <v>0.114685526124639</v>
      </c>
      <c r="BF108" s="17"/>
      <c r="BG108" s="17">
        <v>0.11251327176178801</v>
      </c>
      <c r="BH108" s="17">
        <v>4.40894676466572E-2</v>
      </c>
      <c r="BI108" s="17"/>
      <c r="BJ108" s="17">
        <v>0.105137965256239</v>
      </c>
      <c r="BK108" s="17">
        <v>0.114452538221486</v>
      </c>
      <c r="BL108" s="17"/>
      <c r="BM108" s="17">
        <v>0.12817130812942701</v>
      </c>
      <c r="BN108" s="17">
        <v>0.107825440703308</v>
      </c>
      <c r="BO108" s="17">
        <v>0.113033133634837</v>
      </c>
      <c r="BP108" s="17">
        <v>5.1914412476309797E-2</v>
      </c>
    </row>
    <row r="109" spans="2:68" x14ac:dyDescent="0.35">
      <c r="B109" t="s">
        <v>51</v>
      </c>
      <c r="C109" s="17">
        <v>0.103260966032901</v>
      </c>
      <c r="D109" s="17">
        <v>8.2549398694364506E-2</v>
      </c>
      <c r="E109" s="17">
        <v>0</v>
      </c>
      <c r="F109" s="17">
        <v>1.9870882212091401E-4</v>
      </c>
      <c r="G109" s="17">
        <v>0.23102850551429899</v>
      </c>
      <c r="H109" s="17">
        <v>2.8594223734509001E-2</v>
      </c>
      <c r="I109" s="17">
        <v>1.4913030838709599E-3</v>
      </c>
      <c r="J109" s="17">
        <v>1.1275618865976399E-2</v>
      </c>
      <c r="K109" s="17">
        <v>0.13840512500108801</v>
      </c>
      <c r="L109" s="17">
        <v>8.54917289734618E-2</v>
      </c>
      <c r="M109" s="17">
        <v>0.11845007621850499</v>
      </c>
      <c r="N109" s="17">
        <v>0.18005258640518601</v>
      </c>
      <c r="O109" s="17">
        <v>8.7079210332535101E-2</v>
      </c>
      <c r="P109" s="17">
        <v>7.3904029476603003E-2</v>
      </c>
      <c r="Q109" s="17">
        <v>0.136391978414273</v>
      </c>
      <c r="R109" s="17">
        <v>9.09472626606459E-2</v>
      </c>
      <c r="S109" s="17">
        <v>0.37506801214797397</v>
      </c>
      <c r="T109" s="17">
        <v>5.8805421023776705E-4</v>
      </c>
      <c r="U109" s="17"/>
      <c r="V109" s="17">
        <v>0.101987603430668</v>
      </c>
      <c r="W109" s="17">
        <v>0.121449643569154</v>
      </c>
      <c r="X109" s="17">
        <v>0.15453875362915301</v>
      </c>
      <c r="Y109" s="17">
        <v>0.106595830294653</v>
      </c>
      <c r="Z109" s="17"/>
      <c r="AA109" s="17">
        <v>0.107474456517476</v>
      </c>
      <c r="AB109" s="17">
        <v>9.7041372398959005E-2</v>
      </c>
      <c r="AC109" s="17">
        <v>0.13561004026329901</v>
      </c>
      <c r="AD109" s="17">
        <v>7.4088507685640306E-2</v>
      </c>
      <c r="AE109" s="17">
        <v>0.13165090913636501</v>
      </c>
      <c r="AF109" s="17">
        <v>0.134677095784936</v>
      </c>
      <c r="AG109" s="17">
        <v>4.49360276492329E-2</v>
      </c>
      <c r="AH109" s="17">
        <v>5.9434168465648703E-2</v>
      </c>
      <c r="AI109" s="17">
        <v>0.114440679159381</v>
      </c>
      <c r="AJ109" s="17">
        <v>0.15458736928722999</v>
      </c>
      <c r="AK109" s="17"/>
      <c r="AL109" s="17">
        <v>0</v>
      </c>
      <c r="AM109" s="17">
        <v>1</v>
      </c>
      <c r="AN109" s="17">
        <v>0</v>
      </c>
      <c r="AO109" s="17">
        <v>0</v>
      </c>
      <c r="AP109" s="17">
        <v>0</v>
      </c>
      <c r="AQ109" s="17">
        <v>0</v>
      </c>
      <c r="AR109" s="17">
        <v>0</v>
      </c>
      <c r="AS109" s="17"/>
      <c r="AT109" s="17">
        <v>0.12750502326221799</v>
      </c>
      <c r="AU109" s="17">
        <v>8.3902130269611297E-2</v>
      </c>
      <c r="AV109" s="17"/>
      <c r="AW109" s="17">
        <v>0.12453145807006701</v>
      </c>
      <c r="AX109" s="17">
        <v>0.14286801430947599</v>
      </c>
      <c r="AY109" s="17">
        <v>0.13151021084900999</v>
      </c>
      <c r="AZ109" s="17"/>
      <c r="BA109" s="17">
        <v>0.30069404365695401</v>
      </c>
      <c r="BB109" s="17">
        <v>9.0088439045047597E-2</v>
      </c>
      <c r="BC109" s="17"/>
      <c r="BD109" s="17">
        <v>0.13380934190927399</v>
      </c>
      <c r="BE109" s="17">
        <v>8.8543422942610903E-2</v>
      </c>
      <c r="BF109" s="17"/>
      <c r="BG109" s="17">
        <v>0.10325772667725699</v>
      </c>
      <c r="BH109" s="17">
        <v>0.106595830294653</v>
      </c>
      <c r="BI109" s="17"/>
      <c r="BJ109" s="17">
        <v>0.16124398295568301</v>
      </c>
      <c r="BK109" s="17">
        <v>8.7349616083276502E-2</v>
      </c>
      <c r="BL109" s="17"/>
      <c r="BM109" s="17">
        <v>7.2920837251727294E-2</v>
      </c>
      <c r="BN109" s="17">
        <v>7.4836806786276494E-2</v>
      </c>
      <c r="BO109" s="17">
        <v>0.19875657084628401</v>
      </c>
      <c r="BP109" s="17">
        <v>5.1102918510180798E-2</v>
      </c>
    </row>
    <row r="110" spans="2:68" x14ac:dyDescent="0.35">
      <c r="B110" t="s">
        <v>52</v>
      </c>
      <c r="C110" s="17">
        <v>5.0834199779817603E-2</v>
      </c>
      <c r="D110" s="17">
        <v>3.7725464563084503E-2</v>
      </c>
      <c r="E110" s="17">
        <v>0</v>
      </c>
      <c r="F110" s="17">
        <v>0</v>
      </c>
      <c r="G110" s="17">
        <v>0.104701805732326</v>
      </c>
      <c r="H110" s="17">
        <v>0</v>
      </c>
      <c r="I110" s="17">
        <v>0</v>
      </c>
      <c r="J110" s="17">
        <v>0.112948850801915</v>
      </c>
      <c r="K110" s="17">
        <v>8.1723366399913504E-3</v>
      </c>
      <c r="L110" s="17">
        <v>4.2763402837739502E-2</v>
      </c>
      <c r="M110" s="17">
        <v>1.7525277634737599E-4</v>
      </c>
      <c r="N110" s="17">
        <v>3.5169554923888201E-2</v>
      </c>
      <c r="O110" s="17">
        <v>5.23517895199875E-2</v>
      </c>
      <c r="P110" s="17">
        <v>9.2955471527447597E-2</v>
      </c>
      <c r="Q110" s="17">
        <v>0</v>
      </c>
      <c r="R110" s="17">
        <v>6.4243809842242205E-2</v>
      </c>
      <c r="S110" s="17">
        <v>0.20600340510010001</v>
      </c>
      <c r="T110" s="17">
        <v>1.17610842047553E-3</v>
      </c>
      <c r="U110" s="17"/>
      <c r="V110" s="17">
        <v>4.82431906744984E-2</v>
      </c>
      <c r="W110" s="17">
        <v>9.5006955103024704E-2</v>
      </c>
      <c r="X110" s="17">
        <v>9.30795309423222E-2</v>
      </c>
      <c r="Y110" s="17">
        <v>6.5016763635838595E-2</v>
      </c>
      <c r="Z110" s="17"/>
      <c r="AA110" s="17">
        <v>6.51125121192873E-2</v>
      </c>
      <c r="AB110" s="17">
        <v>2.6624939601039298E-2</v>
      </c>
      <c r="AC110" s="17">
        <v>4.14101030085278E-2</v>
      </c>
      <c r="AD110" s="17">
        <v>3.07127363085101E-2</v>
      </c>
      <c r="AE110" s="17">
        <v>0.141338556331397</v>
      </c>
      <c r="AF110" s="17">
        <v>1.40692851486837E-2</v>
      </c>
      <c r="AG110" s="17">
        <v>0.15089883726412001</v>
      </c>
      <c r="AH110" s="17">
        <v>3.1704812415717001E-2</v>
      </c>
      <c r="AI110" s="17">
        <v>0.101480187806071</v>
      </c>
      <c r="AJ110" s="17">
        <v>2.0097497390067599E-2</v>
      </c>
      <c r="AK110" s="17"/>
      <c r="AL110" s="17">
        <v>0</v>
      </c>
      <c r="AM110" s="17">
        <v>0</v>
      </c>
      <c r="AN110" s="17">
        <v>1</v>
      </c>
      <c r="AO110" s="17">
        <v>0</v>
      </c>
      <c r="AP110" s="17">
        <v>0</v>
      </c>
      <c r="AQ110" s="17">
        <v>0</v>
      </c>
      <c r="AR110" s="17">
        <v>0</v>
      </c>
      <c r="AS110" s="17"/>
      <c r="AT110" s="17">
        <v>6.0295355260319698E-2</v>
      </c>
      <c r="AU110" s="17">
        <v>4.3279484273846203E-2</v>
      </c>
      <c r="AV110" s="17"/>
      <c r="AW110" s="17">
        <v>0.12326976818768901</v>
      </c>
      <c r="AX110" s="17">
        <v>1.2156399397107699E-2</v>
      </c>
      <c r="AY110" s="17">
        <v>3.3692711276361302E-2</v>
      </c>
      <c r="AZ110" s="17"/>
      <c r="BA110" s="17">
        <v>3.6190381113624402E-2</v>
      </c>
      <c r="BB110" s="17">
        <v>5.1811219937265403E-2</v>
      </c>
      <c r="BC110" s="17"/>
      <c r="BD110" s="17">
        <v>4.17527097136891E-2</v>
      </c>
      <c r="BE110" s="17">
        <v>5.5209464177282903E-2</v>
      </c>
      <c r="BF110" s="17"/>
      <c r="BG110" s="17">
        <v>5.0820423396536099E-2</v>
      </c>
      <c r="BH110" s="17">
        <v>6.5016763635838595E-2</v>
      </c>
      <c r="BI110" s="17"/>
      <c r="BJ110" s="17">
        <v>6.49023128984451E-2</v>
      </c>
      <c r="BK110" s="17">
        <v>4.69737129883235E-2</v>
      </c>
      <c r="BL110" s="17"/>
      <c r="BM110" s="17">
        <v>2.4893835037431301E-2</v>
      </c>
      <c r="BN110" s="17">
        <v>6.5817594856805994E-2</v>
      </c>
      <c r="BO110" s="17">
        <v>4.30087864036897E-2</v>
      </c>
      <c r="BP110" s="17">
        <v>0.13154238570493601</v>
      </c>
    </row>
    <row r="111" spans="2:68" x14ac:dyDescent="0.35">
      <c r="B111" t="s">
        <v>53</v>
      </c>
      <c r="C111" s="17">
        <v>0.26803455280003002</v>
      </c>
      <c r="D111" s="17">
        <v>0.27572119313399002</v>
      </c>
      <c r="E111" s="17">
        <v>0.37675111678658302</v>
      </c>
      <c r="F111" s="17">
        <v>2.5143846233032E-3</v>
      </c>
      <c r="G111" s="17">
        <v>0.42015268559186397</v>
      </c>
      <c r="H111" s="17">
        <v>0.384644847056619</v>
      </c>
      <c r="I111" s="17">
        <v>0</v>
      </c>
      <c r="J111" s="17">
        <v>0.34627458716096499</v>
      </c>
      <c r="K111" s="17">
        <v>0.243371181951787</v>
      </c>
      <c r="L111" s="17">
        <v>0.27748073430675901</v>
      </c>
      <c r="M111" s="17">
        <v>0.214766421930597</v>
      </c>
      <c r="N111" s="17">
        <v>0.37956027407469001</v>
      </c>
      <c r="O111" s="17">
        <v>0.354088782344674</v>
      </c>
      <c r="P111" s="17">
        <v>0.19814596949302099</v>
      </c>
      <c r="Q111" s="17">
        <v>0.285869957703348</v>
      </c>
      <c r="R111" s="17">
        <v>0.227932266920989</v>
      </c>
      <c r="S111" s="17">
        <v>2.04174372204965E-2</v>
      </c>
      <c r="T111" s="17">
        <v>0.28368894123494398</v>
      </c>
      <c r="U111" s="17"/>
      <c r="V111" s="17">
        <v>0.272273522348355</v>
      </c>
      <c r="W111" s="17">
        <v>0.19355101627867899</v>
      </c>
      <c r="X111" s="17">
        <v>0.23058750186664401</v>
      </c>
      <c r="Y111" s="17">
        <v>0.167771541827054</v>
      </c>
      <c r="Z111" s="17"/>
      <c r="AA111" s="17">
        <v>0.32000070824697902</v>
      </c>
      <c r="AB111" s="17">
        <v>0.28868028524735501</v>
      </c>
      <c r="AC111" s="17">
        <v>0.171437106386089</v>
      </c>
      <c r="AD111" s="17">
        <v>0.21051455597135099</v>
      </c>
      <c r="AE111" s="17">
        <v>5.78909852222683E-2</v>
      </c>
      <c r="AF111" s="17">
        <v>0.41609623895963399</v>
      </c>
      <c r="AG111" s="17">
        <v>0.66479779147144302</v>
      </c>
      <c r="AH111" s="17">
        <v>0.202513817623937</v>
      </c>
      <c r="AI111" s="17">
        <v>1.49587195357137E-2</v>
      </c>
      <c r="AJ111" s="17">
        <v>0.21131328862176299</v>
      </c>
      <c r="AK111" s="17"/>
      <c r="AL111" s="17">
        <v>0</v>
      </c>
      <c r="AM111" s="17">
        <v>0</v>
      </c>
      <c r="AN111" s="17">
        <v>0</v>
      </c>
      <c r="AO111" s="17">
        <v>1</v>
      </c>
      <c r="AP111" s="17">
        <v>0</v>
      </c>
      <c r="AQ111" s="17">
        <v>0</v>
      </c>
      <c r="AR111" s="17">
        <v>0</v>
      </c>
      <c r="AS111" s="17"/>
      <c r="AT111" s="17">
        <v>0.28428650922409598</v>
      </c>
      <c r="AU111" s="17">
        <v>0.255057395046699</v>
      </c>
      <c r="AV111" s="17"/>
      <c r="AW111" s="17">
        <v>0.33230762696983102</v>
      </c>
      <c r="AX111" s="17">
        <v>0.52419988301253595</v>
      </c>
      <c r="AY111" s="17">
        <v>0.21324313019628999</v>
      </c>
      <c r="AZ111" s="17"/>
      <c r="BA111" s="17">
        <v>0.41109703652481799</v>
      </c>
      <c r="BB111" s="17">
        <v>0.25848957456997701</v>
      </c>
      <c r="BC111" s="17"/>
      <c r="BD111" s="17">
        <v>0.25579050547806798</v>
      </c>
      <c r="BE111" s="17">
        <v>0.27393346849983002</v>
      </c>
      <c r="BF111" s="17"/>
      <c r="BG111" s="17">
        <v>0.26813194433530901</v>
      </c>
      <c r="BH111" s="17">
        <v>0.167771541827054</v>
      </c>
      <c r="BI111" s="17"/>
      <c r="BJ111" s="17">
        <v>0.26986374868597501</v>
      </c>
      <c r="BK111" s="17">
        <v>0.267532595892433</v>
      </c>
      <c r="BL111" s="17"/>
      <c r="BM111" s="17">
        <v>0.30393148819384203</v>
      </c>
      <c r="BN111" s="17">
        <v>0.25586434276224201</v>
      </c>
      <c r="BO111" s="17">
        <v>0.22299355710270399</v>
      </c>
      <c r="BP111" s="17">
        <v>0.43066491832036602</v>
      </c>
    </row>
    <row r="112" spans="2:68" x14ac:dyDescent="0.35">
      <c r="B112" t="s">
        <v>54</v>
      </c>
      <c r="C112" s="17">
        <v>0.100879359010304</v>
      </c>
      <c r="D112" s="17">
        <v>0.172285867659843</v>
      </c>
      <c r="E112" s="17">
        <v>0</v>
      </c>
      <c r="F112" s="17">
        <v>0.26569535610189099</v>
      </c>
      <c r="G112" s="17">
        <v>1.25951045304085E-3</v>
      </c>
      <c r="H112" s="17">
        <v>2.4034974856506101E-4</v>
      </c>
      <c r="I112" s="17">
        <v>0</v>
      </c>
      <c r="J112" s="17">
        <v>1.2252498105911201E-2</v>
      </c>
      <c r="K112" s="17">
        <v>0.10254475213655299</v>
      </c>
      <c r="L112" s="17">
        <v>0.13331587398339101</v>
      </c>
      <c r="M112" s="17">
        <v>0.11853770260667799</v>
      </c>
      <c r="N112" s="17">
        <v>1.77325869244703E-2</v>
      </c>
      <c r="O112" s="17">
        <v>0.13819583053553999</v>
      </c>
      <c r="P112" s="17">
        <v>7.9109839520479605E-2</v>
      </c>
      <c r="Q112" s="17">
        <v>1.63938160237228E-3</v>
      </c>
      <c r="R112" s="17">
        <v>8.1813524987237096E-2</v>
      </c>
      <c r="S112" s="17">
        <v>0.18799585948909101</v>
      </c>
      <c r="T112" s="17">
        <v>0.17042070249074801</v>
      </c>
      <c r="U112" s="17"/>
      <c r="V112" s="17">
        <v>9.8916972209015894E-2</v>
      </c>
      <c r="W112" s="17">
        <v>0.132381523523186</v>
      </c>
      <c r="X112" s="17">
        <v>0.134662675190938</v>
      </c>
      <c r="Y112" s="17">
        <v>0.20049426940132001</v>
      </c>
      <c r="Z112" s="17"/>
      <c r="AA112" s="17">
        <v>8.0594548309180197E-2</v>
      </c>
      <c r="AB112" s="17">
        <v>0.17016543882111901</v>
      </c>
      <c r="AC112" s="17">
        <v>0.104324747511174</v>
      </c>
      <c r="AD112" s="17">
        <v>4.5059896459176699E-2</v>
      </c>
      <c r="AE112" s="17">
        <v>0.18141377802216199</v>
      </c>
      <c r="AF112" s="17">
        <v>0.20802973016951001</v>
      </c>
      <c r="AG112" s="17">
        <v>0.116566972847524</v>
      </c>
      <c r="AH112" s="17">
        <v>5.3975860757592801E-2</v>
      </c>
      <c r="AI112" s="17">
        <v>6.9966030292590894E-2</v>
      </c>
      <c r="AJ112" s="17">
        <v>0.257234425648867</v>
      </c>
      <c r="AK112" s="17"/>
      <c r="AL112" s="17">
        <v>0</v>
      </c>
      <c r="AM112" s="17">
        <v>0</v>
      </c>
      <c r="AN112" s="17">
        <v>0</v>
      </c>
      <c r="AO112" s="17">
        <v>0</v>
      </c>
      <c r="AP112" s="17">
        <v>1</v>
      </c>
      <c r="AQ112" s="17">
        <v>0</v>
      </c>
      <c r="AR112" s="17">
        <v>0</v>
      </c>
      <c r="AS112" s="17"/>
      <c r="AT112" s="17">
        <v>9.6678701261685901E-2</v>
      </c>
      <c r="AU112" s="17">
        <v>0.10423357661027501</v>
      </c>
      <c r="AV112" s="17"/>
      <c r="AW112" s="17">
        <v>5.4962935862306397E-2</v>
      </c>
      <c r="AX112" s="17">
        <v>2.80435205929274E-2</v>
      </c>
      <c r="AY112" s="17">
        <v>0.14119223891038199</v>
      </c>
      <c r="AZ112" s="17"/>
      <c r="BA112" s="17">
        <v>9.2761549735643697E-3</v>
      </c>
      <c r="BB112" s="17">
        <v>0.106991028300317</v>
      </c>
      <c r="BC112" s="17"/>
      <c r="BD112" s="17">
        <v>0.149494304205712</v>
      </c>
      <c r="BE112" s="17">
        <v>7.7457735758022506E-2</v>
      </c>
      <c r="BF112" s="17"/>
      <c r="BG112" s="17">
        <v>0.100782597014374</v>
      </c>
      <c r="BH112" s="17">
        <v>0.20049426940132001</v>
      </c>
      <c r="BI112" s="17"/>
      <c r="BJ112" s="17">
        <v>9.2412016978275002E-2</v>
      </c>
      <c r="BK112" s="17">
        <v>0.10320291596481999</v>
      </c>
      <c r="BL112" s="17"/>
      <c r="BM112" s="17">
        <v>8.6249390629251105E-2</v>
      </c>
      <c r="BN112" s="17">
        <v>8.3806294079642907E-2</v>
      </c>
      <c r="BO112" s="17">
        <v>0.129807819326721</v>
      </c>
      <c r="BP112" s="17">
        <v>0.14719008056619201</v>
      </c>
    </row>
    <row r="113" spans="2:68" x14ac:dyDescent="0.35">
      <c r="B113" t="s">
        <v>55</v>
      </c>
      <c r="C113" s="17">
        <v>0.111268481473632</v>
      </c>
      <c r="D113" s="17">
        <v>0.107346458382812</v>
      </c>
      <c r="E113" s="17">
        <v>0.12903316887205399</v>
      </c>
      <c r="F113" s="17">
        <v>0.48702204464210203</v>
      </c>
      <c r="G113" s="17">
        <v>1.43141487207528E-3</v>
      </c>
      <c r="H113" s="17">
        <v>0</v>
      </c>
      <c r="I113" s="17">
        <v>0.90830780646893605</v>
      </c>
      <c r="J113" s="17">
        <v>0.16024840687286299</v>
      </c>
      <c r="K113" s="17">
        <v>0.13417363905952301</v>
      </c>
      <c r="L113" s="17">
        <v>8.4864030393908291E-3</v>
      </c>
      <c r="M113" s="17">
        <v>0.117428912163115</v>
      </c>
      <c r="N113" s="17">
        <v>2.1325425066692799E-2</v>
      </c>
      <c r="O113" s="17">
        <v>8.3375420001672099E-2</v>
      </c>
      <c r="P113" s="17">
        <v>0.11088481293316201</v>
      </c>
      <c r="Q113" s="17">
        <v>0.27256020565502298</v>
      </c>
      <c r="R113" s="17">
        <v>9.7659679039203695E-2</v>
      </c>
      <c r="S113" s="17">
        <v>0.20600340510010001</v>
      </c>
      <c r="T113" s="17">
        <v>6.2867240148385101E-2</v>
      </c>
      <c r="U113" s="17"/>
      <c r="V113" s="17">
        <v>0.109373659807421</v>
      </c>
      <c r="W113" s="17">
        <v>0.143731402109357</v>
      </c>
      <c r="X113" s="17">
        <v>0.12920958125801699</v>
      </c>
      <c r="Y113" s="17">
        <v>0.19125278821401701</v>
      </c>
      <c r="Z113" s="17"/>
      <c r="AA113" s="17">
        <v>6.7417341821933804E-2</v>
      </c>
      <c r="AB113" s="17">
        <v>0.189319885512509</v>
      </c>
      <c r="AC113" s="17">
        <v>0.14322124067376399</v>
      </c>
      <c r="AD113" s="17">
        <v>0.17127390220126601</v>
      </c>
      <c r="AE113" s="17">
        <v>0.16521624007029101</v>
      </c>
      <c r="AF113" s="17">
        <v>7.4201702256924601E-2</v>
      </c>
      <c r="AG113" s="17">
        <v>8.4901222455818996E-3</v>
      </c>
      <c r="AH113" s="17">
        <v>0.307875260934036</v>
      </c>
      <c r="AI113" s="17">
        <v>0.57082777879771895</v>
      </c>
      <c r="AJ113" s="17">
        <v>0.21074241343385</v>
      </c>
      <c r="AK113" s="17"/>
      <c r="AL113" s="17">
        <v>0</v>
      </c>
      <c r="AM113" s="17">
        <v>0</v>
      </c>
      <c r="AN113" s="17">
        <v>0</v>
      </c>
      <c r="AO113" s="17">
        <v>0</v>
      </c>
      <c r="AP113" s="17">
        <v>0</v>
      </c>
      <c r="AQ113" s="17">
        <v>1</v>
      </c>
      <c r="AR113" s="17">
        <v>0</v>
      </c>
      <c r="AS113" s="17"/>
      <c r="AT113" s="17">
        <v>0.122337288021807</v>
      </c>
      <c r="AU113" s="17">
        <v>0.102430059503458</v>
      </c>
      <c r="AV113" s="17"/>
      <c r="AW113" s="17">
        <v>5.6316871771789297E-2</v>
      </c>
      <c r="AX113" s="17">
        <v>7.0265296854738896E-2</v>
      </c>
      <c r="AY113" s="17">
        <v>0.16774683681225899</v>
      </c>
      <c r="AZ113" s="17"/>
      <c r="BA113" s="17">
        <v>2.7341297066976199E-2</v>
      </c>
      <c r="BB113" s="17">
        <v>0.116868014818882</v>
      </c>
      <c r="BC113" s="17"/>
      <c r="BD113" s="17">
        <v>5.7093750129335999E-2</v>
      </c>
      <c r="BE113" s="17">
        <v>0.13736868877078001</v>
      </c>
      <c r="BF113" s="17"/>
      <c r="BG113" s="17">
        <v>0.111190787872013</v>
      </c>
      <c r="BH113" s="17">
        <v>0.19125278821401701</v>
      </c>
      <c r="BI113" s="17"/>
      <c r="BJ113" s="17">
        <v>7.5194791358619506E-2</v>
      </c>
      <c r="BK113" s="17">
        <v>0.121167606042446</v>
      </c>
      <c r="BL113" s="17"/>
      <c r="BM113" s="17">
        <v>9.0807516177047298E-2</v>
      </c>
      <c r="BN113" s="17">
        <v>0.13985375005155101</v>
      </c>
      <c r="BO113" s="17">
        <v>0.101213022988173</v>
      </c>
      <c r="BP113" s="17">
        <v>2.5833487834583599E-2</v>
      </c>
    </row>
    <row r="114" spans="2:68" x14ac:dyDescent="0.35">
      <c r="B114" t="s">
        <v>162</v>
      </c>
      <c r="C114" s="17">
        <v>5.3396750712752697E-2</v>
      </c>
      <c r="D114" s="17">
        <v>6.7696721565327399E-3</v>
      </c>
      <c r="E114" s="17">
        <v>1.2201814876939699E-3</v>
      </c>
      <c r="F114" s="17">
        <v>0</v>
      </c>
      <c r="G114" s="17">
        <v>0.12523909374796599</v>
      </c>
      <c r="H114" s="17">
        <v>0</v>
      </c>
      <c r="I114" s="17">
        <v>8.8709587363321601E-2</v>
      </c>
      <c r="J114" s="17">
        <v>0</v>
      </c>
      <c r="K114" s="17">
        <v>3.6337656924522503E-2</v>
      </c>
      <c r="L114" s="17">
        <v>8.5456652271444597E-2</v>
      </c>
      <c r="M114" s="17">
        <v>2.3052072753016002E-3</v>
      </c>
      <c r="N114" s="17">
        <v>3.7406476047486602E-3</v>
      </c>
      <c r="O114" s="17">
        <v>9.9122222062038204E-2</v>
      </c>
      <c r="P114" s="17">
        <v>5.7743521590147902E-2</v>
      </c>
      <c r="Q114" s="17">
        <v>1.11875586761166E-4</v>
      </c>
      <c r="R114" s="17">
        <v>6.2985684285394999E-2</v>
      </c>
      <c r="S114" s="17">
        <v>2.2559404711191798E-3</v>
      </c>
      <c r="T114" s="17">
        <v>5.6657355984026402E-2</v>
      </c>
      <c r="U114" s="17"/>
      <c r="V114" s="17">
        <v>5.1126170393882703E-2</v>
      </c>
      <c r="W114" s="17">
        <v>9.1498490760090104E-2</v>
      </c>
      <c r="X114" s="17">
        <v>9.2003879065193403E-2</v>
      </c>
      <c r="Y114" s="17">
        <v>8.7315088409885402E-2</v>
      </c>
      <c r="Z114" s="17"/>
      <c r="AA114" s="17">
        <v>3.86530553635763E-2</v>
      </c>
      <c r="AB114" s="17">
        <v>2.8460991690804099E-2</v>
      </c>
      <c r="AC114" s="17">
        <v>3.6579484691698902E-2</v>
      </c>
      <c r="AD114" s="17">
        <v>0.10874969684873199</v>
      </c>
      <c r="AE114" s="17">
        <v>0.25936167121280701</v>
      </c>
      <c r="AF114" s="17">
        <v>5.0023957655753001E-2</v>
      </c>
      <c r="AG114" s="17">
        <v>8.3348456124173308E-3</v>
      </c>
      <c r="AH114" s="17">
        <v>0.28526025628725399</v>
      </c>
      <c r="AI114" s="17">
        <v>0.11516130348190801</v>
      </c>
      <c r="AJ114" s="17">
        <v>4.8188381396873002E-2</v>
      </c>
      <c r="AK114" s="17"/>
      <c r="AL114" s="17">
        <v>0</v>
      </c>
      <c r="AM114" s="17">
        <v>0</v>
      </c>
      <c r="AN114" s="17">
        <v>0</v>
      </c>
      <c r="AO114" s="17">
        <v>0</v>
      </c>
      <c r="AP114" s="17">
        <v>0</v>
      </c>
      <c r="AQ114" s="17">
        <v>0</v>
      </c>
      <c r="AR114" s="17">
        <v>0.65981146277914804</v>
      </c>
      <c r="AS114" s="17"/>
      <c r="AT114" s="17">
        <v>5.3993126365080697E-2</v>
      </c>
      <c r="AU114" s="17">
        <v>5.2920545835102098E-2</v>
      </c>
      <c r="AV114" s="17"/>
      <c r="AW114" s="17">
        <v>6.8873151332891305E-2</v>
      </c>
      <c r="AX114" s="17">
        <v>3.0074274609482799E-2</v>
      </c>
      <c r="AY114" s="17">
        <v>4.17463980217017E-2</v>
      </c>
      <c r="AZ114" s="17"/>
      <c r="BA114" s="17">
        <v>1.8169616853543898E-2</v>
      </c>
      <c r="BB114" s="17">
        <v>5.5747067979997698E-2</v>
      </c>
      <c r="BC114" s="17"/>
      <c r="BD114" s="17">
        <v>3.3317026487340001E-2</v>
      </c>
      <c r="BE114" s="17">
        <v>6.3070725123850799E-2</v>
      </c>
      <c r="BF114" s="17"/>
      <c r="BG114" s="17">
        <v>5.3363803776984797E-2</v>
      </c>
      <c r="BH114" s="17">
        <v>8.7315088409885402E-2</v>
      </c>
      <c r="BI114" s="17"/>
      <c r="BJ114" s="17">
        <v>4.7392947705260098E-2</v>
      </c>
      <c r="BK114" s="17">
        <v>5.5044278139758401E-2</v>
      </c>
      <c r="BL114" s="17"/>
      <c r="BM114" s="17">
        <v>5.24192735099447E-2</v>
      </c>
      <c r="BN114" s="17">
        <v>4.76946003773909E-2</v>
      </c>
      <c r="BO114" s="17">
        <v>7.2322801052689803E-2</v>
      </c>
      <c r="BP114" s="17">
        <v>8.5307800625652307E-3</v>
      </c>
    </row>
    <row r="115" spans="2:68" x14ac:dyDescent="0.35">
      <c r="B115" t="s">
        <v>163</v>
      </c>
      <c r="C115" s="17">
        <v>1.6539167890647698E-2</v>
      </c>
      <c r="D115" s="17">
        <v>3.4425271092848E-2</v>
      </c>
      <c r="E115" s="17">
        <v>0.11746459755478</v>
      </c>
      <c r="F115" s="17">
        <v>0</v>
      </c>
      <c r="G115" s="17">
        <v>0</v>
      </c>
      <c r="H115" s="17">
        <v>2.4034974856506101E-4</v>
      </c>
      <c r="I115" s="17">
        <v>0</v>
      </c>
      <c r="J115" s="17">
        <v>1.0908840309595E-2</v>
      </c>
      <c r="K115" s="17">
        <v>4.15067787704523E-4</v>
      </c>
      <c r="L115" s="17">
        <v>3.5076702017217498E-5</v>
      </c>
      <c r="M115" s="17">
        <v>0</v>
      </c>
      <c r="N115" s="17">
        <v>0.18005258640518601</v>
      </c>
      <c r="O115" s="17">
        <v>3.1797215772401098E-2</v>
      </c>
      <c r="P115" s="17">
        <v>0</v>
      </c>
      <c r="Q115" s="17">
        <v>0</v>
      </c>
      <c r="R115" s="17">
        <v>1.45521897761263E-2</v>
      </c>
      <c r="S115" s="17">
        <v>0</v>
      </c>
      <c r="T115" s="17">
        <v>0</v>
      </c>
      <c r="U115" s="17"/>
      <c r="V115" s="17">
        <v>1.7029094003550099E-2</v>
      </c>
      <c r="W115" s="17">
        <v>6.2019564149415401E-3</v>
      </c>
      <c r="X115" s="17">
        <v>2.3155039917631001E-2</v>
      </c>
      <c r="Y115" s="17">
        <v>2.7416482890716999E-2</v>
      </c>
      <c r="Z115" s="17"/>
      <c r="AA115" s="17">
        <v>1.9153910441371599E-2</v>
      </c>
      <c r="AB115" s="17">
        <v>0</v>
      </c>
      <c r="AC115" s="17">
        <v>0</v>
      </c>
      <c r="AD115" s="17">
        <v>6.0448627975525603E-2</v>
      </c>
      <c r="AE115" s="17">
        <v>5.4071369899774201E-2</v>
      </c>
      <c r="AF115" s="17">
        <v>2.2473026179364798E-3</v>
      </c>
      <c r="AG115" s="17">
        <v>1.03604264948799E-4</v>
      </c>
      <c r="AH115" s="17">
        <v>1.4457972930207501E-2</v>
      </c>
      <c r="AI115" s="17">
        <v>4.3567775034139902E-3</v>
      </c>
      <c r="AJ115" s="17">
        <v>1.7155563838723499E-2</v>
      </c>
      <c r="AK115" s="17"/>
      <c r="AL115" s="17">
        <v>0</v>
      </c>
      <c r="AM115" s="17">
        <v>0</v>
      </c>
      <c r="AN115" s="17">
        <v>0</v>
      </c>
      <c r="AO115" s="17">
        <v>0</v>
      </c>
      <c r="AP115" s="17">
        <v>0</v>
      </c>
      <c r="AQ115" s="17">
        <v>0</v>
      </c>
      <c r="AR115" s="17">
        <v>0.20437072318844099</v>
      </c>
      <c r="AS115" s="17"/>
      <c r="AT115" s="17">
        <v>2.6940973210519099E-2</v>
      </c>
      <c r="AU115" s="17">
        <v>8.2333451925560002E-3</v>
      </c>
      <c r="AV115" s="17"/>
      <c r="AW115" s="17">
        <v>2.4688303488575002E-3</v>
      </c>
      <c r="AX115" s="17">
        <v>5.8915597054394003E-2</v>
      </c>
      <c r="AY115" s="17">
        <v>3.7499099348213501E-2</v>
      </c>
      <c r="AZ115" s="17"/>
      <c r="BA115" s="17">
        <v>4.4280320877226602E-2</v>
      </c>
      <c r="BB115" s="17">
        <v>1.46883073824319E-2</v>
      </c>
      <c r="BC115" s="17"/>
      <c r="BD115" s="17">
        <v>1.5311793355018999E-2</v>
      </c>
      <c r="BE115" s="17">
        <v>1.71304902473302E-2</v>
      </c>
      <c r="BF115" s="17"/>
      <c r="BG115" s="17">
        <v>1.6528602095771901E-2</v>
      </c>
      <c r="BH115" s="17">
        <v>2.7416482890716999E-2</v>
      </c>
      <c r="BI115" s="17"/>
      <c r="BJ115" s="17">
        <v>3.6638753646311299E-2</v>
      </c>
      <c r="BK115" s="17">
        <v>1.10235607392167E-2</v>
      </c>
      <c r="BL115" s="17"/>
      <c r="BM115" s="17">
        <v>9.5191409676762592E-3</v>
      </c>
      <c r="BN115" s="17">
        <v>1.7161792144594699E-2</v>
      </c>
      <c r="BO115" s="17">
        <v>2.6679036844875801E-2</v>
      </c>
      <c r="BP115" s="17">
        <v>3.5045478599731301E-4</v>
      </c>
    </row>
    <row r="116" spans="2:68" x14ac:dyDescent="0.35">
      <c r="B116" t="s">
        <v>164</v>
      </c>
      <c r="C116" s="17">
        <v>1.0991367030352899E-2</v>
      </c>
      <c r="D116" s="17">
        <v>0</v>
      </c>
      <c r="E116" s="17">
        <v>0</v>
      </c>
      <c r="F116" s="17">
        <v>0.24205512118727901</v>
      </c>
      <c r="G116" s="17">
        <v>0</v>
      </c>
      <c r="H116" s="17">
        <v>0</v>
      </c>
      <c r="I116" s="17">
        <v>0</v>
      </c>
      <c r="J116" s="17">
        <v>0</v>
      </c>
      <c r="K116" s="17">
        <v>3.3552044437327902E-4</v>
      </c>
      <c r="L116" s="17">
        <v>0</v>
      </c>
      <c r="M116" s="17">
        <v>0</v>
      </c>
      <c r="N116" s="17">
        <v>0</v>
      </c>
      <c r="O116" s="17">
        <v>0</v>
      </c>
      <c r="P116" s="17">
        <v>7.0088640352705303E-2</v>
      </c>
      <c r="Q116" s="17">
        <v>0</v>
      </c>
      <c r="R116" s="17">
        <v>0</v>
      </c>
      <c r="S116" s="17">
        <v>1.5395113836796901E-4</v>
      </c>
      <c r="T116" s="17">
        <v>0</v>
      </c>
      <c r="U116" s="17"/>
      <c r="V116" s="17">
        <v>1.1590081836230001E-2</v>
      </c>
      <c r="W116" s="17">
        <v>0</v>
      </c>
      <c r="X116" s="17">
        <v>8.3832845700194999E-3</v>
      </c>
      <c r="Y116" s="17">
        <v>4.77009595602254E-3</v>
      </c>
      <c r="Z116" s="17"/>
      <c r="AA116" s="17">
        <v>1.6352272243942201E-2</v>
      </c>
      <c r="AB116" s="17">
        <v>0</v>
      </c>
      <c r="AC116" s="17">
        <v>1.30592478586196E-2</v>
      </c>
      <c r="AD116" s="17">
        <v>0</v>
      </c>
      <c r="AE116" s="17">
        <v>1.1045373694035601E-3</v>
      </c>
      <c r="AF116" s="17">
        <v>8.4113151154276394E-2</v>
      </c>
      <c r="AG116" s="17">
        <v>0</v>
      </c>
      <c r="AH116" s="17">
        <v>0</v>
      </c>
      <c r="AI116" s="17">
        <v>0</v>
      </c>
      <c r="AJ116" s="17">
        <v>7.2096257335538799E-3</v>
      </c>
      <c r="AK116" s="17"/>
      <c r="AL116" s="17">
        <v>0</v>
      </c>
      <c r="AM116" s="17">
        <v>0</v>
      </c>
      <c r="AN116" s="17">
        <v>0</v>
      </c>
      <c r="AO116" s="17">
        <v>0</v>
      </c>
      <c r="AP116" s="17">
        <v>0</v>
      </c>
      <c r="AQ116" s="17">
        <v>0</v>
      </c>
      <c r="AR116" s="17">
        <v>0.135817814032411</v>
      </c>
      <c r="AS116" s="17"/>
      <c r="AT116" s="17">
        <v>1.14351875253991E-2</v>
      </c>
      <c r="AU116" s="17">
        <v>1.06369771693361E-2</v>
      </c>
      <c r="AV116" s="17"/>
      <c r="AW116" s="17">
        <v>1.33024010271365E-2</v>
      </c>
      <c r="AX116" s="17">
        <v>6.4912862713342206E-2</v>
      </c>
      <c r="AY116" s="17">
        <v>2.2708612310066599E-4</v>
      </c>
      <c r="AZ116" s="17"/>
      <c r="BA116" s="17">
        <v>0</v>
      </c>
      <c r="BB116" s="17">
        <v>1.17246994616916E-2</v>
      </c>
      <c r="BC116" s="17"/>
      <c r="BD116" s="17">
        <v>2.1514165748919001E-2</v>
      </c>
      <c r="BE116" s="17">
        <v>5.9217114716520096E-3</v>
      </c>
      <c r="BF116" s="17"/>
      <c r="BG116" s="17">
        <v>1.0997410127756801E-2</v>
      </c>
      <c r="BH116" s="17">
        <v>4.77009595602254E-3</v>
      </c>
      <c r="BI116" s="17"/>
      <c r="BJ116" s="17">
        <v>2.4819989235010299E-4</v>
      </c>
      <c r="BK116" s="17">
        <v>1.39394421904934E-2</v>
      </c>
      <c r="BL116" s="17"/>
      <c r="BM116" s="17">
        <v>6.7991392783018504E-3</v>
      </c>
      <c r="BN116" s="17">
        <v>1.1966729397483999E-2</v>
      </c>
      <c r="BO116" s="17">
        <v>1.6206952568981199E-2</v>
      </c>
      <c r="BP116" s="17">
        <v>1.15885853766718E-4</v>
      </c>
    </row>
    <row r="117" spans="2:68" x14ac:dyDescent="0.35">
      <c r="B117" t="s">
        <v>84</v>
      </c>
      <c r="C117" s="17">
        <v>5.9302892872479501E-2</v>
      </c>
      <c r="D117" s="17">
        <v>0.14124543264526099</v>
      </c>
      <c r="E117" s="17">
        <v>1.16650008069975E-2</v>
      </c>
      <c r="F117" s="17">
        <v>0</v>
      </c>
      <c r="G117" s="17">
        <v>1.0397572322095599E-2</v>
      </c>
      <c r="H117" s="17">
        <v>4.80699497130123E-4</v>
      </c>
      <c r="I117" s="17">
        <v>0</v>
      </c>
      <c r="J117" s="17">
        <v>0.12269742259338499</v>
      </c>
      <c r="K117" s="17">
        <v>3.8768146448731097E-2</v>
      </c>
      <c r="L117" s="17">
        <v>0.140774276158184</v>
      </c>
      <c r="M117" s="17">
        <v>0</v>
      </c>
      <c r="N117" s="17">
        <v>2.31375218995284E-3</v>
      </c>
      <c r="O117" s="17">
        <v>5.3853176198504701E-2</v>
      </c>
      <c r="P117" s="17">
        <v>5.2580864623657797E-2</v>
      </c>
      <c r="Q117" s="17">
        <v>0.15383674616238599</v>
      </c>
      <c r="R117" s="17">
        <v>4.9842783164954801E-2</v>
      </c>
      <c r="S117" s="17">
        <v>2.1019893327512101E-3</v>
      </c>
      <c r="T117" s="17">
        <v>0.12990136248727799</v>
      </c>
      <c r="U117" s="17"/>
      <c r="V117" s="17">
        <v>5.60274102421741E-2</v>
      </c>
      <c r="W117" s="17">
        <v>0.118975584083161</v>
      </c>
      <c r="X117" s="17">
        <v>7.8864704954885997E-2</v>
      </c>
      <c r="Y117" s="17">
        <v>8.5003207708333597E-2</v>
      </c>
      <c r="Z117" s="17"/>
      <c r="AA117" s="17">
        <v>2.3081208137294501E-2</v>
      </c>
      <c r="AB117" s="17">
        <v>1.24643555793494E-2</v>
      </c>
      <c r="AC117" s="17">
        <v>3.2012792887565998E-2</v>
      </c>
      <c r="AD117" s="17">
        <v>3.3281157201744002E-2</v>
      </c>
      <c r="AE117" s="17">
        <v>9.3205450585894802E-4</v>
      </c>
      <c r="AF117" s="17">
        <v>3.84682280260638E-3</v>
      </c>
      <c r="AG117" s="17">
        <v>1.310968319954E-3</v>
      </c>
      <c r="AH117" s="17">
        <v>2.7616615677126099E-2</v>
      </c>
      <c r="AI117" s="17">
        <v>2.2181905999308299E-3</v>
      </c>
      <c r="AJ117" s="17">
        <v>2.5442329002535801E-2</v>
      </c>
      <c r="AK117" s="17"/>
      <c r="AL117" s="17">
        <v>0</v>
      </c>
      <c r="AM117" s="17">
        <v>0</v>
      </c>
      <c r="AN117" s="17">
        <v>0</v>
      </c>
      <c r="AO117" s="17">
        <v>0</v>
      </c>
      <c r="AP117" s="17">
        <v>0</v>
      </c>
      <c r="AQ117" s="17">
        <v>0</v>
      </c>
      <c r="AR117" s="17">
        <v>0</v>
      </c>
      <c r="AS117" s="17"/>
      <c r="AT117" s="17">
        <v>2.17857149980695E-2</v>
      </c>
      <c r="AU117" s="17">
        <v>8.9260291417741902E-2</v>
      </c>
      <c r="AV117" s="17"/>
      <c r="AW117" s="17">
        <v>3.5322992504234402E-2</v>
      </c>
      <c r="AX117" s="17">
        <v>5.1531067377927698E-3</v>
      </c>
      <c r="AY117" s="17">
        <v>5.5999192382687303E-3</v>
      </c>
      <c r="AZ117" s="17"/>
      <c r="BA117" s="17">
        <v>1.37816431377956E-4</v>
      </c>
      <c r="BB117" s="17">
        <v>6.3250324455564194E-2</v>
      </c>
      <c r="BC117" s="17"/>
      <c r="BD117" s="17">
        <v>6.1807341374950302E-2</v>
      </c>
      <c r="BE117" s="17">
        <v>5.8096304054085599E-2</v>
      </c>
      <c r="BF117" s="17"/>
      <c r="BG117" s="17">
        <v>5.9277928600065199E-2</v>
      </c>
      <c r="BH117" s="17">
        <v>8.5003207708333597E-2</v>
      </c>
      <c r="BI117" s="17"/>
      <c r="BJ117" s="17">
        <v>3.54767073479317E-2</v>
      </c>
      <c r="BK117" s="17">
        <v>6.5841131066442696E-2</v>
      </c>
      <c r="BL117" s="17"/>
      <c r="BM117" s="17">
        <v>9.8339903826288405E-2</v>
      </c>
      <c r="BN117" s="17">
        <v>5.77505248000671E-2</v>
      </c>
      <c r="BO117" s="17">
        <v>1.6015756303377499E-2</v>
      </c>
      <c r="BP117" s="17">
        <v>6.0416820103908898E-2</v>
      </c>
    </row>
    <row r="118" spans="2:68"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row>
    <row r="119" spans="2:68" x14ac:dyDescent="0.35">
      <c r="B119" s="6" t="s">
        <v>166</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row>
    <row r="120" spans="2:68" x14ac:dyDescent="0.35">
      <c r="B120" s="24" t="s">
        <v>86</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row>
    <row r="121" spans="2:68" x14ac:dyDescent="0.35">
      <c r="B121" t="s">
        <v>159</v>
      </c>
      <c r="C121" s="17">
        <v>3.0285005934834401E-2</v>
      </c>
      <c r="D121" s="17">
        <v>0</v>
      </c>
      <c r="E121" s="17">
        <v>0</v>
      </c>
      <c r="F121" s="17">
        <v>0</v>
      </c>
      <c r="G121" s="17">
        <v>0.104701805732326</v>
      </c>
      <c r="H121" s="17">
        <v>0.29277959023302302</v>
      </c>
      <c r="I121" s="17">
        <v>0</v>
      </c>
      <c r="J121" s="17">
        <v>0</v>
      </c>
      <c r="K121" s="17">
        <v>0</v>
      </c>
      <c r="L121" s="17">
        <v>0</v>
      </c>
      <c r="M121" s="17">
        <v>0</v>
      </c>
      <c r="N121" s="17">
        <v>0</v>
      </c>
      <c r="O121" s="17">
        <v>0</v>
      </c>
      <c r="P121" s="17">
        <v>7.0088640352705303E-2</v>
      </c>
      <c r="Q121" s="17">
        <v>0.13628010282751099</v>
      </c>
      <c r="R121" s="17">
        <v>2.91043795522525E-2</v>
      </c>
      <c r="S121" s="17">
        <v>0</v>
      </c>
      <c r="T121" s="17">
        <v>0.11322176552034</v>
      </c>
      <c r="U121" s="17"/>
      <c r="V121" s="17">
        <v>3.2090707680153402E-2</v>
      </c>
      <c r="W121" s="17">
        <v>0</v>
      </c>
      <c r="X121" s="17">
        <v>0</v>
      </c>
      <c r="Y121" s="17">
        <v>0</v>
      </c>
      <c r="Z121" s="17"/>
      <c r="AA121" s="17">
        <v>4.2778218322805601E-2</v>
      </c>
      <c r="AB121" s="17">
        <v>2.60369454576822E-2</v>
      </c>
      <c r="AC121" s="17">
        <v>2.6267953503173101E-2</v>
      </c>
      <c r="AD121" s="17">
        <v>3.8108892876773201E-2</v>
      </c>
      <c r="AE121" s="17">
        <v>0</v>
      </c>
      <c r="AF121" s="17">
        <v>0</v>
      </c>
      <c r="AG121" s="17">
        <v>0</v>
      </c>
      <c r="AH121" s="17">
        <v>0</v>
      </c>
      <c r="AI121" s="17">
        <v>0</v>
      </c>
      <c r="AJ121" s="17">
        <v>0</v>
      </c>
      <c r="AK121" s="17"/>
      <c r="AL121" s="17">
        <v>0.11510996424412601</v>
      </c>
      <c r="AM121" s="17">
        <v>2.2827059558867099E-2</v>
      </c>
      <c r="AN121" s="17">
        <v>3.87820691538205E-2</v>
      </c>
      <c r="AO121" s="17">
        <v>0</v>
      </c>
      <c r="AP121" s="17">
        <v>0</v>
      </c>
      <c r="AQ121" s="17">
        <v>0</v>
      </c>
      <c r="AR121" s="17">
        <v>0</v>
      </c>
      <c r="AS121" s="17"/>
      <c r="AT121" s="17">
        <v>4.4404096471090601E-3</v>
      </c>
      <c r="AU121" s="17">
        <v>5.0921869235815598E-2</v>
      </c>
      <c r="AV121" s="17"/>
      <c r="AW121" s="17">
        <v>1.33024010271365E-2</v>
      </c>
      <c r="AX121" s="17">
        <v>0</v>
      </c>
      <c r="AY121" s="17">
        <v>0</v>
      </c>
      <c r="AZ121" s="17"/>
      <c r="BA121" s="17">
        <v>3.1520115134834603E-2</v>
      </c>
      <c r="BB121" s="17">
        <v>3.02026007499194E-2</v>
      </c>
      <c r="BC121" s="17"/>
      <c r="BD121" s="17">
        <v>4.3636227889393399E-2</v>
      </c>
      <c r="BE121" s="17">
        <v>2.38526775773647E-2</v>
      </c>
      <c r="BF121" s="17"/>
      <c r="BG121" s="17">
        <v>3.03144235953983E-2</v>
      </c>
      <c r="BH121" s="17">
        <v>0</v>
      </c>
      <c r="BI121" s="17"/>
      <c r="BJ121" s="17">
        <v>1.8311388140888299E-2</v>
      </c>
      <c r="BK121" s="17">
        <v>3.35707339461285E-2</v>
      </c>
      <c r="BL121" s="17"/>
      <c r="BM121" s="17">
        <v>4.6733768888735303E-2</v>
      </c>
      <c r="BN121" s="17">
        <v>3.9479386884311699E-2</v>
      </c>
      <c r="BO121" s="17">
        <v>0</v>
      </c>
      <c r="BP121" s="17">
        <v>0</v>
      </c>
    </row>
    <row r="122" spans="2:68" x14ac:dyDescent="0.35">
      <c r="B122" t="s">
        <v>160</v>
      </c>
      <c r="C122" s="17">
        <v>6.1389005941952901E-2</v>
      </c>
      <c r="D122" s="17">
        <v>3.4397056890171397E-2</v>
      </c>
      <c r="E122" s="17">
        <v>0</v>
      </c>
      <c r="F122" s="17">
        <v>0</v>
      </c>
      <c r="G122" s="17">
        <v>0</v>
      </c>
      <c r="H122" s="17">
        <v>0.29277959023302302</v>
      </c>
      <c r="I122" s="17">
        <v>0</v>
      </c>
      <c r="J122" s="17">
        <v>0</v>
      </c>
      <c r="K122" s="17">
        <v>3.5816526012376303E-2</v>
      </c>
      <c r="L122" s="17">
        <v>8.9629700387105604E-2</v>
      </c>
      <c r="M122" s="17">
        <v>0.10793760618708</v>
      </c>
      <c r="N122" s="17">
        <v>0</v>
      </c>
      <c r="O122" s="17">
        <v>7.8178632605073906E-2</v>
      </c>
      <c r="P122" s="17">
        <v>5.2566480264529002E-2</v>
      </c>
      <c r="Q122" s="17">
        <v>0.13628010282751099</v>
      </c>
      <c r="R122" s="17">
        <v>6.3893698685906997E-2</v>
      </c>
      <c r="S122" s="17">
        <v>0</v>
      </c>
      <c r="T122" s="17">
        <v>0.16983264828051001</v>
      </c>
      <c r="U122" s="17"/>
      <c r="V122" s="17">
        <v>6.3263418119628503E-2</v>
      </c>
      <c r="W122" s="17">
        <v>3.1979015862274397E-2</v>
      </c>
      <c r="X122" s="17">
        <v>1.6140444148171899E-2</v>
      </c>
      <c r="Y122" s="17">
        <v>9.4586466202969503E-3</v>
      </c>
      <c r="Z122" s="17"/>
      <c r="AA122" s="17">
        <v>0.102737160957867</v>
      </c>
      <c r="AB122" s="17">
        <v>4.0125302297139703E-2</v>
      </c>
      <c r="AC122" s="17">
        <v>3.3497983961717201E-2</v>
      </c>
      <c r="AD122" s="17">
        <v>4.6356051870994099E-2</v>
      </c>
      <c r="AE122" s="17">
        <v>1.0505245708216799E-2</v>
      </c>
      <c r="AF122" s="17">
        <v>1.1749171962266601E-2</v>
      </c>
      <c r="AG122" s="17">
        <v>2.8876205607064999E-3</v>
      </c>
      <c r="AH122" s="17">
        <v>0</v>
      </c>
      <c r="AI122" s="17">
        <v>0</v>
      </c>
      <c r="AJ122" s="17">
        <v>0</v>
      </c>
      <c r="AK122" s="17"/>
      <c r="AL122" s="17">
        <v>0.19773044465157</v>
      </c>
      <c r="AM122" s="17">
        <v>0</v>
      </c>
      <c r="AN122" s="17">
        <v>8.5151329060514494E-2</v>
      </c>
      <c r="AO122" s="17">
        <v>3.4515744502207797E-2</v>
      </c>
      <c r="AP122" s="17">
        <v>2.9642810042785801E-2</v>
      </c>
      <c r="AQ122" s="17">
        <v>1.5740442216084699E-5</v>
      </c>
      <c r="AR122" s="17">
        <v>2.8446490477741599E-3</v>
      </c>
      <c r="AS122" s="17"/>
      <c r="AT122" s="17">
        <v>5.0095750674962101E-2</v>
      </c>
      <c r="AU122" s="17">
        <v>7.0406649807361901E-2</v>
      </c>
      <c r="AV122" s="17"/>
      <c r="AW122" s="17">
        <v>6.6800930496649202E-2</v>
      </c>
      <c r="AX122" s="17">
        <v>1.03658504563704E-3</v>
      </c>
      <c r="AY122" s="17">
        <v>5.22324853611447E-2</v>
      </c>
      <c r="AZ122" s="17"/>
      <c r="BA122" s="17">
        <v>5.7072429932164602E-5</v>
      </c>
      <c r="BB122" s="17">
        <v>6.5481007946514E-2</v>
      </c>
      <c r="BC122" s="17"/>
      <c r="BD122" s="17">
        <v>7.6336122221830296E-2</v>
      </c>
      <c r="BE122" s="17">
        <v>5.4187810408189603E-2</v>
      </c>
      <c r="BF122" s="17"/>
      <c r="BG122" s="17">
        <v>6.14394490452752E-2</v>
      </c>
      <c r="BH122" s="17">
        <v>9.4586466202969503E-3</v>
      </c>
      <c r="BI122" s="17"/>
      <c r="BJ122" s="17">
        <v>5.2405056978023598E-2</v>
      </c>
      <c r="BK122" s="17">
        <v>6.3854327056323504E-2</v>
      </c>
      <c r="BL122" s="17"/>
      <c r="BM122" s="17">
        <v>7.1596911866078305E-2</v>
      </c>
      <c r="BN122" s="17">
        <v>5.8012021853634299E-2</v>
      </c>
      <c r="BO122" s="17">
        <v>6.5912072503477206E-2</v>
      </c>
      <c r="BP122" s="17">
        <v>9.6578734535614905E-5</v>
      </c>
    </row>
    <row r="123" spans="2:68" x14ac:dyDescent="0.35">
      <c r="B123" t="s">
        <v>161</v>
      </c>
      <c r="C123" s="17">
        <v>9.7618775074204897E-2</v>
      </c>
      <c r="D123" s="17">
        <v>0.10349175387950001</v>
      </c>
      <c r="E123" s="17">
        <v>0.35239379266434001</v>
      </c>
      <c r="F123" s="17">
        <v>1.9870882212091401E-4</v>
      </c>
      <c r="G123" s="17">
        <v>0.104701805732326</v>
      </c>
      <c r="H123" s="17">
        <v>0</v>
      </c>
      <c r="I123" s="17">
        <v>0</v>
      </c>
      <c r="J123" s="17">
        <v>0.11178858228379</v>
      </c>
      <c r="K123" s="17">
        <v>0.16194122262739799</v>
      </c>
      <c r="L123" s="17">
        <v>8.5456652271444597E-2</v>
      </c>
      <c r="M123" s="17">
        <v>0.10674118935534301</v>
      </c>
      <c r="N123" s="17">
        <v>0.18005258640518601</v>
      </c>
      <c r="O123" s="17">
        <v>1.7500457427267399E-2</v>
      </c>
      <c r="P123" s="17">
        <v>8.7610800440881598E-2</v>
      </c>
      <c r="Q123" s="17">
        <v>0</v>
      </c>
      <c r="R123" s="17">
        <v>0.16300018100574101</v>
      </c>
      <c r="S123" s="17">
        <v>1.8315447887745299E-2</v>
      </c>
      <c r="T123" s="17">
        <v>6.1169377166461298E-3</v>
      </c>
      <c r="U123" s="17"/>
      <c r="V123" s="17">
        <v>0.101616596081059</v>
      </c>
      <c r="W123" s="17">
        <v>3.0871428811376701E-2</v>
      </c>
      <c r="X123" s="17">
        <v>2.65429747005821E-2</v>
      </c>
      <c r="Y123" s="17">
        <v>3.9239141033434503E-2</v>
      </c>
      <c r="Z123" s="17"/>
      <c r="AA123" s="17">
        <v>8.7526912015167393E-2</v>
      </c>
      <c r="AB123" s="17">
        <v>0.118947244236024</v>
      </c>
      <c r="AC123" s="17">
        <v>0.13920369693273299</v>
      </c>
      <c r="AD123" s="17">
        <v>0.11923000491472401</v>
      </c>
      <c r="AE123" s="17">
        <v>5.2527619622651104E-3</v>
      </c>
      <c r="AF123" s="17">
        <v>0.103939558838663</v>
      </c>
      <c r="AG123" s="17">
        <v>0.163652011375686</v>
      </c>
      <c r="AH123" s="17">
        <v>0.109387390652634</v>
      </c>
      <c r="AI123" s="17">
        <v>9.6222514249059504E-2</v>
      </c>
      <c r="AJ123" s="17">
        <v>1.55651594319618E-2</v>
      </c>
      <c r="AK123" s="17"/>
      <c r="AL123" s="17">
        <v>0.224397743917892</v>
      </c>
      <c r="AM123" s="17">
        <v>0.18061614106113799</v>
      </c>
      <c r="AN123" s="17">
        <v>5.7794676051346097E-2</v>
      </c>
      <c r="AO123" s="17">
        <v>4.5471744500265102E-2</v>
      </c>
      <c r="AP123" s="17">
        <v>1.95618856673066E-2</v>
      </c>
      <c r="AQ123" s="17">
        <v>7.76873771329918E-2</v>
      </c>
      <c r="AR123" s="17">
        <v>3.2433203616282998E-2</v>
      </c>
      <c r="AS123" s="17"/>
      <c r="AT123" s="17">
        <v>8.1633714350477296E-2</v>
      </c>
      <c r="AU123" s="17">
        <v>0.11038281709447501</v>
      </c>
      <c r="AV123" s="17"/>
      <c r="AW123" s="17">
        <v>4.9959130946326501E-2</v>
      </c>
      <c r="AX123" s="17">
        <v>5.1350371458394099E-2</v>
      </c>
      <c r="AY123" s="17">
        <v>0.103905849098592</v>
      </c>
      <c r="AZ123" s="17"/>
      <c r="BA123" s="17">
        <v>8.4126769704582105E-2</v>
      </c>
      <c r="BB123" s="17">
        <v>9.8518947461681106E-2</v>
      </c>
      <c r="BC123" s="17"/>
      <c r="BD123" s="17">
        <v>0.13269952875730501</v>
      </c>
      <c r="BE123" s="17">
        <v>8.0717630932850407E-2</v>
      </c>
      <c r="BF123" s="17"/>
      <c r="BG123" s="17">
        <v>9.7675482748680903E-2</v>
      </c>
      <c r="BH123" s="17">
        <v>3.9239141033434503E-2</v>
      </c>
      <c r="BI123" s="17"/>
      <c r="BJ123" s="17">
        <v>9.7686179426492298E-2</v>
      </c>
      <c r="BK123" s="17">
        <v>9.7600278378201705E-2</v>
      </c>
      <c r="BL123" s="17"/>
      <c r="BM123" s="17">
        <v>8.0300008480071905E-2</v>
      </c>
      <c r="BN123" s="17">
        <v>0.105112410854435</v>
      </c>
      <c r="BO123" s="17">
        <v>9.9274968208979797E-2</v>
      </c>
      <c r="BP123" s="17">
        <v>0.140916831955927</v>
      </c>
    </row>
    <row r="124" spans="2:68" x14ac:dyDescent="0.35">
      <c r="B124" t="s">
        <v>51</v>
      </c>
      <c r="C124" s="17">
        <v>6.0881902645236803E-2</v>
      </c>
      <c r="D124" s="17">
        <v>0.13750358495265599</v>
      </c>
      <c r="E124" s="17">
        <v>9.6429489723369097E-5</v>
      </c>
      <c r="F124" s="17">
        <v>2.5143846233032E-3</v>
      </c>
      <c r="G124" s="17">
        <v>1.03116201125784E-2</v>
      </c>
      <c r="H124" s="17">
        <v>0</v>
      </c>
      <c r="I124" s="17">
        <v>0</v>
      </c>
      <c r="J124" s="17">
        <v>1.3436577963161799E-3</v>
      </c>
      <c r="K124" s="17">
        <v>4.1876390894062801E-3</v>
      </c>
      <c r="L124" s="17">
        <v>4.2728326135722298E-2</v>
      </c>
      <c r="M124" s="17">
        <v>0.22390722235393601</v>
      </c>
      <c r="N124" s="17">
        <v>0</v>
      </c>
      <c r="O124" s="17">
        <v>0.10212499541907299</v>
      </c>
      <c r="P124" s="17">
        <v>8.8003597399291103E-2</v>
      </c>
      <c r="Q124" s="17">
        <v>0</v>
      </c>
      <c r="R124" s="17">
        <v>7.4218022494974903E-2</v>
      </c>
      <c r="S124" s="17">
        <v>1.5395113836796901E-4</v>
      </c>
      <c r="T124" s="17">
        <v>5.8805421023776705E-4</v>
      </c>
      <c r="U124" s="17"/>
      <c r="V124" s="17">
        <v>6.0935290129821698E-2</v>
      </c>
      <c r="W124" s="17">
        <v>5.9578646365024697E-2</v>
      </c>
      <c r="X124" s="17">
        <v>6.7434884286571101E-2</v>
      </c>
      <c r="Y124" s="17">
        <v>3.6086899224268602E-2</v>
      </c>
      <c r="Z124" s="17"/>
      <c r="AA124" s="17">
        <v>7.2834869730299207E-2</v>
      </c>
      <c r="AB124" s="17">
        <v>2.7452182393196599E-2</v>
      </c>
      <c r="AC124" s="17">
        <v>0.109472861268451</v>
      </c>
      <c r="AD124" s="17">
        <v>2.36724926625696E-2</v>
      </c>
      <c r="AE124" s="17">
        <v>2.0092767164972498E-2</v>
      </c>
      <c r="AF124" s="17">
        <v>7.5466398782334104E-3</v>
      </c>
      <c r="AG124" s="17">
        <v>3.0559171283658801E-2</v>
      </c>
      <c r="AH124" s="17">
        <v>1.81524994876664E-3</v>
      </c>
      <c r="AI124" s="17">
        <v>1.43616632244808E-2</v>
      </c>
      <c r="AJ124" s="17">
        <v>1.9134920539855601E-2</v>
      </c>
      <c r="AK124" s="17"/>
      <c r="AL124" s="17">
        <v>0.130254865432817</v>
      </c>
      <c r="AM124" s="17">
        <v>0.14758546238559</v>
      </c>
      <c r="AN124" s="17">
        <v>7.0892217169149105E-2</v>
      </c>
      <c r="AO124" s="17">
        <v>2.1159183419661699E-2</v>
      </c>
      <c r="AP124" s="17">
        <v>2.4788678564770999E-2</v>
      </c>
      <c r="AQ124" s="17">
        <v>4.0358352819385102E-2</v>
      </c>
      <c r="AR124" s="17">
        <v>5.19095500605855E-5</v>
      </c>
      <c r="AS124" s="17"/>
      <c r="AT124" s="17">
        <v>6.6423486296627393E-2</v>
      </c>
      <c r="AU124" s="17">
        <v>5.6456958141885602E-2</v>
      </c>
      <c r="AV124" s="17"/>
      <c r="AW124" s="17">
        <v>3.8555307630564001E-2</v>
      </c>
      <c r="AX124" s="17">
        <v>1.6312090675998502E-2</v>
      </c>
      <c r="AY124" s="17">
        <v>9.7769928542161905E-2</v>
      </c>
      <c r="AZ124" s="17"/>
      <c r="BA124" s="17">
        <v>7.7788277649160895E-2</v>
      </c>
      <c r="BB124" s="17">
        <v>5.9753927112028399E-2</v>
      </c>
      <c r="BC124" s="17"/>
      <c r="BD124" s="17">
        <v>5.4449410398130497E-2</v>
      </c>
      <c r="BE124" s="17">
        <v>6.3980937507445601E-2</v>
      </c>
      <c r="BF124" s="17"/>
      <c r="BG124" s="17">
        <v>6.0905987533841001E-2</v>
      </c>
      <c r="BH124" s="17">
        <v>3.6086899224268602E-2</v>
      </c>
      <c r="BI124" s="17"/>
      <c r="BJ124" s="17">
        <v>6.0511468086505801E-2</v>
      </c>
      <c r="BK124" s="17">
        <v>6.0983555063655298E-2</v>
      </c>
      <c r="BL124" s="17"/>
      <c r="BM124" s="17">
        <v>6.5876361652362603E-2</v>
      </c>
      <c r="BN124" s="17">
        <v>4.55240849264665E-2</v>
      </c>
      <c r="BO124" s="17">
        <v>8.3827723061857595E-2</v>
      </c>
      <c r="BP124" s="17">
        <v>5.2278126763677997E-2</v>
      </c>
    </row>
    <row r="125" spans="2:68" x14ac:dyDescent="0.35">
      <c r="B125" t="s">
        <v>52</v>
      </c>
      <c r="C125" s="17">
        <v>7.0195222165171198E-2</v>
      </c>
      <c r="D125" s="17">
        <v>3.8082476177423802E-2</v>
      </c>
      <c r="E125" s="17">
        <v>0</v>
      </c>
      <c r="F125" s="17">
        <v>0</v>
      </c>
      <c r="G125" s="17">
        <v>1.1399226146584901E-2</v>
      </c>
      <c r="H125" s="17">
        <v>0</v>
      </c>
      <c r="I125" s="17">
        <v>7.45651541935478E-4</v>
      </c>
      <c r="J125" s="17">
        <v>0.111696887644695</v>
      </c>
      <c r="K125" s="17">
        <v>6.88935578372811E-2</v>
      </c>
      <c r="L125" s="17">
        <v>4.2763402837739502E-2</v>
      </c>
      <c r="M125" s="17">
        <v>8.7626388173688198E-5</v>
      </c>
      <c r="N125" s="17">
        <v>0.199507687669504</v>
      </c>
      <c r="O125" s="17">
        <v>0.112717963433343</v>
      </c>
      <c r="P125" s="17">
        <v>3.8495681060098597E-2</v>
      </c>
      <c r="Q125" s="17">
        <v>0.27256020565502298</v>
      </c>
      <c r="R125" s="17">
        <v>6.2786736227898599E-2</v>
      </c>
      <c r="S125" s="17">
        <v>0.18784190835072301</v>
      </c>
      <c r="T125" s="17">
        <v>0</v>
      </c>
      <c r="U125" s="17"/>
      <c r="V125" s="17">
        <v>7.0651093077377894E-2</v>
      </c>
      <c r="W125" s="17">
        <v>6.3189766632661098E-2</v>
      </c>
      <c r="X125" s="17">
        <v>5.7709310074025001E-2</v>
      </c>
      <c r="Y125" s="17">
        <v>5.8944256452169497E-2</v>
      </c>
      <c r="Z125" s="17"/>
      <c r="AA125" s="17">
        <v>7.0156537504540803E-2</v>
      </c>
      <c r="AB125" s="17">
        <v>6.3632671937766394E-2</v>
      </c>
      <c r="AC125" s="17">
        <v>5.2059181716610899E-2</v>
      </c>
      <c r="AD125" s="17">
        <v>0.13218671001648699</v>
      </c>
      <c r="AE125" s="17">
        <v>7.0823992736119598E-2</v>
      </c>
      <c r="AF125" s="17">
        <v>0.22189079921768101</v>
      </c>
      <c r="AG125" s="17">
        <v>1.83007887744852E-3</v>
      </c>
      <c r="AH125" s="17">
        <v>2.91456094993034E-2</v>
      </c>
      <c r="AI125" s="17">
        <v>4.3567775034139902E-3</v>
      </c>
      <c r="AJ125" s="17">
        <v>4.2707588729498099E-2</v>
      </c>
      <c r="AK125" s="17"/>
      <c r="AL125" s="17">
        <v>2.2749011110734799E-2</v>
      </c>
      <c r="AM125" s="17">
        <v>0.26082217150044801</v>
      </c>
      <c r="AN125" s="17">
        <v>0.16573514168695599</v>
      </c>
      <c r="AO125" s="17">
        <v>4.94476214500243E-2</v>
      </c>
      <c r="AP125" s="17">
        <v>9.3580984230673903E-2</v>
      </c>
      <c r="AQ125" s="17">
        <v>6.3033777288180201E-2</v>
      </c>
      <c r="AR125" s="17">
        <v>0</v>
      </c>
      <c r="AS125" s="17"/>
      <c r="AT125" s="17">
        <v>0.107996777193848</v>
      </c>
      <c r="AU125" s="17">
        <v>4.0010748977565798E-2</v>
      </c>
      <c r="AV125" s="17"/>
      <c r="AW125" s="17">
        <v>0.121845905422554</v>
      </c>
      <c r="AX125" s="17">
        <v>6.53783856082059E-2</v>
      </c>
      <c r="AY125" s="17">
        <v>0.10281499705654799</v>
      </c>
      <c r="AZ125" s="17"/>
      <c r="BA125" s="17">
        <v>9.1418874446723294E-2</v>
      </c>
      <c r="BB125" s="17">
        <v>6.8779202439277598E-2</v>
      </c>
      <c r="BC125" s="17"/>
      <c r="BD125" s="17">
        <v>5.55410114645827E-2</v>
      </c>
      <c r="BE125" s="17">
        <v>7.7255302161335596E-2</v>
      </c>
      <c r="BF125" s="17"/>
      <c r="BG125" s="17">
        <v>7.0206150909615697E-2</v>
      </c>
      <c r="BH125" s="17">
        <v>5.8944256452169497E-2</v>
      </c>
      <c r="BI125" s="17"/>
      <c r="BJ125" s="17">
        <v>8.1377889753159294E-2</v>
      </c>
      <c r="BK125" s="17">
        <v>6.7126541941102305E-2</v>
      </c>
      <c r="BL125" s="17"/>
      <c r="BM125" s="17">
        <v>9.1352374983378504E-2</v>
      </c>
      <c r="BN125" s="17">
        <v>5.6612733360521E-2</v>
      </c>
      <c r="BO125" s="17">
        <v>8.0408039817964697E-2</v>
      </c>
      <c r="BP125" s="17">
        <v>3.7130012029912402E-3</v>
      </c>
    </row>
    <row r="126" spans="2:68" x14ac:dyDescent="0.35">
      <c r="B126" t="s">
        <v>53</v>
      </c>
      <c r="C126" s="17">
        <v>0.22934171351725899</v>
      </c>
      <c r="D126" s="17">
        <v>0.279434826623919</v>
      </c>
      <c r="E126" s="17">
        <v>0.151977452527156</v>
      </c>
      <c r="F126" s="17">
        <v>0</v>
      </c>
      <c r="G126" s="17">
        <v>0.419980781172829</v>
      </c>
      <c r="H126" s="17">
        <v>5.7188447469018001E-2</v>
      </c>
      <c r="I126" s="17">
        <v>0</v>
      </c>
      <c r="J126" s="17">
        <v>0.35727512210965501</v>
      </c>
      <c r="K126" s="17">
        <v>0.20962310923813601</v>
      </c>
      <c r="L126" s="17">
        <v>0.31172265740309102</v>
      </c>
      <c r="M126" s="17">
        <v>0.21392051065155401</v>
      </c>
      <c r="N126" s="17">
        <v>0.37956027407469001</v>
      </c>
      <c r="O126" s="17">
        <v>0.23154415950732399</v>
      </c>
      <c r="P126" s="17">
        <v>0.13340200022688201</v>
      </c>
      <c r="Q126" s="17">
        <v>0.16301148251092301</v>
      </c>
      <c r="R126" s="17">
        <v>0.24209850682178699</v>
      </c>
      <c r="S126" s="17">
        <v>2.0571388358864399E-2</v>
      </c>
      <c r="T126" s="17">
        <v>0.35072306357383698</v>
      </c>
      <c r="U126" s="17"/>
      <c r="V126" s="17">
        <v>0.22972597764285699</v>
      </c>
      <c r="W126" s="17">
        <v>0.233590822589823</v>
      </c>
      <c r="X126" s="17">
        <v>0.14604800241899599</v>
      </c>
      <c r="Y126" s="17">
        <v>0.13880376838139499</v>
      </c>
      <c r="Z126" s="17"/>
      <c r="AA126" s="17">
        <v>0.26027422323906502</v>
      </c>
      <c r="AB126" s="17">
        <v>0.160830274137336</v>
      </c>
      <c r="AC126" s="17">
        <v>0.24313387374630999</v>
      </c>
      <c r="AD126" s="17">
        <v>0.21968137106802299</v>
      </c>
      <c r="AE126" s="17">
        <v>0.226856140808359</v>
      </c>
      <c r="AF126" s="17">
        <v>0.16809837613162801</v>
      </c>
      <c r="AG126" s="17">
        <v>0.52998805967201601</v>
      </c>
      <c r="AH126" s="17">
        <v>7.7579034463301402E-2</v>
      </c>
      <c r="AI126" s="17">
        <v>1.0711011617602699E-2</v>
      </c>
      <c r="AJ126" s="17">
        <v>9.0017658765471395E-2</v>
      </c>
      <c r="AK126" s="17"/>
      <c r="AL126" s="17">
        <v>0.13913811848541899</v>
      </c>
      <c r="AM126" s="17">
        <v>3.71829465163672E-2</v>
      </c>
      <c r="AN126" s="17">
        <v>0.16350073508507701</v>
      </c>
      <c r="AO126" s="17">
        <v>0.55039227000287905</v>
      </c>
      <c r="AP126" s="17">
        <v>0.28585574232956701</v>
      </c>
      <c r="AQ126" s="17">
        <v>4.3883554529712501E-2</v>
      </c>
      <c r="AR126" s="17">
        <v>3.0103842740732698E-3</v>
      </c>
      <c r="AS126" s="17"/>
      <c r="AT126" s="17">
        <v>0.20753012822695299</v>
      </c>
      <c r="AU126" s="17">
        <v>0.246758224845298</v>
      </c>
      <c r="AV126" s="17"/>
      <c r="AW126" s="17">
        <v>0.15309537461669501</v>
      </c>
      <c r="AX126" s="17">
        <v>0.49130306551020703</v>
      </c>
      <c r="AY126" s="17">
        <v>0.19693384370742101</v>
      </c>
      <c r="AZ126" s="17"/>
      <c r="BA126" s="17">
        <v>0.24573152866005599</v>
      </c>
      <c r="BB126" s="17">
        <v>0.228248202313906</v>
      </c>
      <c r="BC126" s="17"/>
      <c r="BD126" s="17">
        <v>0.24025721574622999</v>
      </c>
      <c r="BE126" s="17">
        <v>0.224082861948287</v>
      </c>
      <c r="BF126" s="17"/>
      <c r="BG126" s="17">
        <v>0.22942965850706301</v>
      </c>
      <c r="BH126" s="17">
        <v>0.13880376838139499</v>
      </c>
      <c r="BI126" s="17"/>
      <c r="BJ126" s="17">
        <v>0.17092055419044</v>
      </c>
      <c r="BK126" s="17">
        <v>0.24537329586403001</v>
      </c>
      <c r="BL126" s="17"/>
      <c r="BM126" s="17">
        <v>0.29240992966338403</v>
      </c>
      <c r="BN126" s="17">
        <v>0.17885768179328199</v>
      </c>
      <c r="BO126" s="17">
        <v>0.22268317785338301</v>
      </c>
      <c r="BP126" s="17">
        <v>0.36468455546092099</v>
      </c>
    </row>
    <row r="127" spans="2:68" x14ac:dyDescent="0.35">
      <c r="B127" t="s">
        <v>54</v>
      </c>
      <c r="C127" s="17">
        <v>0.11934353025425</v>
      </c>
      <c r="D127" s="17">
        <v>0.15128708406935401</v>
      </c>
      <c r="E127" s="17">
        <v>0.246401336937111</v>
      </c>
      <c r="F127" s="17">
        <v>2.3640234914612802E-2</v>
      </c>
      <c r="G127" s="17">
        <v>1.1735582435236399E-3</v>
      </c>
      <c r="H127" s="17">
        <v>6.5632851171993399E-3</v>
      </c>
      <c r="I127" s="17">
        <v>0.90830780646893605</v>
      </c>
      <c r="J127" s="17">
        <v>0.12636161742595201</v>
      </c>
      <c r="K127" s="17">
        <v>0.16489054399348799</v>
      </c>
      <c r="L127" s="17">
        <v>9.4421979041117002E-2</v>
      </c>
      <c r="M127" s="17">
        <v>2.6287916452106402E-4</v>
      </c>
      <c r="N127" s="17">
        <v>1.4780946252617E-4</v>
      </c>
      <c r="O127" s="17">
        <v>0.13395232880115501</v>
      </c>
      <c r="P127" s="17">
        <v>9.4681151969320504E-2</v>
      </c>
      <c r="Q127" s="17">
        <v>1.4156304288499501E-3</v>
      </c>
      <c r="R127" s="17">
        <v>7.6617913421344802E-2</v>
      </c>
      <c r="S127" s="17">
        <v>0.56260201822196099</v>
      </c>
      <c r="T127" s="17">
        <v>5.6610882760170102E-2</v>
      </c>
      <c r="U127" s="17"/>
      <c r="V127" s="17">
        <v>0.120198309961473</v>
      </c>
      <c r="W127" s="17">
        <v>9.4092011809016496E-2</v>
      </c>
      <c r="X127" s="17">
        <v>0.18717985788355099</v>
      </c>
      <c r="Y127" s="17">
        <v>0.16843981431039001</v>
      </c>
      <c r="Z127" s="17"/>
      <c r="AA127" s="17">
        <v>0.115746402400113</v>
      </c>
      <c r="AB127" s="17">
        <v>0.25084952925382498</v>
      </c>
      <c r="AC127" s="17">
        <v>8.2147625650811504E-2</v>
      </c>
      <c r="AD127" s="17">
        <v>8.6739414874383594E-2</v>
      </c>
      <c r="AE127" s="17">
        <v>6.02630611098113E-3</v>
      </c>
      <c r="AF127" s="17">
        <v>0.23045511496882101</v>
      </c>
      <c r="AG127" s="17">
        <v>4.6784867180596497E-2</v>
      </c>
      <c r="AH127" s="17">
        <v>0.198056710282902</v>
      </c>
      <c r="AI127" s="17">
        <v>4.9157895466585097E-2</v>
      </c>
      <c r="AJ127" s="17">
        <v>0.31308878225607401</v>
      </c>
      <c r="AK127" s="17"/>
      <c r="AL127" s="17">
        <v>5.3044722908050998E-2</v>
      </c>
      <c r="AM127" s="17">
        <v>2.5801362745527499E-2</v>
      </c>
      <c r="AN127" s="17">
        <v>0.22524140749997101</v>
      </c>
      <c r="AO127" s="17">
        <v>0.134467530000246</v>
      </c>
      <c r="AP127" s="17">
        <v>0.33940695291168099</v>
      </c>
      <c r="AQ127" s="17">
        <v>0.16188142717245699</v>
      </c>
      <c r="AR127" s="17">
        <v>6.09624136510361E-2</v>
      </c>
      <c r="AS127" s="17"/>
      <c r="AT127" s="17">
        <v>0.123576619531124</v>
      </c>
      <c r="AU127" s="17">
        <v>0.115963416137738</v>
      </c>
      <c r="AV127" s="17"/>
      <c r="AW127" s="17">
        <v>0.107128621697465</v>
      </c>
      <c r="AX127" s="17">
        <v>7.3076121814484904E-2</v>
      </c>
      <c r="AY127" s="17">
        <v>0.15106659409735301</v>
      </c>
      <c r="AZ127" s="17"/>
      <c r="BA127" s="17">
        <v>8.5665462997850605E-2</v>
      </c>
      <c r="BB127" s="17">
        <v>0.12159049542934799</v>
      </c>
      <c r="BC127" s="17"/>
      <c r="BD127" s="17">
        <v>0.142847029846706</v>
      </c>
      <c r="BE127" s="17">
        <v>0.10802005533615699</v>
      </c>
      <c r="BF127" s="17"/>
      <c r="BG127" s="17">
        <v>0.119295840059887</v>
      </c>
      <c r="BH127" s="17">
        <v>0.16843981431039001</v>
      </c>
      <c r="BI127" s="17"/>
      <c r="BJ127" s="17">
        <v>0.18184912441694401</v>
      </c>
      <c r="BK127" s="17">
        <v>0.102191121923095</v>
      </c>
      <c r="BL127" s="17"/>
      <c r="BM127" s="17">
        <v>4.4509934279182803E-2</v>
      </c>
      <c r="BN127" s="17">
        <v>0.178720356921723</v>
      </c>
      <c r="BO127" s="17">
        <v>9.64958778795037E-2</v>
      </c>
      <c r="BP127" s="17">
        <v>0.11718945289150599</v>
      </c>
    </row>
    <row r="128" spans="2:68" x14ac:dyDescent="0.35">
      <c r="B128" t="s">
        <v>55</v>
      </c>
      <c r="C128" s="17">
        <v>0.11801546986569</v>
      </c>
      <c r="D128" s="17">
        <v>3.4509913700877901E-2</v>
      </c>
      <c r="E128" s="17">
        <v>0.120001390019891</v>
      </c>
      <c r="F128" s="17">
        <v>0.72887845700725995</v>
      </c>
      <c r="G128" s="17">
        <v>3.4380883806885203E-4</v>
      </c>
      <c r="H128" s="17">
        <v>2.8834573483074E-2</v>
      </c>
      <c r="I128" s="17">
        <v>9.0200890447192497E-2</v>
      </c>
      <c r="J128" s="17">
        <v>1.10005349486904E-2</v>
      </c>
      <c r="K128" s="17">
        <v>0.116046167174887</v>
      </c>
      <c r="L128" s="17">
        <v>9.8081026724479201E-2</v>
      </c>
      <c r="M128" s="17">
        <v>0.32168286406228702</v>
      </c>
      <c r="N128" s="17">
        <v>5.2902141848358501E-2</v>
      </c>
      <c r="O128" s="17">
        <v>0.15446839532627801</v>
      </c>
      <c r="P128" s="17">
        <v>0.131733857221524</v>
      </c>
      <c r="Q128" s="17">
        <v>1.5275060156111199E-3</v>
      </c>
      <c r="R128" s="17">
        <v>9.9685566329909603E-2</v>
      </c>
      <c r="S128" s="17">
        <v>0.20615735623846801</v>
      </c>
      <c r="T128" s="17">
        <v>5.9056046048833702E-2</v>
      </c>
      <c r="U128" s="17"/>
      <c r="V128" s="17">
        <v>0.112233736051488</v>
      </c>
      <c r="W128" s="17">
        <v>0.217436884442131</v>
      </c>
      <c r="X128" s="17">
        <v>0.185557595456316</v>
      </c>
      <c r="Y128" s="17">
        <v>0.26661224280870699</v>
      </c>
      <c r="Z128" s="17"/>
      <c r="AA128" s="17">
        <v>4.9650250722632697E-2</v>
      </c>
      <c r="AB128" s="17">
        <v>0.22516995515671701</v>
      </c>
      <c r="AC128" s="17">
        <v>0.160590698533087</v>
      </c>
      <c r="AD128" s="17">
        <v>0.121771417085585</v>
      </c>
      <c r="AE128" s="17">
        <v>0.26680856135456799</v>
      </c>
      <c r="AF128" s="17">
        <v>0.102356790240632</v>
      </c>
      <c r="AG128" s="17">
        <v>0.20722080678937299</v>
      </c>
      <c r="AH128" s="17">
        <v>0.31063541694251101</v>
      </c>
      <c r="AI128" s="17">
        <v>0.107504431616226</v>
      </c>
      <c r="AJ128" s="17">
        <v>0.216431443995281</v>
      </c>
      <c r="AK128" s="17"/>
      <c r="AL128" s="17">
        <v>4.2930710409077699E-2</v>
      </c>
      <c r="AM128" s="17">
        <v>0.22578964213552699</v>
      </c>
      <c r="AN128" s="17">
        <v>0.191340018598529</v>
      </c>
      <c r="AO128" s="17">
        <v>4.9429774369181299E-2</v>
      </c>
      <c r="AP128" s="17">
        <v>0.20178053845806901</v>
      </c>
      <c r="AQ128" s="17">
        <v>0.24253341695745301</v>
      </c>
      <c r="AR128" s="17">
        <v>0.18163637774015701</v>
      </c>
      <c r="AS128" s="17"/>
      <c r="AT128" s="17">
        <v>0.14407082925190001</v>
      </c>
      <c r="AU128" s="17">
        <v>9.7210312612506705E-2</v>
      </c>
      <c r="AV128" s="17"/>
      <c r="AW128" s="17">
        <v>0.14718733801981501</v>
      </c>
      <c r="AX128" s="17">
        <v>8.7435889489291596E-2</v>
      </c>
      <c r="AY128" s="17">
        <v>0.14809347390862901</v>
      </c>
      <c r="AZ128" s="17"/>
      <c r="BA128" s="17">
        <v>0.18316805335039199</v>
      </c>
      <c r="BB128" s="17">
        <v>0.113668558119144</v>
      </c>
      <c r="BC128" s="17"/>
      <c r="BD128" s="17">
        <v>7.1732234255652894E-2</v>
      </c>
      <c r="BE128" s="17">
        <v>0.14031372615287799</v>
      </c>
      <c r="BF128" s="17"/>
      <c r="BG128" s="17">
        <v>0.117871128819935</v>
      </c>
      <c r="BH128" s="17">
        <v>0.26661224280870699</v>
      </c>
      <c r="BI128" s="17"/>
      <c r="BJ128" s="17">
        <v>0.15531394905142501</v>
      </c>
      <c r="BK128" s="17">
        <v>0.107780246063807</v>
      </c>
      <c r="BL128" s="17"/>
      <c r="BM128" s="17">
        <v>6.9482099114008197E-2</v>
      </c>
      <c r="BN128" s="17">
        <v>9.9602407163343301E-2</v>
      </c>
      <c r="BO128" s="17">
        <v>0.188138889183143</v>
      </c>
      <c r="BP128" s="17">
        <v>0.23696064480057999</v>
      </c>
    </row>
    <row r="129" spans="2:68" x14ac:dyDescent="0.35">
      <c r="B129" t="s">
        <v>162</v>
      </c>
      <c r="C129" s="17">
        <v>9.7749228220266507E-2</v>
      </c>
      <c r="D129" s="17">
        <v>6.9564565414374599E-2</v>
      </c>
      <c r="E129" s="17">
        <v>0</v>
      </c>
      <c r="F129" s="17">
        <v>2.7130934454241201E-3</v>
      </c>
      <c r="G129" s="17">
        <v>0.33698982169966601</v>
      </c>
      <c r="H129" s="17">
        <v>0.32137381396753201</v>
      </c>
      <c r="I129" s="17">
        <v>7.45651541935478E-4</v>
      </c>
      <c r="J129" s="17">
        <v>0.157836175197516</v>
      </c>
      <c r="K129" s="17">
        <v>0.166703024191171</v>
      </c>
      <c r="L129" s="17">
        <v>8.9302500676551894E-3</v>
      </c>
      <c r="M129" s="17">
        <v>2.4351311393540499E-2</v>
      </c>
      <c r="N129" s="17">
        <v>1.8703238023743301E-3</v>
      </c>
      <c r="O129" s="17">
        <v>9.7958508129614194E-2</v>
      </c>
      <c r="P129" s="17">
        <v>9.2941087168318698E-2</v>
      </c>
      <c r="Q129" s="17">
        <v>2.23751173522331E-4</v>
      </c>
      <c r="R129" s="17">
        <v>7.8959108956871693E-2</v>
      </c>
      <c r="S129" s="17">
        <v>2.1019893327512101E-3</v>
      </c>
      <c r="T129" s="17">
        <v>5.7338356641976701E-2</v>
      </c>
      <c r="U129" s="17"/>
      <c r="V129" s="17">
        <v>9.5636338081772201E-2</v>
      </c>
      <c r="W129" s="17">
        <v>0.12754986389850401</v>
      </c>
      <c r="X129" s="17">
        <v>0.17768807946884799</v>
      </c>
      <c r="Y129" s="17">
        <v>0.153528035260137</v>
      </c>
      <c r="Z129" s="17"/>
      <c r="AA129" s="17">
        <v>8.8614879129569404E-2</v>
      </c>
      <c r="AB129" s="17">
        <v>6.1248310685481103E-2</v>
      </c>
      <c r="AC129" s="17">
        <v>6.2150865630788997E-2</v>
      </c>
      <c r="AD129" s="17">
        <v>0.130844322130695</v>
      </c>
      <c r="AE129" s="17">
        <v>0.39354693388173001</v>
      </c>
      <c r="AF129" s="17">
        <v>6.5838980822293697E-2</v>
      </c>
      <c r="AG129" s="17">
        <v>9.5258706372439196E-3</v>
      </c>
      <c r="AH129" s="17">
        <v>0.20311875369503499</v>
      </c>
      <c r="AI129" s="17">
        <v>0.62832941558391797</v>
      </c>
      <c r="AJ129" s="17">
        <v>0.24409635378119701</v>
      </c>
      <c r="AK129" s="17"/>
      <c r="AL129" s="17">
        <v>3.1806268215277003E-2</v>
      </c>
      <c r="AM129" s="17">
        <v>9.8685810642522798E-2</v>
      </c>
      <c r="AN129" s="17">
        <v>1.51783209883056E-3</v>
      </c>
      <c r="AO129" s="17">
        <v>7.0900581594941406E-2</v>
      </c>
      <c r="AP129" s="17">
        <v>5.0599520233525104E-3</v>
      </c>
      <c r="AQ129" s="17">
        <v>0.30823646998521498</v>
      </c>
      <c r="AR129" s="17">
        <v>0.32713158694966699</v>
      </c>
      <c r="AS129" s="17"/>
      <c r="AT129" s="17">
        <v>0.124078972091848</v>
      </c>
      <c r="AU129" s="17">
        <v>7.6724975452745703E-2</v>
      </c>
      <c r="AV129" s="17"/>
      <c r="AW129" s="17">
        <v>0.19305226645094201</v>
      </c>
      <c r="AX129" s="17">
        <v>9.0070941175536504E-2</v>
      </c>
      <c r="AY129" s="17">
        <v>9.3532626868249993E-2</v>
      </c>
      <c r="AZ129" s="17"/>
      <c r="BA129" s="17">
        <v>0.16045762471269301</v>
      </c>
      <c r="BB129" s="17">
        <v>9.3565390055445993E-2</v>
      </c>
      <c r="BC129" s="17"/>
      <c r="BD129" s="17">
        <v>7.1429645701606495E-2</v>
      </c>
      <c r="BE129" s="17">
        <v>0.110429430644265</v>
      </c>
      <c r="BF129" s="17"/>
      <c r="BG129" s="17">
        <v>9.7695046886583106E-2</v>
      </c>
      <c r="BH129" s="17">
        <v>0.153528035260137</v>
      </c>
      <c r="BI129" s="17"/>
      <c r="BJ129" s="17">
        <v>0.10173941185954601</v>
      </c>
      <c r="BK129" s="17">
        <v>9.6654266081052806E-2</v>
      </c>
      <c r="BL129" s="17"/>
      <c r="BM129" s="17">
        <v>7.6817288884522494E-2</v>
      </c>
      <c r="BN129" s="17">
        <v>0.121466478731035</v>
      </c>
      <c r="BO129" s="17">
        <v>9.4784864989919004E-2</v>
      </c>
      <c r="BP129" s="17">
        <v>2.32687155510473E-2</v>
      </c>
    </row>
    <row r="130" spans="2:68" x14ac:dyDescent="0.35">
      <c r="B130" t="s">
        <v>163</v>
      </c>
      <c r="C130" s="17">
        <v>1.9158276193606001E-2</v>
      </c>
      <c r="D130" s="17">
        <v>3.7418476926056599E-3</v>
      </c>
      <c r="E130" s="17">
        <v>0.11746459755478</v>
      </c>
      <c r="F130" s="17">
        <v>0</v>
      </c>
      <c r="G130" s="17">
        <v>0</v>
      </c>
      <c r="H130" s="17">
        <v>0</v>
      </c>
      <c r="I130" s="17">
        <v>0</v>
      </c>
      <c r="J130" s="17">
        <v>0</v>
      </c>
      <c r="K130" s="17">
        <v>4.6809934992535202E-4</v>
      </c>
      <c r="L130" s="17">
        <v>8.54917289734618E-2</v>
      </c>
      <c r="M130" s="17">
        <v>1.10879044356396E-3</v>
      </c>
      <c r="N130" s="17">
        <v>3.7406476047486602E-3</v>
      </c>
      <c r="O130" s="17">
        <v>1.7650040189082301E-2</v>
      </c>
      <c r="P130" s="17">
        <v>3.5058704535481502E-2</v>
      </c>
      <c r="Q130" s="17">
        <v>0</v>
      </c>
      <c r="R130" s="17">
        <v>1.6124587770315599E-2</v>
      </c>
      <c r="S130" s="17">
        <v>0</v>
      </c>
      <c r="T130" s="17">
        <v>5.6610882760170102E-2</v>
      </c>
      <c r="U130" s="17"/>
      <c r="V130" s="17">
        <v>1.92034929485328E-2</v>
      </c>
      <c r="W130" s="17">
        <v>1.4313019780310399E-2</v>
      </c>
      <c r="X130" s="17">
        <v>5.2008068955775699E-2</v>
      </c>
      <c r="Y130" s="17">
        <v>2.5102391816276302E-2</v>
      </c>
      <c r="Z130" s="17"/>
      <c r="AA130" s="17">
        <v>1.10610674808314E-2</v>
      </c>
      <c r="AB130" s="17">
        <v>1.3847337552486899E-3</v>
      </c>
      <c r="AC130" s="17">
        <v>4.5022977303145001E-2</v>
      </c>
      <c r="AD130" s="17">
        <v>2.77770687710907E-2</v>
      </c>
      <c r="AE130" s="17">
        <v>8.7290272788248397E-5</v>
      </c>
      <c r="AF130" s="17">
        <v>8.42777451371753E-2</v>
      </c>
      <c r="AG130" s="17">
        <v>5.8783038591995402E-3</v>
      </c>
      <c r="AH130" s="17">
        <v>4.2645218838420498E-2</v>
      </c>
      <c r="AI130" s="17">
        <v>4.3567775034139902E-3</v>
      </c>
      <c r="AJ130" s="17">
        <v>1.46663945057338E-2</v>
      </c>
      <c r="AK130" s="17"/>
      <c r="AL130" s="17">
        <v>1.06105031973631E-2</v>
      </c>
      <c r="AM130" s="17">
        <v>6.8940345401375595E-4</v>
      </c>
      <c r="AN130" s="17">
        <v>0</v>
      </c>
      <c r="AO130" s="17">
        <v>0</v>
      </c>
      <c r="AP130" s="17">
        <v>3.2245577179364102E-4</v>
      </c>
      <c r="AQ130" s="17">
        <v>2.32677963091448E-2</v>
      </c>
      <c r="AR130" s="17">
        <v>0.17389684766369601</v>
      </c>
      <c r="AS130" s="17"/>
      <c r="AT130" s="17">
        <v>2.7884801118143902E-2</v>
      </c>
      <c r="AU130" s="17">
        <v>1.2190161855297499E-2</v>
      </c>
      <c r="AV130" s="17"/>
      <c r="AW130" s="17">
        <v>4.48051470626692E-2</v>
      </c>
      <c r="AX130" s="17">
        <v>5.1916897284107297E-2</v>
      </c>
      <c r="AY130" s="17">
        <v>3.2853785696887799E-3</v>
      </c>
      <c r="AZ130" s="17"/>
      <c r="BA130" s="17">
        <v>6.97962191082114E-4</v>
      </c>
      <c r="BB130" s="17">
        <v>2.0389928900076602E-2</v>
      </c>
      <c r="BC130" s="17"/>
      <c r="BD130" s="17">
        <v>1.27755294776191E-2</v>
      </c>
      <c r="BE130" s="17">
        <v>2.2233344740853901E-2</v>
      </c>
      <c r="BF130" s="17"/>
      <c r="BG130" s="17">
        <v>1.9152502314079101E-2</v>
      </c>
      <c r="BH130" s="17">
        <v>2.5102391816276302E-2</v>
      </c>
      <c r="BI130" s="17"/>
      <c r="BJ130" s="17">
        <v>1.1230780418324701E-2</v>
      </c>
      <c r="BK130" s="17">
        <v>2.13336917928434E-2</v>
      </c>
      <c r="BL130" s="17"/>
      <c r="BM130" s="17">
        <v>9.6406446948480006E-3</v>
      </c>
      <c r="BN130" s="17">
        <v>2.23835255316269E-2</v>
      </c>
      <c r="BO130" s="17">
        <v>2.81113751918084E-2</v>
      </c>
      <c r="BP130" s="17">
        <v>9.0271871453800803E-4</v>
      </c>
    </row>
    <row r="131" spans="2:68" x14ac:dyDescent="0.35">
      <c r="B131" t="s">
        <v>164</v>
      </c>
      <c r="C131" s="17">
        <v>1.9309241599238299E-2</v>
      </c>
      <c r="D131" s="17">
        <v>3.3566218755897502E-3</v>
      </c>
      <c r="E131" s="17">
        <v>0</v>
      </c>
      <c r="F131" s="17">
        <v>0</v>
      </c>
      <c r="G131" s="17">
        <v>0</v>
      </c>
      <c r="H131" s="17">
        <v>0</v>
      </c>
      <c r="I131" s="17">
        <v>0</v>
      </c>
      <c r="J131" s="17">
        <v>0</v>
      </c>
      <c r="K131" s="17">
        <v>3.6203622548369399E-4</v>
      </c>
      <c r="L131" s="17">
        <v>0</v>
      </c>
      <c r="M131" s="17">
        <v>0</v>
      </c>
      <c r="N131" s="17">
        <v>0.18005258640518601</v>
      </c>
      <c r="O131" s="17">
        <v>3.85072224634949E-5</v>
      </c>
      <c r="P131" s="17">
        <v>5.2566480264529002E-2</v>
      </c>
      <c r="Q131" s="17">
        <v>0</v>
      </c>
      <c r="R131" s="17">
        <v>5.8371868443008297E-2</v>
      </c>
      <c r="S131" s="17">
        <v>1.5395113836796901E-4</v>
      </c>
      <c r="T131" s="17">
        <v>0</v>
      </c>
      <c r="U131" s="17"/>
      <c r="V131" s="17">
        <v>2.0143824088222299E-2</v>
      </c>
      <c r="W131" s="17">
        <v>4.21147786285846E-3</v>
      </c>
      <c r="X131" s="17">
        <v>1.25882866857027E-2</v>
      </c>
      <c r="Y131" s="17">
        <v>1.7744300876536299E-2</v>
      </c>
      <c r="Z131" s="17"/>
      <c r="AA131" s="17">
        <v>3.98319195354956E-2</v>
      </c>
      <c r="AB131" s="17">
        <v>0</v>
      </c>
      <c r="AC131" s="17">
        <v>1.44394888656062E-2</v>
      </c>
      <c r="AD131" s="17">
        <v>0</v>
      </c>
      <c r="AE131" s="17">
        <v>0</v>
      </c>
      <c r="AF131" s="17">
        <v>0</v>
      </c>
      <c r="AG131" s="17">
        <v>2.2820521372593901E-4</v>
      </c>
      <c r="AH131" s="17">
        <v>0</v>
      </c>
      <c r="AI131" s="17">
        <v>8.2781322635368998E-2</v>
      </c>
      <c r="AJ131" s="17">
        <v>2.08106496594011E-2</v>
      </c>
      <c r="AK131" s="17"/>
      <c r="AL131" s="17">
        <v>1.0463374927954299E-2</v>
      </c>
      <c r="AM131" s="17">
        <v>0</v>
      </c>
      <c r="AN131" s="17">
        <v>4.4573595806909297E-5</v>
      </c>
      <c r="AO131" s="17">
        <v>0</v>
      </c>
      <c r="AP131" s="17">
        <v>0</v>
      </c>
      <c r="AQ131" s="17">
        <v>2.11842939754485E-2</v>
      </c>
      <c r="AR131" s="17">
        <v>0.180290507896712</v>
      </c>
      <c r="AS131" s="17"/>
      <c r="AT131" s="17">
        <v>1.8683021834387602E-2</v>
      </c>
      <c r="AU131" s="17">
        <v>1.98092769466558E-2</v>
      </c>
      <c r="AV131" s="17"/>
      <c r="AW131" s="17">
        <v>2.9207238083763801E-2</v>
      </c>
      <c r="AX131" s="17">
        <v>1.6821659522568799E-3</v>
      </c>
      <c r="AY131" s="17">
        <v>1.6516986631490701E-2</v>
      </c>
      <c r="AZ131" s="17"/>
      <c r="BA131" s="17">
        <v>3.8951157571791697E-2</v>
      </c>
      <c r="BB131" s="17">
        <v>1.79987536538786E-2</v>
      </c>
      <c r="BC131" s="17"/>
      <c r="BD131" s="17">
        <v>1.21269891522989E-2</v>
      </c>
      <c r="BE131" s="17">
        <v>2.2769494618938901E-2</v>
      </c>
      <c r="BF131" s="17"/>
      <c r="BG131" s="17">
        <v>1.9310761720947499E-2</v>
      </c>
      <c r="BH131" s="17">
        <v>1.7744300876536299E-2</v>
      </c>
      <c r="BI131" s="17"/>
      <c r="BJ131" s="17">
        <v>2.2303625999741099E-2</v>
      </c>
      <c r="BK131" s="17">
        <v>1.8487540683890202E-2</v>
      </c>
      <c r="BL131" s="17"/>
      <c r="BM131" s="17">
        <v>2.3057738327617001E-2</v>
      </c>
      <c r="BN131" s="17">
        <v>1.5836105003593198E-2</v>
      </c>
      <c r="BO131" s="17">
        <v>2.4253765296018699E-2</v>
      </c>
      <c r="BP131" s="17">
        <v>2.6090786607255498E-4</v>
      </c>
    </row>
    <row r="132" spans="2:68" x14ac:dyDescent="0.35">
      <c r="B132" t="s">
        <v>84</v>
      </c>
      <c r="C132" s="17">
        <v>7.6712628588290199E-2</v>
      </c>
      <c r="D132" s="17">
        <v>0.14463026872352799</v>
      </c>
      <c r="E132" s="17">
        <v>1.16650008069975E-2</v>
      </c>
      <c r="F132" s="17">
        <v>0.24205512118727901</v>
      </c>
      <c r="G132" s="17">
        <v>1.0397572322095599E-2</v>
      </c>
      <c r="H132" s="17">
        <v>4.80699497130123E-4</v>
      </c>
      <c r="I132" s="17">
        <v>0</v>
      </c>
      <c r="J132" s="17">
        <v>0.12269742259338499</v>
      </c>
      <c r="K132" s="17">
        <v>7.10680742604477E-2</v>
      </c>
      <c r="L132" s="17">
        <v>0.140774276158184</v>
      </c>
      <c r="M132" s="17">
        <v>0</v>
      </c>
      <c r="N132" s="17">
        <v>2.1659427274266698E-3</v>
      </c>
      <c r="O132" s="17">
        <v>5.3866011939325803E-2</v>
      </c>
      <c r="P132" s="17">
        <v>0.122851519096439</v>
      </c>
      <c r="Q132" s="17">
        <v>0.28870121856104802</v>
      </c>
      <c r="R132" s="17">
        <v>3.5139430289989698E-2</v>
      </c>
      <c r="S132" s="17">
        <v>2.1019893327512101E-3</v>
      </c>
      <c r="T132" s="17">
        <v>0.12990136248727799</v>
      </c>
      <c r="U132" s="17"/>
      <c r="V132" s="17">
        <v>7.4301216137614395E-2</v>
      </c>
      <c r="W132" s="17">
        <v>0.12318706194602</v>
      </c>
      <c r="X132" s="17">
        <v>7.1102495921459993E-2</v>
      </c>
      <c r="Y132" s="17">
        <v>8.6040503216389702E-2</v>
      </c>
      <c r="Z132" s="17"/>
      <c r="AA132" s="17">
        <v>5.8787558961613202E-2</v>
      </c>
      <c r="AB132" s="17">
        <v>2.4322850689584001E-2</v>
      </c>
      <c r="AC132" s="17">
        <v>3.2012792887565998E-2</v>
      </c>
      <c r="AD132" s="17">
        <v>5.3632253728674903E-2</v>
      </c>
      <c r="AE132" s="17">
        <v>0</v>
      </c>
      <c r="AF132" s="17">
        <v>3.84682280260638E-3</v>
      </c>
      <c r="AG132" s="17">
        <v>1.4450045503461E-3</v>
      </c>
      <c r="AH132" s="17">
        <v>2.7616615677126099E-2</v>
      </c>
      <c r="AI132" s="17">
        <v>2.2181905999308299E-3</v>
      </c>
      <c r="AJ132" s="17">
        <v>2.3481048335526299E-2</v>
      </c>
      <c r="AK132" s="17"/>
      <c r="AL132" s="17">
        <v>2.1764272499718702E-2</v>
      </c>
      <c r="AM132" s="17">
        <v>0</v>
      </c>
      <c r="AN132" s="17">
        <v>0</v>
      </c>
      <c r="AO132" s="17">
        <v>4.42155501605936E-2</v>
      </c>
      <c r="AP132" s="17">
        <v>0</v>
      </c>
      <c r="AQ132" s="17">
        <v>1.79177933877964E-2</v>
      </c>
      <c r="AR132" s="17">
        <v>3.77421196105414E-2</v>
      </c>
      <c r="AS132" s="17"/>
      <c r="AT132" s="17">
        <v>4.3585489782620598E-2</v>
      </c>
      <c r="AU132" s="17">
        <v>0.10316458889265499</v>
      </c>
      <c r="AV132" s="17"/>
      <c r="AW132" s="17">
        <v>3.5060338545419803E-2</v>
      </c>
      <c r="AX132" s="17">
        <v>7.0437485985879705E-2</v>
      </c>
      <c r="AY132" s="17">
        <v>3.3847836158720397E-2</v>
      </c>
      <c r="AZ132" s="17"/>
      <c r="BA132" s="17">
        <v>4.1710115090118501E-4</v>
      </c>
      <c r="BB132" s="17">
        <v>8.1802985818780205E-2</v>
      </c>
      <c r="BC132" s="17"/>
      <c r="BD132" s="17">
        <v>8.6169055088644697E-2</v>
      </c>
      <c r="BE132" s="17">
        <v>7.2156727971434104E-2</v>
      </c>
      <c r="BF132" s="17"/>
      <c r="BG132" s="17">
        <v>7.6703567858694102E-2</v>
      </c>
      <c r="BH132" s="17">
        <v>8.6040503216389702E-2</v>
      </c>
      <c r="BI132" s="17"/>
      <c r="BJ132" s="17">
        <v>4.6350571678510498E-2</v>
      </c>
      <c r="BK132" s="17">
        <v>8.5044401205870104E-2</v>
      </c>
      <c r="BL132" s="17"/>
      <c r="BM132" s="17">
        <v>0.12822293916581101</v>
      </c>
      <c r="BN132" s="17">
        <v>7.8392806976028906E-2</v>
      </c>
      <c r="BO132" s="17">
        <v>1.61092460139452E-2</v>
      </c>
      <c r="BP132" s="17">
        <v>5.9728466058202902E-2</v>
      </c>
    </row>
    <row r="133" spans="2:68"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row>
    <row r="134" spans="2:68" x14ac:dyDescent="0.35">
      <c r="B134" s="6" t="s">
        <v>167</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row>
    <row r="135" spans="2:68" x14ac:dyDescent="0.35">
      <c r="B135" s="24" t="s">
        <v>86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row>
    <row r="136" spans="2:68" x14ac:dyDescent="0.35">
      <c r="B136" t="s">
        <v>159</v>
      </c>
      <c r="C136" s="17">
        <v>2.0440798550391302E-2</v>
      </c>
      <c r="D136" s="17">
        <v>0</v>
      </c>
      <c r="E136" s="17">
        <v>0.11746459755478</v>
      </c>
      <c r="F136" s="17">
        <v>0</v>
      </c>
      <c r="G136" s="17">
        <v>0</v>
      </c>
      <c r="H136" s="17">
        <v>0</v>
      </c>
      <c r="I136" s="17">
        <v>0</v>
      </c>
      <c r="J136" s="17">
        <v>0</v>
      </c>
      <c r="K136" s="17">
        <v>3.5454489786892598E-2</v>
      </c>
      <c r="L136" s="17">
        <v>0</v>
      </c>
      <c r="M136" s="17">
        <v>0</v>
      </c>
      <c r="N136" s="17">
        <v>0</v>
      </c>
      <c r="O136" s="17">
        <v>0</v>
      </c>
      <c r="P136" s="17">
        <v>5.4277776347273099E-2</v>
      </c>
      <c r="Q136" s="17">
        <v>0.13628010282751099</v>
      </c>
      <c r="R136" s="17">
        <v>1.73946595668272E-2</v>
      </c>
      <c r="S136" s="17">
        <v>0</v>
      </c>
      <c r="T136" s="17">
        <v>0</v>
      </c>
      <c r="U136" s="17"/>
      <c r="V136" s="17">
        <v>2.0481338788598501E-2</v>
      </c>
      <c r="W136" s="17">
        <v>2.2474157333146502E-2</v>
      </c>
      <c r="X136" s="17">
        <v>0</v>
      </c>
      <c r="Y136" s="17">
        <v>0</v>
      </c>
      <c r="Z136" s="17"/>
      <c r="AA136" s="17">
        <v>1.47276676052366E-2</v>
      </c>
      <c r="AB136" s="17">
        <v>4.0125302297139703E-2</v>
      </c>
      <c r="AC136" s="17">
        <v>4.5157047316660301E-2</v>
      </c>
      <c r="AD136" s="17">
        <v>1.98758324263826E-3</v>
      </c>
      <c r="AE136" s="17">
        <v>5.2089777177142596E-3</v>
      </c>
      <c r="AF136" s="17">
        <v>0</v>
      </c>
      <c r="AG136" s="17">
        <v>0</v>
      </c>
      <c r="AH136" s="17">
        <v>0</v>
      </c>
      <c r="AI136" s="17">
        <v>0</v>
      </c>
      <c r="AJ136" s="17">
        <v>0</v>
      </c>
      <c r="AK136" s="17"/>
      <c r="AL136" s="17">
        <v>7.1296267805836602E-2</v>
      </c>
      <c r="AM136" s="17">
        <v>1.9091971797086198E-2</v>
      </c>
      <c r="AN136" s="17">
        <v>0</v>
      </c>
      <c r="AO136" s="17">
        <v>0</v>
      </c>
      <c r="AP136" s="17">
        <v>0</v>
      </c>
      <c r="AQ136" s="17">
        <v>2.15028221780116E-2</v>
      </c>
      <c r="AR136" s="17">
        <v>0</v>
      </c>
      <c r="AS136" s="17"/>
      <c r="AT136" s="17">
        <v>3.0846914567362001E-2</v>
      </c>
      <c r="AU136" s="17">
        <v>1.2131533768477599E-2</v>
      </c>
      <c r="AV136" s="17"/>
      <c r="AW136" s="17">
        <v>4.2748785110553501E-2</v>
      </c>
      <c r="AX136" s="17">
        <v>0</v>
      </c>
      <c r="AY136" s="17">
        <v>3.1272826484619397E-2</v>
      </c>
      <c r="AZ136" s="17"/>
      <c r="BA136" s="17">
        <v>0</v>
      </c>
      <c r="BB136" s="17">
        <v>2.1804587099901799E-2</v>
      </c>
      <c r="BC136" s="17"/>
      <c r="BD136" s="17">
        <v>1.40212734947299E-2</v>
      </c>
      <c r="BE136" s="17">
        <v>2.3533586101789801E-2</v>
      </c>
      <c r="BF136" s="17"/>
      <c r="BG136" s="17">
        <v>2.0460653936079699E-2</v>
      </c>
      <c r="BH136" s="17">
        <v>0</v>
      </c>
      <c r="BI136" s="17"/>
      <c r="BJ136" s="17">
        <v>9.1556940704441599E-3</v>
      </c>
      <c r="BK136" s="17">
        <v>2.3537588888804299E-2</v>
      </c>
      <c r="BL136" s="17"/>
      <c r="BM136" s="17">
        <v>8.1292995246575808E-3</v>
      </c>
      <c r="BN136" s="17">
        <v>2.0648330091021599E-2</v>
      </c>
      <c r="BO136" s="17">
        <v>3.0252287627316399E-2</v>
      </c>
      <c r="BP136" s="17">
        <v>4.93550344502569E-2</v>
      </c>
    </row>
    <row r="137" spans="2:68" x14ac:dyDescent="0.35">
      <c r="B137" t="s">
        <v>160</v>
      </c>
      <c r="C137" s="17">
        <v>3.0508877326625699E-2</v>
      </c>
      <c r="D137" s="17">
        <v>1.0426877241108501E-2</v>
      </c>
      <c r="E137" s="17">
        <v>0</v>
      </c>
      <c r="F137" s="17">
        <v>0</v>
      </c>
      <c r="G137" s="17">
        <v>0</v>
      </c>
      <c r="H137" s="17">
        <v>0.29277959023302302</v>
      </c>
      <c r="I137" s="17">
        <v>0</v>
      </c>
      <c r="J137" s="17">
        <v>0</v>
      </c>
      <c r="K137" s="17">
        <v>3.5507521349113398E-2</v>
      </c>
      <c r="L137" s="17">
        <v>4.2728326135722298E-2</v>
      </c>
      <c r="M137" s="17">
        <v>1.10879044356396E-3</v>
      </c>
      <c r="N137" s="17">
        <v>0.18192291020755999</v>
      </c>
      <c r="O137" s="17">
        <v>1.71756204219954E-2</v>
      </c>
      <c r="P137" s="17">
        <v>1.7522160088176301E-2</v>
      </c>
      <c r="Q137" s="17">
        <v>1.33097520483251E-2</v>
      </c>
      <c r="R137" s="17">
        <v>2.9255542651091399E-2</v>
      </c>
      <c r="S137" s="17">
        <v>0</v>
      </c>
      <c r="T137" s="17">
        <v>0.11322176552034</v>
      </c>
      <c r="U137" s="17"/>
      <c r="V137" s="17">
        <v>3.0334989184890099E-2</v>
      </c>
      <c r="W137" s="17">
        <v>3.5187289506858399E-2</v>
      </c>
      <c r="X137" s="17">
        <v>2.2310584394051002E-2</v>
      </c>
      <c r="Y137" s="17">
        <v>1.02856870784788E-2</v>
      </c>
      <c r="Z137" s="17"/>
      <c r="AA137" s="17">
        <v>6.4523870785320198E-3</v>
      </c>
      <c r="AB137" s="17">
        <v>8.7825186159002006E-2</v>
      </c>
      <c r="AC137" s="17">
        <v>6.3372454443236206E-2</v>
      </c>
      <c r="AD137" s="17">
        <v>3.5523033817524703E-2</v>
      </c>
      <c r="AE137" s="17">
        <v>6.4131917833240798E-4</v>
      </c>
      <c r="AF137" s="17">
        <v>2.8726982124828398E-3</v>
      </c>
      <c r="AG137" s="17">
        <v>0</v>
      </c>
      <c r="AH137" s="17">
        <v>1.88623373781267E-2</v>
      </c>
      <c r="AI137" s="17">
        <v>0</v>
      </c>
      <c r="AJ137" s="17">
        <v>6.00846874048757E-3</v>
      </c>
      <c r="AK137" s="17"/>
      <c r="AL137" s="17">
        <v>8.8503802944313995E-2</v>
      </c>
      <c r="AM137" s="17">
        <v>4.15695120095824E-2</v>
      </c>
      <c r="AN137" s="17">
        <v>0</v>
      </c>
      <c r="AO137" s="17">
        <v>1.3787588025069899E-2</v>
      </c>
      <c r="AP137" s="17">
        <v>2.5037835365766099E-2</v>
      </c>
      <c r="AQ137" s="17">
        <v>0</v>
      </c>
      <c r="AR137" s="17">
        <v>4.7074146683644401E-4</v>
      </c>
      <c r="AS137" s="17"/>
      <c r="AT137" s="17">
        <v>5.09083612488734E-2</v>
      </c>
      <c r="AU137" s="17">
        <v>1.42199263820164E-2</v>
      </c>
      <c r="AV137" s="17"/>
      <c r="AW137" s="17">
        <v>9.30239669719468E-2</v>
      </c>
      <c r="AX137" s="17">
        <v>6.6737865288855301E-3</v>
      </c>
      <c r="AY137" s="17">
        <v>3.6125976633542299E-2</v>
      </c>
      <c r="AZ137" s="17"/>
      <c r="BA137" s="17">
        <v>6.6664986166227305E-2</v>
      </c>
      <c r="BB137" s="17">
        <v>2.8096579827154501E-2</v>
      </c>
      <c r="BC137" s="17"/>
      <c r="BD137" s="17">
        <v>8.4892009509654892E-3</v>
      </c>
      <c r="BE137" s="17">
        <v>4.1117478491038403E-2</v>
      </c>
      <c r="BF137" s="17"/>
      <c r="BG137" s="17">
        <v>3.0528521336189999E-2</v>
      </c>
      <c r="BH137" s="17">
        <v>1.02856870784788E-2</v>
      </c>
      <c r="BI137" s="17"/>
      <c r="BJ137" s="17">
        <v>3.1157690398581801E-3</v>
      </c>
      <c r="BK137" s="17">
        <v>3.8025928961575202E-2</v>
      </c>
      <c r="BL137" s="17"/>
      <c r="BM137" s="17">
        <v>1.7789789267325599E-2</v>
      </c>
      <c r="BN137" s="17">
        <v>3.6306822493669899E-2</v>
      </c>
      <c r="BO137" s="17">
        <v>2.9438324806896E-2</v>
      </c>
      <c r="BP137" s="17">
        <v>6.8451648232645997E-3</v>
      </c>
    </row>
    <row r="138" spans="2:68" x14ac:dyDescent="0.35">
      <c r="B138" t="s">
        <v>161</v>
      </c>
      <c r="C138" s="17">
        <v>1.7612235983109101E-2</v>
      </c>
      <c r="D138" s="17">
        <v>6.9094696989328894E-2</v>
      </c>
      <c r="E138" s="17">
        <v>0</v>
      </c>
      <c r="F138" s="17">
        <v>2.5143846233032E-3</v>
      </c>
      <c r="G138" s="17">
        <v>0</v>
      </c>
      <c r="H138" s="17">
        <v>0</v>
      </c>
      <c r="I138" s="17">
        <v>7.45651541935478E-4</v>
      </c>
      <c r="J138" s="17">
        <v>9.1694639095352506E-5</v>
      </c>
      <c r="K138" s="17">
        <v>1.0595928953406699E-3</v>
      </c>
      <c r="L138" s="17">
        <v>0</v>
      </c>
      <c r="M138" s="17">
        <v>1.05124700314243E-2</v>
      </c>
      <c r="N138" s="17">
        <v>0</v>
      </c>
      <c r="O138" s="17">
        <v>3.1054592836036602E-3</v>
      </c>
      <c r="P138" s="17">
        <v>1.7732942926509902E-2</v>
      </c>
      <c r="Q138" s="17">
        <v>1.63938160237228E-3</v>
      </c>
      <c r="R138" s="17">
        <v>4.6662148457583E-2</v>
      </c>
      <c r="S138" s="17">
        <v>0</v>
      </c>
      <c r="T138" s="17">
        <v>5.7198936970407899E-2</v>
      </c>
      <c r="U138" s="17"/>
      <c r="V138" s="17">
        <v>1.67798030834031E-2</v>
      </c>
      <c r="W138" s="17">
        <v>2.8786713419815101E-2</v>
      </c>
      <c r="X138" s="17">
        <v>5.3702593092863703E-2</v>
      </c>
      <c r="Y138" s="17">
        <v>4.0882417891755E-2</v>
      </c>
      <c r="Z138" s="17"/>
      <c r="AA138" s="17">
        <v>1.10206136012757E-2</v>
      </c>
      <c r="AB138" s="17">
        <v>2.46915138359407E-2</v>
      </c>
      <c r="AC138" s="17">
        <v>2.3115789417267701E-2</v>
      </c>
      <c r="AD138" s="17">
        <v>4.6894730327640001E-2</v>
      </c>
      <c r="AE138" s="17">
        <v>1.90400273242711E-4</v>
      </c>
      <c r="AF138" s="17">
        <v>5.3758153431044398E-3</v>
      </c>
      <c r="AG138" s="17">
        <v>1.310968319954E-3</v>
      </c>
      <c r="AH138" s="17">
        <v>1.6342008854668001E-2</v>
      </c>
      <c r="AI138" s="17">
        <v>5.9485755899106998E-2</v>
      </c>
      <c r="AJ138" s="17">
        <v>2.0013345309728099E-2</v>
      </c>
      <c r="AK138" s="17"/>
      <c r="AL138" s="17">
        <v>4.1954174453783702E-2</v>
      </c>
      <c r="AM138" s="17">
        <v>4.9310647394592202E-3</v>
      </c>
      <c r="AN138" s="17">
        <v>3.87820691538205E-2</v>
      </c>
      <c r="AO138" s="17">
        <v>1.00024536765699E-2</v>
      </c>
      <c r="AP138" s="17">
        <v>2.34854719070944E-2</v>
      </c>
      <c r="AQ138" s="17">
        <v>4.3543802022479103E-5</v>
      </c>
      <c r="AR138" s="17">
        <v>3.93418342111176E-3</v>
      </c>
      <c r="AS138" s="17"/>
      <c r="AT138" s="17">
        <v>3.3532948092717202E-2</v>
      </c>
      <c r="AU138" s="17">
        <v>4.8995762146026604E-3</v>
      </c>
      <c r="AV138" s="17"/>
      <c r="AW138" s="17">
        <v>3.37750057674365E-2</v>
      </c>
      <c r="AX138" s="17">
        <v>6.0620910346983103E-4</v>
      </c>
      <c r="AY138" s="17">
        <v>4.1869926871906701E-2</v>
      </c>
      <c r="AZ138" s="17"/>
      <c r="BA138" s="17">
        <v>3.7933318367243299E-2</v>
      </c>
      <c r="BB138" s="17">
        <v>1.6256434770117401E-2</v>
      </c>
      <c r="BC138" s="17"/>
      <c r="BD138" s="17">
        <v>1.6128687564273499E-2</v>
      </c>
      <c r="BE138" s="17">
        <v>1.8326977345108401E-2</v>
      </c>
      <c r="BF138" s="17"/>
      <c r="BG138" s="17">
        <v>1.75896322459951E-2</v>
      </c>
      <c r="BH138" s="17">
        <v>4.0882417891755E-2</v>
      </c>
      <c r="BI138" s="17"/>
      <c r="BJ138" s="17">
        <v>1.2662128846373501E-2</v>
      </c>
      <c r="BK138" s="17">
        <v>1.8970614541534699E-2</v>
      </c>
      <c r="BL138" s="17"/>
      <c r="BM138" s="17">
        <v>1.6081104227418101E-2</v>
      </c>
      <c r="BN138" s="17">
        <v>1.16646251598222E-2</v>
      </c>
      <c r="BO138" s="17">
        <v>3.2737075537225303E-2</v>
      </c>
      <c r="BP138" s="17">
        <v>1.0176922200158E-3</v>
      </c>
    </row>
    <row r="139" spans="2:68" x14ac:dyDescent="0.35">
      <c r="B139" t="s">
        <v>51</v>
      </c>
      <c r="C139" s="17">
        <v>2.51885918915263E-2</v>
      </c>
      <c r="D139" s="17">
        <v>2.82142026766174E-5</v>
      </c>
      <c r="E139" s="17">
        <v>0</v>
      </c>
      <c r="F139" s="17">
        <v>0</v>
      </c>
      <c r="G139" s="17">
        <v>1.7190441903442601E-4</v>
      </c>
      <c r="H139" s="17">
        <v>0</v>
      </c>
      <c r="I139" s="17">
        <v>7.45651541935478E-4</v>
      </c>
      <c r="J139" s="17">
        <v>0.113040545441011</v>
      </c>
      <c r="K139" s="17">
        <v>4.3467337760687598E-3</v>
      </c>
      <c r="L139" s="17">
        <v>8.4162496353563897E-3</v>
      </c>
      <c r="M139" s="17">
        <v>1.7525277634737599E-4</v>
      </c>
      <c r="N139" s="17">
        <v>0</v>
      </c>
      <c r="O139" s="17">
        <v>3.8132045619780897E-2</v>
      </c>
      <c r="P139" s="17">
        <v>5.4474174826477803E-2</v>
      </c>
      <c r="Q139" s="17">
        <v>0</v>
      </c>
      <c r="R139" s="17">
        <v>4.9703566305780301E-2</v>
      </c>
      <c r="S139" s="17">
        <v>1.5395113836796901E-4</v>
      </c>
      <c r="T139" s="17">
        <v>6.8100065795035302E-4</v>
      </c>
      <c r="U139" s="17"/>
      <c r="V139" s="17">
        <v>2.29386139591597E-2</v>
      </c>
      <c r="W139" s="17">
        <v>6.1755278382983503E-2</v>
      </c>
      <c r="X139" s="17">
        <v>6.6883168177046107E-2</v>
      </c>
      <c r="Y139" s="17">
        <v>9.8807795971901896E-2</v>
      </c>
      <c r="Z139" s="17"/>
      <c r="AA139" s="17">
        <v>2.8064052529145199E-2</v>
      </c>
      <c r="AB139" s="17">
        <v>1.41784503474477E-2</v>
      </c>
      <c r="AC139" s="17">
        <v>3.1262528445293301E-3</v>
      </c>
      <c r="AD139" s="17">
        <v>3.40593620823538E-2</v>
      </c>
      <c r="AE139" s="17">
        <v>4.1807590238409902E-2</v>
      </c>
      <c r="AF139" s="17">
        <v>1.2160952430278699E-3</v>
      </c>
      <c r="AG139" s="17">
        <v>1.9242478607823599E-3</v>
      </c>
      <c r="AH139" s="17">
        <v>2.85363076583512E-2</v>
      </c>
      <c r="AI139" s="17">
        <v>8.7803537659813399E-2</v>
      </c>
      <c r="AJ139" s="17">
        <v>6.5974940609405494E-2</v>
      </c>
      <c r="AK139" s="17"/>
      <c r="AL139" s="17">
        <v>5.27950882265521E-2</v>
      </c>
      <c r="AM139" s="17">
        <v>5.29868793922849E-2</v>
      </c>
      <c r="AN139" s="17">
        <v>1.43594172275519E-2</v>
      </c>
      <c r="AO139" s="17">
        <v>1.33133183667594E-2</v>
      </c>
      <c r="AP139" s="17">
        <v>2.3916143815598801E-2</v>
      </c>
      <c r="AQ139" s="17">
        <v>2.17402925017642E-3</v>
      </c>
      <c r="AR139" s="17">
        <v>5.2728600006979902E-3</v>
      </c>
      <c r="AS139" s="17"/>
      <c r="AT139" s="17">
        <v>3.2079513093750803E-2</v>
      </c>
      <c r="AU139" s="17">
        <v>1.96862037990614E-2</v>
      </c>
      <c r="AV139" s="17"/>
      <c r="AW139" s="17">
        <v>6.0140947271835003E-3</v>
      </c>
      <c r="AX139" s="17">
        <v>6.60593217913273E-2</v>
      </c>
      <c r="AY139" s="17">
        <v>3.5146752939448501E-2</v>
      </c>
      <c r="AZ139" s="17"/>
      <c r="BA139" s="17">
        <v>9.4567562208605497E-4</v>
      </c>
      <c r="BB139" s="17">
        <v>2.6806053730578101E-2</v>
      </c>
      <c r="BC139" s="17"/>
      <c r="BD139" s="17">
        <v>4.10696240398793E-2</v>
      </c>
      <c r="BE139" s="17">
        <v>1.7537456004383001E-2</v>
      </c>
      <c r="BF139" s="17"/>
      <c r="BG139" s="17">
        <v>2.5117081099641999E-2</v>
      </c>
      <c r="BH139" s="17">
        <v>9.8807795971901896E-2</v>
      </c>
      <c r="BI139" s="17"/>
      <c r="BJ139" s="17">
        <v>6.2699677249419494E-2</v>
      </c>
      <c r="BK139" s="17">
        <v>1.48950259855903E-2</v>
      </c>
      <c r="BL139" s="17"/>
      <c r="BM139" s="17">
        <v>3.4153230915990998E-2</v>
      </c>
      <c r="BN139" s="17">
        <v>2.0431218711548901E-2</v>
      </c>
      <c r="BO139" s="17">
        <v>1.4047398987747199E-2</v>
      </c>
      <c r="BP139" s="17">
        <v>8.0170742209465906E-2</v>
      </c>
    </row>
    <row r="140" spans="2:68" x14ac:dyDescent="0.35">
      <c r="B140" t="s">
        <v>52</v>
      </c>
      <c r="C140" s="17">
        <v>3.4711185183332202E-2</v>
      </c>
      <c r="D140" s="17">
        <v>0</v>
      </c>
      <c r="E140" s="17">
        <v>0.11746459755478</v>
      </c>
      <c r="F140" s="17">
        <v>1.9870882212091401E-4</v>
      </c>
      <c r="G140" s="17">
        <v>1.1399226146584901E-2</v>
      </c>
      <c r="H140" s="17">
        <v>3.16355165445436E-2</v>
      </c>
      <c r="I140" s="17">
        <v>0</v>
      </c>
      <c r="J140" s="17">
        <v>2.2001069897380699E-2</v>
      </c>
      <c r="K140" s="17">
        <v>7.2772192263424504E-2</v>
      </c>
      <c r="L140" s="17">
        <v>1.0523010605165201E-4</v>
      </c>
      <c r="M140" s="17">
        <v>0</v>
      </c>
      <c r="N140" s="17">
        <v>1.8703238023743301E-3</v>
      </c>
      <c r="O140" s="17">
        <v>4.8536923649773203E-2</v>
      </c>
      <c r="P140" s="17">
        <v>2.4635664694001799E-2</v>
      </c>
      <c r="Q140" s="17">
        <v>0</v>
      </c>
      <c r="R140" s="17">
        <v>1.9225736816834801E-2</v>
      </c>
      <c r="S140" s="17">
        <v>0.18768795721235501</v>
      </c>
      <c r="T140" s="17">
        <v>6.3452743409406003E-4</v>
      </c>
      <c r="U140" s="17"/>
      <c r="V140" s="17">
        <v>3.1830006255291601E-2</v>
      </c>
      <c r="W140" s="17">
        <v>8.3041389757088704E-2</v>
      </c>
      <c r="X140" s="17">
        <v>8.0354569333544498E-2</v>
      </c>
      <c r="Y140" s="17">
        <v>9.8732586887810003E-2</v>
      </c>
      <c r="Z140" s="17"/>
      <c r="AA140" s="17">
        <v>1.90360965588025E-2</v>
      </c>
      <c r="AB140" s="17">
        <v>6.0183739015815599E-2</v>
      </c>
      <c r="AC140" s="17">
        <v>8.4859713107474699E-2</v>
      </c>
      <c r="AD140" s="17">
        <v>1.2674804324834E-2</v>
      </c>
      <c r="AE140" s="17">
        <v>2.2923638348174201E-2</v>
      </c>
      <c r="AF140" s="17">
        <v>1.12852637560884E-2</v>
      </c>
      <c r="AG140" s="17">
        <v>5.1660870052578099E-2</v>
      </c>
      <c r="AH140" s="17">
        <v>6.6856969672523803E-3</v>
      </c>
      <c r="AI140" s="17">
        <v>1.31301920247959E-2</v>
      </c>
      <c r="AJ140" s="17">
        <v>0.111237008065937</v>
      </c>
      <c r="AK140" s="17"/>
      <c r="AL140" s="17">
        <v>1.03814650402092E-3</v>
      </c>
      <c r="AM140" s="17">
        <v>0.16710527856267501</v>
      </c>
      <c r="AN140" s="17">
        <v>1.3112939401253101E-2</v>
      </c>
      <c r="AO140" s="17">
        <v>3.1682034681044698E-2</v>
      </c>
      <c r="AP140" s="17">
        <v>7.3905206793711098E-2</v>
      </c>
      <c r="AQ140" s="17">
        <v>2.63419850189871E-3</v>
      </c>
      <c r="AR140" s="17">
        <v>3.88694305716673E-3</v>
      </c>
      <c r="AS140" s="17"/>
      <c r="AT140" s="17">
        <v>5.9158744653528501E-2</v>
      </c>
      <c r="AU140" s="17">
        <v>1.51898532494816E-2</v>
      </c>
      <c r="AV140" s="17"/>
      <c r="AW140" s="17">
        <v>6.4371572774520006E-2</v>
      </c>
      <c r="AX140" s="17">
        <v>6.5919040710468196E-2</v>
      </c>
      <c r="AY140" s="17">
        <v>5.7897164753576001E-2</v>
      </c>
      <c r="AZ140" s="17"/>
      <c r="BA140" s="17">
        <v>0.102725251914364</v>
      </c>
      <c r="BB140" s="17">
        <v>3.0173358288519098E-2</v>
      </c>
      <c r="BC140" s="17"/>
      <c r="BD140" s="17">
        <v>3.89762059951968E-2</v>
      </c>
      <c r="BE140" s="17">
        <v>3.2656390917554297E-2</v>
      </c>
      <c r="BF140" s="17"/>
      <c r="BG140" s="17">
        <v>3.46489973182144E-2</v>
      </c>
      <c r="BH140" s="17">
        <v>9.8732586887810003E-2</v>
      </c>
      <c r="BI140" s="17"/>
      <c r="BJ140" s="17">
        <v>4.6692109552151098E-2</v>
      </c>
      <c r="BK140" s="17">
        <v>3.1423452145809702E-2</v>
      </c>
      <c r="BL140" s="17"/>
      <c r="BM140" s="17">
        <v>2.0281736634272001E-2</v>
      </c>
      <c r="BN140" s="17">
        <v>9.5885026848664904E-3</v>
      </c>
      <c r="BO140" s="17">
        <v>8.38101183746425E-2</v>
      </c>
      <c r="BP140" s="17">
        <v>0.10955983988863401</v>
      </c>
    </row>
    <row r="141" spans="2:68" x14ac:dyDescent="0.35">
      <c r="B141" t="s">
        <v>53</v>
      </c>
      <c r="C141" s="17">
        <v>0.74537709359348103</v>
      </c>
      <c r="D141" s="17">
        <v>0.87198751353324999</v>
      </c>
      <c r="E141" s="17">
        <v>0.75199276361630096</v>
      </c>
      <c r="F141" s="17">
        <v>0.75251869192187304</v>
      </c>
      <c r="G141" s="17">
        <v>0.86293191905786304</v>
      </c>
      <c r="H141" s="17">
        <v>0.646269620242229</v>
      </c>
      <c r="I141" s="17">
        <v>1.4913030838709599E-3</v>
      </c>
      <c r="J141" s="17">
        <v>0.62796845346999197</v>
      </c>
      <c r="K141" s="17">
        <v>0.67289990975609104</v>
      </c>
      <c r="L141" s="17">
        <v>0.67917170901916801</v>
      </c>
      <c r="M141" s="17">
        <v>0.96093358336260604</v>
      </c>
      <c r="N141" s="17">
        <v>0.80842985185551597</v>
      </c>
      <c r="O141" s="17">
        <v>0.76397248623903202</v>
      </c>
      <c r="P141" s="17">
        <v>0.71870363466513898</v>
      </c>
      <c r="Q141" s="17">
        <v>0.69623777220149397</v>
      </c>
      <c r="R141" s="17">
        <v>0.75496616518362702</v>
      </c>
      <c r="S141" s="17">
        <v>0.79097089873694104</v>
      </c>
      <c r="T141" s="17">
        <v>0.69709335206174206</v>
      </c>
      <c r="U141" s="17"/>
      <c r="V141" s="17">
        <v>0.76055274753390301</v>
      </c>
      <c r="W141" s="17">
        <v>0.497997696543516</v>
      </c>
      <c r="X141" s="17">
        <v>0.44752087212705599</v>
      </c>
      <c r="Y141" s="17">
        <v>0.38659440798758099</v>
      </c>
      <c r="Z141" s="17"/>
      <c r="AA141" s="17">
        <v>0.83721852547512599</v>
      </c>
      <c r="AB141" s="17">
        <v>0.67765234440437705</v>
      </c>
      <c r="AC141" s="17">
        <v>0.618441699483809</v>
      </c>
      <c r="AD141" s="17">
        <v>0.67632002075674003</v>
      </c>
      <c r="AE141" s="17">
        <v>0.75244460966493698</v>
      </c>
      <c r="AF141" s="17">
        <v>0.59930283622944602</v>
      </c>
      <c r="AG141" s="17">
        <v>0.86932008248086201</v>
      </c>
      <c r="AH141" s="17">
        <v>0.44569308332102697</v>
      </c>
      <c r="AI141" s="17">
        <v>0.13681463176585501</v>
      </c>
      <c r="AJ141" s="17">
        <v>0.28820481907346102</v>
      </c>
      <c r="AK141" s="17"/>
      <c r="AL141" s="17">
        <v>0.66457496325992704</v>
      </c>
      <c r="AM141" s="17">
        <v>0.71257697380330398</v>
      </c>
      <c r="AN141" s="17">
        <v>0.93259520405017604</v>
      </c>
      <c r="AO141" s="17">
        <v>0.886942573438954</v>
      </c>
      <c r="AP141" s="17">
        <v>0.562624847266609</v>
      </c>
      <c r="AQ141" s="17">
        <v>0.77396393701758903</v>
      </c>
      <c r="AR141" s="17">
        <v>0.69845101669189802</v>
      </c>
      <c r="AS141" s="17"/>
      <c r="AT141" s="17">
        <v>0.64099871512286599</v>
      </c>
      <c r="AU141" s="17">
        <v>0.82872303965103999</v>
      </c>
      <c r="AV141" s="17"/>
      <c r="AW141" s="17">
        <v>0.61730865649780897</v>
      </c>
      <c r="AX141" s="17">
        <v>0.76085973656835204</v>
      </c>
      <c r="AY141" s="17">
        <v>0.63109013309254702</v>
      </c>
      <c r="AZ141" s="17"/>
      <c r="BA141" s="17">
        <v>0.59853967281652298</v>
      </c>
      <c r="BB141" s="17">
        <v>0.75517393164761004</v>
      </c>
      <c r="BC141" s="17"/>
      <c r="BD141" s="17">
        <v>0.71994313457051096</v>
      </c>
      <c r="BE141" s="17">
        <v>0.757630621878981</v>
      </c>
      <c r="BF141" s="17"/>
      <c r="BG141" s="17">
        <v>0.74572560094672602</v>
      </c>
      <c r="BH141" s="17">
        <v>0.38659440798758099</v>
      </c>
      <c r="BI141" s="17"/>
      <c r="BJ141" s="17">
        <v>0.64913990700652302</v>
      </c>
      <c r="BK141" s="17">
        <v>0.77178592216464004</v>
      </c>
      <c r="BL141" s="17"/>
      <c r="BM141" s="17">
        <v>0.80354128311625395</v>
      </c>
      <c r="BN141" s="17">
        <v>0.78653469625995598</v>
      </c>
      <c r="BO141" s="17">
        <v>0.63868019212734195</v>
      </c>
      <c r="BP141" s="17">
        <v>0.58211431349935605</v>
      </c>
    </row>
    <row r="142" spans="2:68" x14ac:dyDescent="0.35">
      <c r="B142" t="s">
        <v>54</v>
      </c>
      <c r="C142" s="17">
        <v>5.4428415243090299E-2</v>
      </c>
      <c r="D142" s="17">
        <v>4.1523740661043397E-2</v>
      </c>
      <c r="E142" s="17">
        <v>1.2885182294691501E-2</v>
      </c>
      <c r="F142" s="17">
        <v>0.24205512118727901</v>
      </c>
      <c r="G142" s="17">
        <v>1.7190441903442601E-4</v>
      </c>
      <c r="H142" s="17">
        <v>2.4034974856506101E-4</v>
      </c>
      <c r="I142" s="17">
        <v>0.90830780646893605</v>
      </c>
      <c r="J142" s="17">
        <v>0.122880811871576</v>
      </c>
      <c r="K142" s="17">
        <v>6.6904651881887406E-2</v>
      </c>
      <c r="L142" s="17">
        <v>8.6005729405760595E-2</v>
      </c>
      <c r="M142" s="17">
        <v>2.21337305064126E-2</v>
      </c>
      <c r="N142" s="17">
        <v>1.8703238023743301E-3</v>
      </c>
      <c r="O142" s="17">
        <v>5.7296308228201497E-2</v>
      </c>
      <c r="P142" s="17">
        <v>7.2039487992040699E-2</v>
      </c>
      <c r="Q142" s="17">
        <v>1.4156304288499501E-3</v>
      </c>
      <c r="R142" s="17">
        <v>3.3682356675646098E-2</v>
      </c>
      <c r="S142" s="17">
        <v>2.1019893327512101E-3</v>
      </c>
      <c r="T142" s="17">
        <v>6.2098841643587199E-3</v>
      </c>
      <c r="U142" s="17"/>
      <c r="V142" s="17">
        <v>5.1834524656490598E-2</v>
      </c>
      <c r="W142" s="17">
        <v>9.2042963081589796E-2</v>
      </c>
      <c r="X142" s="17">
        <v>0.14440378110766</v>
      </c>
      <c r="Y142" s="17">
        <v>0.119375948218799</v>
      </c>
      <c r="Z142" s="17"/>
      <c r="AA142" s="17">
        <v>3.5704221119242902E-2</v>
      </c>
      <c r="AB142" s="17">
        <v>8.0010561451359902E-2</v>
      </c>
      <c r="AC142" s="17">
        <v>8.0185307420537796E-2</v>
      </c>
      <c r="AD142" s="17">
        <v>2.4867304255757599E-2</v>
      </c>
      <c r="AE142" s="17">
        <v>0.10814324213202001</v>
      </c>
      <c r="AF142" s="17">
        <v>0.206900394991478</v>
      </c>
      <c r="AG142" s="17">
        <v>3.85673572241561E-2</v>
      </c>
      <c r="AH142" s="17">
        <v>0.211650396371521</v>
      </c>
      <c r="AI142" s="17">
        <v>8.8001163084914902E-2</v>
      </c>
      <c r="AJ142" s="17">
        <v>0.28288602931150397</v>
      </c>
      <c r="AK142" s="17"/>
      <c r="AL142" s="17">
        <v>1.49694036445461E-2</v>
      </c>
      <c r="AM142" s="17">
        <v>1.0264153217480301E-3</v>
      </c>
      <c r="AN142" s="17">
        <v>5.1613170610522103E-4</v>
      </c>
      <c r="AO142" s="17">
        <v>2.39346398624369E-2</v>
      </c>
      <c r="AP142" s="17">
        <v>0.258762084184671</v>
      </c>
      <c r="AQ142" s="17">
        <v>9.9950099146457097E-2</v>
      </c>
      <c r="AR142" s="17">
        <v>6.0098387884792999E-2</v>
      </c>
      <c r="AS142" s="17"/>
      <c r="AT142" s="17">
        <v>6.9857663354654098E-2</v>
      </c>
      <c r="AU142" s="17">
        <v>4.2108188586406498E-2</v>
      </c>
      <c r="AV142" s="17"/>
      <c r="AW142" s="17">
        <v>6.4900837978763296E-2</v>
      </c>
      <c r="AX142" s="17">
        <v>1.42350059521108E-2</v>
      </c>
      <c r="AY142" s="17">
        <v>8.8056674467593896E-2</v>
      </c>
      <c r="AZ142" s="17"/>
      <c r="BA142" s="17">
        <v>4.2285391638459201E-2</v>
      </c>
      <c r="BB142" s="17">
        <v>5.5238584988054298E-2</v>
      </c>
      <c r="BC142" s="17"/>
      <c r="BD142" s="17">
        <v>7.27454877025627E-2</v>
      </c>
      <c r="BE142" s="17">
        <v>4.5603648116313497E-2</v>
      </c>
      <c r="BF142" s="17"/>
      <c r="BG142" s="17">
        <v>5.4365327770574901E-2</v>
      </c>
      <c r="BH142" s="17">
        <v>0.119375948218799</v>
      </c>
      <c r="BI142" s="17"/>
      <c r="BJ142" s="17">
        <v>8.9326669838734996E-2</v>
      </c>
      <c r="BK142" s="17">
        <v>4.4851846603313303E-2</v>
      </c>
      <c r="BL142" s="17"/>
      <c r="BM142" s="17">
        <v>3.2879748410683397E-2</v>
      </c>
      <c r="BN142" s="17">
        <v>5.4800394845376001E-2</v>
      </c>
      <c r="BO142" s="17">
        <v>7.4655568816204207E-2</v>
      </c>
      <c r="BP142" s="17">
        <v>8.7618515665103605E-2</v>
      </c>
    </row>
    <row r="143" spans="2:68" x14ac:dyDescent="0.35">
      <c r="B143" t="s">
        <v>55</v>
      </c>
      <c r="C143" s="17">
        <v>2.1685270826422499E-2</v>
      </c>
      <c r="D143" s="17">
        <v>1.1285681070647001E-4</v>
      </c>
      <c r="E143" s="17">
        <v>9.6429489723369097E-5</v>
      </c>
      <c r="F143" s="17">
        <v>2.7130934454241201E-3</v>
      </c>
      <c r="G143" s="17">
        <v>8.5952209517212898E-5</v>
      </c>
      <c r="H143" s="17">
        <v>2.8594223734509001E-2</v>
      </c>
      <c r="I143" s="17">
        <v>8.8709587363321601E-2</v>
      </c>
      <c r="J143" s="17">
        <v>1.1602685181254699E-3</v>
      </c>
      <c r="K143" s="17">
        <v>4.2832391342647401E-2</v>
      </c>
      <c r="L143" s="17">
        <v>8.5526805675479003E-2</v>
      </c>
      <c r="M143" s="17">
        <v>3.76450327156031E-3</v>
      </c>
      <c r="N143" s="17">
        <v>1.8703238023743301E-3</v>
      </c>
      <c r="O143" s="17">
        <v>1.92541127941688E-2</v>
      </c>
      <c r="P143" s="17">
        <v>3.82977348302657E-3</v>
      </c>
      <c r="Q143" s="17">
        <v>1.3421627635086201E-2</v>
      </c>
      <c r="R143" s="17">
        <v>1.5391628947971201E-2</v>
      </c>
      <c r="S143" s="17">
        <v>1.8469399026113199E-2</v>
      </c>
      <c r="T143" s="17">
        <v>6.2820766924528801E-2</v>
      </c>
      <c r="U143" s="17"/>
      <c r="V143" s="17">
        <v>1.7469750840781201E-2</v>
      </c>
      <c r="W143" s="17">
        <v>8.9915576334645905E-2</v>
      </c>
      <c r="X143" s="17">
        <v>0.104966615224315</v>
      </c>
      <c r="Y143" s="17">
        <v>0.14293268219779401</v>
      </c>
      <c r="Z143" s="17"/>
      <c r="AA143" s="17">
        <v>1.1615769990938701E-2</v>
      </c>
      <c r="AB143" s="17">
        <v>0</v>
      </c>
      <c r="AC143" s="17">
        <v>3.5223010509169497E-2</v>
      </c>
      <c r="AD143" s="17">
        <v>5.3859063050781697E-2</v>
      </c>
      <c r="AE143" s="17">
        <v>6.7742641049753499E-2</v>
      </c>
      <c r="AF143" s="17">
        <v>3.7326600938074599E-2</v>
      </c>
      <c r="AG143" s="17">
        <v>3.3848903494967698E-2</v>
      </c>
      <c r="AH143" s="17">
        <v>0.23045815457209101</v>
      </c>
      <c r="AI143" s="17">
        <v>0.52288233627430303</v>
      </c>
      <c r="AJ143" s="17">
        <v>0.142374087410646</v>
      </c>
      <c r="AK143" s="17"/>
      <c r="AL143" s="17">
        <v>2.5878991105383E-5</v>
      </c>
      <c r="AM143" s="17">
        <v>7.1190437386096201E-4</v>
      </c>
      <c r="AN143" s="17">
        <v>5.6401705121087895E-4</v>
      </c>
      <c r="AO143" s="17">
        <v>2.03301725966957E-2</v>
      </c>
      <c r="AP143" s="17">
        <v>3.0239804099410902E-2</v>
      </c>
      <c r="AQ143" s="17">
        <v>5.5332383895370298E-2</v>
      </c>
      <c r="AR143" s="17">
        <v>7.7584636694388198E-2</v>
      </c>
      <c r="AS143" s="17"/>
      <c r="AT143" s="17">
        <v>2.4469481045489402E-2</v>
      </c>
      <c r="AU143" s="17">
        <v>1.94620840119561E-2</v>
      </c>
      <c r="AV143" s="17"/>
      <c r="AW143" s="17">
        <v>3.9924390861010899E-2</v>
      </c>
      <c r="AX143" s="17">
        <v>4.2748917667520397E-3</v>
      </c>
      <c r="AY143" s="17">
        <v>2.0166318427908499E-2</v>
      </c>
      <c r="AZ143" s="17"/>
      <c r="BA143" s="17">
        <v>1.0686365273193501E-2</v>
      </c>
      <c r="BB143" s="17">
        <v>2.2419106220067399E-2</v>
      </c>
      <c r="BC143" s="17"/>
      <c r="BD143" s="17">
        <v>1.86649189749108E-2</v>
      </c>
      <c r="BE143" s="17">
        <v>2.3140410657828101E-2</v>
      </c>
      <c r="BF143" s="17"/>
      <c r="BG143" s="17">
        <v>2.1567495872055701E-2</v>
      </c>
      <c r="BH143" s="17">
        <v>0.14293268219779401</v>
      </c>
      <c r="BI143" s="17"/>
      <c r="BJ143" s="17">
        <v>3.8794935283609902E-2</v>
      </c>
      <c r="BK143" s="17">
        <v>1.6990139852787599E-2</v>
      </c>
      <c r="BL143" s="17"/>
      <c r="BM143" s="17">
        <v>1.68352105365418E-4</v>
      </c>
      <c r="BN143" s="17">
        <v>3.3204126504262702E-2</v>
      </c>
      <c r="BO143" s="17">
        <v>2.92940274025477E-2</v>
      </c>
      <c r="BP143" s="17">
        <v>1.0898319036140299E-2</v>
      </c>
    </row>
    <row r="144" spans="2:68" x14ac:dyDescent="0.35">
      <c r="B144" t="s">
        <v>162</v>
      </c>
      <c r="C144" s="17">
        <v>6.4866974173010102E-3</v>
      </c>
      <c r="D144" s="17">
        <v>3.4130502809429902E-3</v>
      </c>
      <c r="E144" s="17">
        <v>0</v>
      </c>
      <c r="F144" s="17">
        <v>0</v>
      </c>
      <c r="G144" s="17">
        <v>0</v>
      </c>
      <c r="H144" s="17">
        <v>2.4034974856506101E-4</v>
      </c>
      <c r="I144" s="17">
        <v>0</v>
      </c>
      <c r="J144" s="17">
        <v>1.1602685181254699E-3</v>
      </c>
      <c r="K144" s="17">
        <v>5.3031562220829097E-5</v>
      </c>
      <c r="L144" s="17">
        <v>4.1730481156609803E-3</v>
      </c>
      <c r="M144" s="17">
        <v>1.3716696080850199E-3</v>
      </c>
      <c r="N144" s="17">
        <v>1.8703238023743301E-3</v>
      </c>
      <c r="O144" s="17">
        <v>1.7538964649730902E-2</v>
      </c>
      <c r="P144" s="17">
        <v>1.7256804418729599E-3</v>
      </c>
      <c r="Q144" s="17">
        <v>0</v>
      </c>
      <c r="R144" s="17">
        <v>1.62996433484832E-2</v>
      </c>
      <c r="S144" s="17">
        <v>1.5395113836796901E-4</v>
      </c>
      <c r="T144" s="17">
        <v>0</v>
      </c>
      <c r="U144" s="17"/>
      <c r="V144" s="17">
        <v>5.4223930698629602E-3</v>
      </c>
      <c r="W144" s="17">
        <v>2.2295174987144398E-2</v>
      </c>
      <c r="X144" s="17">
        <v>3.8162249838459901E-2</v>
      </c>
      <c r="Y144" s="17">
        <v>4.5484375180729203E-2</v>
      </c>
      <c r="Z144" s="17"/>
      <c r="AA144" s="17">
        <v>5.5675459560056602E-3</v>
      </c>
      <c r="AB144" s="17">
        <v>0</v>
      </c>
      <c r="AC144" s="17">
        <v>1.6325940971305001E-3</v>
      </c>
      <c r="AD144" s="17">
        <v>3.5740846131469398E-2</v>
      </c>
      <c r="AE144" s="17">
        <v>8.9758139741641602E-4</v>
      </c>
      <c r="AF144" s="17">
        <v>8.2148836303981895E-3</v>
      </c>
      <c r="AG144" s="17">
        <v>3.3675705666992599E-3</v>
      </c>
      <c r="AH144" s="17">
        <v>1.33990610906381E-2</v>
      </c>
      <c r="AI144" s="17">
        <v>3.2396627392104103E-2</v>
      </c>
      <c r="AJ144" s="17">
        <v>7.2870569068042595E-2</v>
      </c>
      <c r="AK144" s="17"/>
      <c r="AL144" s="17">
        <v>0</v>
      </c>
      <c r="AM144" s="17">
        <v>0</v>
      </c>
      <c r="AN144" s="17">
        <v>7.0221409881832702E-5</v>
      </c>
      <c r="AO144" s="17">
        <v>7.2193524696907504E-6</v>
      </c>
      <c r="AP144" s="17">
        <v>2.0286065671383901E-3</v>
      </c>
      <c r="AQ144" s="17">
        <v>2.4228045045438601E-2</v>
      </c>
      <c r="AR144" s="17">
        <v>4.4208820233482299E-2</v>
      </c>
      <c r="AS144" s="17"/>
      <c r="AT144" s="17">
        <v>9.2975580105561801E-3</v>
      </c>
      <c r="AU144" s="17">
        <v>4.2422303273402301E-3</v>
      </c>
      <c r="AV144" s="17"/>
      <c r="AW144" s="17">
        <v>2.4899592502692701E-3</v>
      </c>
      <c r="AX144" s="17">
        <v>6.99187379540779E-4</v>
      </c>
      <c r="AY144" s="17">
        <v>1.58321868612974E-2</v>
      </c>
      <c r="AZ144" s="17"/>
      <c r="BA144" s="17">
        <v>4.2241317922751299E-4</v>
      </c>
      <c r="BB144" s="17">
        <v>6.8913000743093897E-3</v>
      </c>
      <c r="BC144" s="17"/>
      <c r="BD144" s="17">
        <v>7.5274460080920601E-3</v>
      </c>
      <c r="BE144" s="17">
        <v>5.9852873818505804E-3</v>
      </c>
      <c r="BF144" s="17"/>
      <c r="BG144" s="17">
        <v>6.4488166108817198E-3</v>
      </c>
      <c r="BH144" s="17">
        <v>4.5484375180729203E-2</v>
      </c>
      <c r="BI144" s="17"/>
      <c r="BJ144" s="17">
        <v>2.6583055691744399E-3</v>
      </c>
      <c r="BK144" s="17">
        <v>7.5372616285587996E-3</v>
      </c>
      <c r="BL144" s="17"/>
      <c r="BM144" s="17">
        <v>9.0694352422999603E-3</v>
      </c>
      <c r="BN144" s="17">
        <v>1.5220616639465299E-4</v>
      </c>
      <c r="BO144" s="17">
        <v>1.3435396115881499E-2</v>
      </c>
      <c r="BP144" s="17">
        <v>1.1982597276941301E-2</v>
      </c>
    </row>
    <row r="145" spans="2:68" x14ac:dyDescent="0.35">
      <c r="B145" t="s">
        <v>163</v>
      </c>
      <c r="C145" s="17">
        <v>1.3771397071042401E-2</v>
      </c>
      <c r="D145" s="17">
        <v>0</v>
      </c>
      <c r="E145" s="17">
        <v>0</v>
      </c>
      <c r="F145" s="17">
        <v>0</v>
      </c>
      <c r="G145" s="17">
        <v>2.0451335806122399E-2</v>
      </c>
      <c r="H145" s="17">
        <v>0</v>
      </c>
      <c r="I145" s="17">
        <v>0</v>
      </c>
      <c r="J145" s="17">
        <v>0</v>
      </c>
      <c r="K145" s="17">
        <v>3.2688479818310703E-2</v>
      </c>
      <c r="L145" s="17">
        <v>0</v>
      </c>
      <c r="M145" s="17">
        <v>0</v>
      </c>
      <c r="N145" s="17">
        <v>1.8703238023743301E-3</v>
      </c>
      <c r="O145" s="17">
        <v>3.1433871544665599E-2</v>
      </c>
      <c r="P145" s="17">
        <v>1.7536544447305201E-2</v>
      </c>
      <c r="Q145" s="17">
        <v>0</v>
      </c>
      <c r="R145" s="17">
        <v>1.4331811350148699E-3</v>
      </c>
      <c r="S145" s="17">
        <v>1.5395113836796901E-4</v>
      </c>
      <c r="T145" s="17">
        <v>5.5288835064083598E-3</v>
      </c>
      <c r="U145" s="17"/>
      <c r="V145" s="17">
        <v>1.29179159703514E-2</v>
      </c>
      <c r="W145" s="17">
        <v>2.9284766759092501E-2</v>
      </c>
      <c r="X145" s="17">
        <v>1.9849647663317E-2</v>
      </c>
      <c r="Y145" s="17">
        <v>1.6382621276808399E-2</v>
      </c>
      <c r="Z145" s="17"/>
      <c r="AA145" s="17">
        <v>0</v>
      </c>
      <c r="AB145" s="17">
        <v>2.8685469095677601E-3</v>
      </c>
      <c r="AC145" s="17">
        <v>3.1159675566633099E-2</v>
      </c>
      <c r="AD145" s="17">
        <v>5.7674371012659799E-2</v>
      </c>
      <c r="AE145" s="17">
        <v>0</v>
      </c>
      <c r="AF145" s="17">
        <v>0.125747935610769</v>
      </c>
      <c r="AG145" s="17">
        <v>0</v>
      </c>
      <c r="AH145" s="17">
        <v>7.5633810919729797E-4</v>
      </c>
      <c r="AI145" s="17">
        <v>5.9485755899106998E-2</v>
      </c>
      <c r="AJ145" s="17">
        <v>3.0138096297151E-3</v>
      </c>
      <c r="AK145" s="17"/>
      <c r="AL145" s="17">
        <v>2.1934198569114799E-2</v>
      </c>
      <c r="AM145" s="17">
        <v>0</v>
      </c>
      <c r="AN145" s="17">
        <v>0</v>
      </c>
      <c r="AO145" s="17">
        <v>0</v>
      </c>
      <c r="AP145" s="17">
        <v>0</v>
      </c>
      <c r="AQ145" s="17">
        <v>2.45293670094404E-3</v>
      </c>
      <c r="AR145" s="17">
        <v>0.105680925821065</v>
      </c>
      <c r="AS145" s="17"/>
      <c r="AT145" s="17">
        <v>2.65776102477677E-2</v>
      </c>
      <c r="AU145" s="17">
        <v>3.5456590564453801E-3</v>
      </c>
      <c r="AV145" s="17"/>
      <c r="AW145" s="17">
        <v>3.3399125246359102E-2</v>
      </c>
      <c r="AX145" s="17">
        <v>8.0571539014964999E-2</v>
      </c>
      <c r="AY145" s="17">
        <v>1.30095467420833E-2</v>
      </c>
      <c r="AZ145" s="17"/>
      <c r="BA145" s="17">
        <v>0.13964677828644001</v>
      </c>
      <c r="BB145" s="17">
        <v>5.3731242176788298E-3</v>
      </c>
      <c r="BC145" s="17"/>
      <c r="BD145" s="17">
        <v>1.00007819316482E-2</v>
      </c>
      <c r="BE145" s="17">
        <v>1.5587997436819901E-2</v>
      </c>
      <c r="BF145" s="17"/>
      <c r="BG145" s="17">
        <v>1.3768860630814899E-2</v>
      </c>
      <c r="BH145" s="17">
        <v>1.6382621276808399E-2</v>
      </c>
      <c r="BI145" s="17"/>
      <c r="BJ145" s="17">
        <v>5.2254137242228903E-2</v>
      </c>
      <c r="BK145" s="17">
        <v>3.2111955089256599E-3</v>
      </c>
      <c r="BL145" s="17"/>
      <c r="BM145" s="17">
        <v>9.5191409676762592E-3</v>
      </c>
      <c r="BN145" s="17">
        <v>1.75730306435032E-3</v>
      </c>
      <c r="BO145" s="17">
        <v>4.1996074114973497E-2</v>
      </c>
      <c r="BP145" s="17">
        <v>1.2358397375885799E-3</v>
      </c>
    </row>
    <row r="146" spans="2:68" x14ac:dyDescent="0.35">
      <c r="B146" t="s">
        <v>164</v>
      </c>
      <c r="C146" s="17">
        <v>2.0001268067004899E-3</v>
      </c>
      <c r="D146" s="17">
        <v>0</v>
      </c>
      <c r="E146" s="17">
        <v>0</v>
      </c>
      <c r="F146" s="17">
        <v>0</v>
      </c>
      <c r="G146" s="17">
        <v>0</v>
      </c>
      <c r="H146" s="17">
        <v>0</v>
      </c>
      <c r="I146" s="17">
        <v>0</v>
      </c>
      <c r="J146" s="17">
        <v>0</v>
      </c>
      <c r="K146" s="17">
        <v>0</v>
      </c>
      <c r="L146" s="17">
        <v>0</v>
      </c>
      <c r="M146" s="17">
        <v>0</v>
      </c>
      <c r="N146" s="17">
        <v>0</v>
      </c>
      <c r="O146" s="17">
        <v>1.6241850263600099E-4</v>
      </c>
      <c r="P146" s="17">
        <v>1.7522160088176301E-2</v>
      </c>
      <c r="Q146" s="17">
        <v>0</v>
      </c>
      <c r="R146" s="17">
        <v>0</v>
      </c>
      <c r="S146" s="17">
        <v>0</v>
      </c>
      <c r="T146" s="17">
        <v>0</v>
      </c>
      <c r="U146" s="17"/>
      <c r="V146" s="17">
        <v>2.08900076580203E-3</v>
      </c>
      <c r="W146" s="17">
        <v>0</v>
      </c>
      <c r="X146" s="17">
        <v>4.9239184492038497E-3</v>
      </c>
      <c r="Y146" s="17">
        <v>0</v>
      </c>
      <c r="Z146" s="17"/>
      <c r="AA146" s="17">
        <v>0</v>
      </c>
      <c r="AB146" s="17">
        <v>0</v>
      </c>
      <c r="AC146" s="17">
        <v>0</v>
      </c>
      <c r="AD146" s="17">
        <v>2.0351096526930901E-2</v>
      </c>
      <c r="AE146" s="17">
        <v>0</v>
      </c>
      <c r="AF146" s="17">
        <v>0</v>
      </c>
      <c r="AG146" s="17">
        <v>0</v>
      </c>
      <c r="AH146" s="17">
        <v>1.33990610906381E-2</v>
      </c>
      <c r="AI146" s="17">
        <v>0</v>
      </c>
      <c r="AJ146" s="17">
        <v>0</v>
      </c>
      <c r="AK146" s="17"/>
      <c r="AL146" s="17">
        <v>0</v>
      </c>
      <c r="AM146" s="17">
        <v>0</v>
      </c>
      <c r="AN146" s="17">
        <v>0</v>
      </c>
      <c r="AO146" s="17">
        <v>0</v>
      </c>
      <c r="AP146" s="17">
        <v>0</v>
      </c>
      <c r="AQ146" s="17">
        <v>1.7718004462091999E-2</v>
      </c>
      <c r="AR146" s="17">
        <v>3.5428539627824999E-4</v>
      </c>
      <c r="AS146" s="17"/>
      <c r="AT146" s="17">
        <v>4.5049876031071599E-3</v>
      </c>
      <c r="AU146" s="17">
        <v>0</v>
      </c>
      <c r="AV146" s="17"/>
      <c r="AW146" s="17">
        <v>1.93460049065252E-4</v>
      </c>
      <c r="AX146" s="17">
        <v>0</v>
      </c>
      <c r="AY146" s="17">
        <v>8.3768411463296302E-3</v>
      </c>
      <c r="AZ146" s="17"/>
      <c r="BA146" s="17">
        <v>0</v>
      </c>
      <c r="BB146" s="17">
        <v>2.13357316056101E-3</v>
      </c>
      <c r="BC146" s="17"/>
      <c r="BD146" s="17">
        <v>6.0634945761494302E-3</v>
      </c>
      <c r="BE146" s="17">
        <v>4.2484590938339503E-5</v>
      </c>
      <c r="BF146" s="17"/>
      <c r="BG146" s="17">
        <v>2.0020696510113299E-3</v>
      </c>
      <c r="BH146" s="17">
        <v>0</v>
      </c>
      <c r="BI146" s="17"/>
      <c r="BJ146" s="17">
        <v>0</v>
      </c>
      <c r="BK146" s="17">
        <v>2.5489895471028702E-3</v>
      </c>
      <c r="BL146" s="17"/>
      <c r="BM146" s="17">
        <v>0</v>
      </c>
      <c r="BN146" s="17">
        <v>4.6510538553423703E-3</v>
      </c>
      <c r="BO146" s="17">
        <v>1.1785082380230401E-4</v>
      </c>
      <c r="BP146" s="17">
        <v>0</v>
      </c>
    </row>
    <row r="147" spans="2:68" x14ac:dyDescent="0.35">
      <c r="B147" t="s">
        <v>84</v>
      </c>
      <c r="C147" s="17">
        <v>2.7789310106977699E-2</v>
      </c>
      <c r="D147" s="17">
        <v>3.4130502809429902E-3</v>
      </c>
      <c r="E147" s="17">
        <v>9.6429489723369097E-5</v>
      </c>
      <c r="F147" s="17">
        <v>0</v>
      </c>
      <c r="G147" s="17">
        <v>0.104787757941844</v>
      </c>
      <c r="H147" s="17">
        <v>2.4034974856506101E-4</v>
      </c>
      <c r="I147" s="17">
        <v>0</v>
      </c>
      <c r="J147" s="17">
        <v>0.111696887644695</v>
      </c>
      <c r="K147" s="17">
        <v>3.5481005568003002E-2</v>
      </c>
      <c r="L147" s="17">
        <v>9.3872901906801004E-2</v>
      </c>
      <c r="M147" s="17">
        <v>0</v>
      </c>
      <c r="N147" s="17">
        <v>2.9561892505234E-4</v>
      </c>
      <c r="O147" s="17">
        <v>3.3917890664121701E-3</v>
      </c>
      <c r="P147" s="17">
        <v>0</v>
      </c>
      <c r="Q147" s="17">
        <v>0.137695733256361</v>
      </c>
      <c r="R147" s="17">
        <v>1.5985370911141099E-2</v>
      </c>
      <c r="S147" s="17">
        <v>3.0790227673593802E-4</v>
      </c>
      <c r="T147" s="17">
        <v>5.6610882760170102E-2</v>
      </c>
      <c r="U147" s="17"/>
      <c r="V147" s="17">
        <v>2.7348915891466E-2</v>
      </c>
      <c r="W147" s="17">
        <v>3.7218993894118799E-2</v>
      </c>
      <c r="X147" s="17">
        <v>1.6922000592483302E-2</v>
      </c>
      <c r="Y147" s="17">
        <v>4.0521477308343802E-2</v>
      </c>
      <c r="Z147" s="17"/>
      <c r="AA147" s="17">
        <v>3.05931200856953E-2</v>
      </c>
      <c r="AB147" s="17">
        <v>1.24643555793494E-2</v>
      </c>
      <c r="AC147" s="17">
        <v>1.3726455793552399E-2</v>
      </c>
      <c r="AD147" s="17">
        <v>4.7784470670144598E-5</v>
      </c>
      <c r="AE147" s="17">
        <v>0</v>
      </c>
      <c r="AF147" s="17">
        <v>1.75747604513036E-3</v>
      </c>
      <c r="AG147" s="17">
        <v>0</v>
      </c>
      <c r="AH147" s="17">
        <v>1.4217554586488001E-2</v>
      </c>
      <c r="AI147" s="17">
        <v>0</v>
      </c>
      <c r="AJ147" s="17">
        <v>7.4169227810730702E-3</v>
      </c>
      <c r="AK147" s="17"/>
      <c r="AL147" s="17">
        <v>4.2908075600799102E-2</v>
      </c>
      <c r="AM147" s="17">
        <v>0</v>
      </c>
      <c r="AN147" s="17">
        <v>0</v>
      </c>
      <c r="AO147" s="17">
        <v>0</v>
      </c>
      <c r="AP147" s="17">
        <v>0</v>
      </c>
      <c r="AQ147" s="17">
        <v>0</v>
      </c>
      <c r="AR147" s="17">
        <v>5.7199332282127702E-5</v>
      </c>
      <c r="AS147" s="17"/>
      <c r="AT147" s="17">
        <v>1.7767502959327101E-2</v>
      </c>
      <c r="AU147" s="17">
        <v>3.5791704953171903E-2</v>
      </c>
      <c r="AV147" s="17"/>
      <c r="AW147" s="17">
        <v>1.8501447650824E-3</v>
      </c>
      <c r="AX147" s="17">
        <v>1.01281184128581E-4</v>
      </c>
      <c r="AY147" s="17">
        <v>2.1155651579147301E-2</v>
      </c>
      <c r="AZ147" s="17"/>
      <c r="BA147" s="17">
        <v>1.50146736236717E-4</v>
      </c>
      <c r="BB147" s="17">
        <v>2.9633365975447901E-2</v>
      </c>
      <c r="BC147" s="17"/>
      <c r="BD147" s="17">
        <v>4.6369744191080399E-2</v>
      </c>
      <c r="BE147" s="17">
        <v>1.8837661077394999E-2</v>
      </c>
      <c r="BF147" s="17"/>
      <c r="BG147" s="17">
        <v>2.7776942581814301E-2</v>
      </c>
      <c r="BH147" s="17">
        <v>4.0521477308343802E-2</v>
      </c>
      <c r="BI147" s="17"/>
      <c r="BJ147" s="17">
        <v>3.3500666301482601E-2</v>
      </c>
      <c r="BK147" s="17">
        <v>2.6222034171357801E-2</v>
      </c>
      <c r="BL147" s="17"/>
      <c r="BM147" s="17">
        <v>4.8386879588056798E-2</v>
      </c>
      <c r="BN147" s="17">
        <v>2.02607201633891E-2</v>
      </c>
      <c r="BO147" s="17">
        <v>1.1535685265422001E-2</v>
      </c>
      <c r="BP147" s="17">
        <v>5.92019411932335E-2</v>
      </c>
    </row>
    <row r="148" spans="2:68"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row>
    <row r="149" spans="2:68" x14ac:dyDescent="0.35">
      <c r="B149" s="6" t="s">
        <v>180</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row>
    <row r="150" spans="2:68" x14ac:dyDescent="0.35">
      <c r="B150" s="24" t="s">
        <v>86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row>
    <row r="151" spans="2:68" x14ac:dyDescent="0.35">
      <c r="B151" t="s">
        <v>168</v>
      </c>
      <c r="C151" s="17">
        <v>0.43101846400959198</v>
      </c>
      <c r="D151" s="17">
        <v>0.35040167062612698</v>
      </c>
      <c r="E151" s="17">
        <v>0.37543450580916499</v>
      </c>
      <c r="F151" s="17">
        <v>0.72636407238395695</v>
      </c>
      <c r="G151" s="17">
        <v>0.32559059555308101</v>
      </c>
      <c r="H151" s="17">
        <v>0.35020838745060601</v>
      </c>
      <c r="I151" s="17">
        <v>0.90830780646893605</v>
      </c>
      <c r="J151" s="17">
        <v>0.26721252580596</v>
      </c>
      <c r="K151" s="17">
        <v>0.46729845928090102</v>
      </c>
      <c r="L151" s="17">
        <v>0.68786134298923496</v>
      </c>
      <c r="M151" s="17">
        <v>0.21707162920589901</v>
      </c>
      <c r="N151" s="17">
        <v>0.55789034614002797</v>
      </c>
      <c r="O151" s="17">
        <v>0.396985646301172</v>
      </c>
      <c r="P151" s="17">
        <v>0.46455420838297201</v>
      </c>
      <c r="Q151" s="17">
        <v>0.165730867781862</v>
      </c>
      <c r="R151" s="17">
        <v>0.40794896584109502</v>
      </c>
      <c r="S151" s="17">
        <v>0.76860542332206105</v>
      </c>
      <c r="T151" s="17">
        <v>0.47015471325853597</v>
      </c>
      <c r="U151" s="17"/>
      <c r="V151" s="17">
        <v>0.44001345910149597</v>
      </c>
      <c r="W151" s="17">
        <v>0.29407413056539</v>
      </c>
      <c r="X151" s="17">
        <v>0.191707811344283</v>
      </c>
      <c r="Y151" s="17">
        <v>0.101254493117197</v>
      </c>
      <c r="Z151" s="17"/>
      <c r="AA151" s="17">
        <v>0.49645274670938899</v>
      </c>
      <c r="AB151" s="17">
        <v>0.45506878803402201</v>
      </c>
      <c r="AC151" s="17">
        <v>0.33842498217970701</v>
      </c>
      <c r="AD151" s="17">
        <v>0.42455243753619598</v>
      </c>
      <c r="AE151" s="17">
        <v>0.41801456151452299</v>
      </c>
      <c r="AF151" s="17">
        <v>7.6674376238758099E-2</v>
      </c>
      <c r="AG151" s="17">
        <v>7.4226866570459904E-2</v>
      </c>
      <c r="AH151" s="17">
        <v>0.185083917462432</v>
      </c>
      <c r="AI151" s="17">
        <v>0.12844779865787001</v>
      </c>
      <c r="AJ151" s="17">
        <v>4.2691231889347599E-2</v>
      </c>
      <c r="AK151" s="17"/>
      <c r="AL151" s="17">
        <v>0.50516481801975799</v>
      </c>
      <c r="AM151" s="17">
        <v>0.45125199933889099</v>
      </c>
      <c r="AN151" s="17">
        <v>0.23593732897490399</v>
      </c>
      <c r="AO151" s="17">
        <v>0.43333601202427002</v>
      </c>
      <c r="AP151" s="17">
        <v>0.43647623030682697</v>
      </c>
      <c r="AQ151" s="17">
        <v>0.37511062560545999</v>
      </c>
      <c r="AR151" s="17">
        <v>0.385546001380906</v>
      </c>
      <c r="AS151" s="17"/>
      <c r="AT151" s="17">
        <v>0.28908133679980602</v>
      </c>
      <c r="AU151" s="17">
        <v>0.54435500287259098</v>
      </c>
      <c r="AV151" s="17"/>
      <c r="AW151" s="17">
        <v>0.24875441946495899</v>
      </c>
      <c r="AX151" s="17">
        <v>0.25785670179925402</v>
      </c>
      <c r="AY151" s="17">
        <v>0.29236863693276799</v>
      </c>
      <c r="AZ151" s="17"/>
      <c r="BA151" s="17">
        <v>0.41099600229699101</v>
      </c>
      <c r="BB151" s="17">
        <v>0.43235434156590802</v>
      </c>
      <c r="BC151" s="17"/>
      <c r="BD151" s="17">
        <v>0.43439937950010199</v>
      </c>
      <c r="BE151" s="17">
        <v>0.42938961245893698</v>
      </c>
      <c r="BF151" s="17"/>
      <c r="BG151" s="17">
        <v>0.43133878372763201</v>
      </c>
      <c r="BH151" s="17">
        <v>0.101254493117197</v>
      </c>
      <c r="BI151" s="17"/>
      <c r="BJ151" s="17">
        <v>0.38420855711801999</v>
      </c>
      <c r="BK151" s="17">
        <v>0.44386375646225901</v>
      </c>
      <c r="BL151" s="17"/>
      <c r="BM151" s="17">
        <v>0.63878919693548297</v>
      </c>
      <c r="BN151" s="17">
        <v>0.44462400525311702</v>
      </c>
      <c r="BO151" s="17">
        <v>0.20237423247713099</v>
      </c>
      <c r="BP151" s="17">
        <v>0.129416769159412</v>
      </c>
    </row>
    <row r="152" spans="2:68" x14ac:dyDescent="0.35">
      <c r="B152" t="s">
        <v>169</v>
      </c>
      <c r="C152" s="17">
        <v>7.8161244370669403E-2</v>
      </c>
      <c r="D152" s="17">
        <v>0.180126574659394</v>
      </c>
      <c r="E152" s="17">
        <v>9.6429489723369097E-5</v>
      </c>
      <c r="F152" s="17">
        <v>2.5143846233032E-3</v>
      </c>
      <c r="G152" s="17">
        <v>0.115185330263939</v>
      </c>
      <c r="H152" s="17">
        <v>3.4676809354578203E-2</v>
      </c>
      <c r="I152" s="17">
        <v>0</v>
      </c>
      <c r="J152" s="17">
        <v>1.3504461263131999E-2</v>
      </c>
      <c r="K152" s="17">
        <v>4.7408582438647803E-2</v>
      </c>
      <c r="L152" s="17">
        <v>5.9525748704417902E-2</v>
      </c>
      <c r="M152" s="17">
        <v>1.5469223844324E-3</v>
      </c>
      <c r="N152" s="17">
        <v>2.1325425066692799E-2</v>
      </c>
      <c r="O152" s="17">
        <v>0.102052427102185</v>
      </c>
      <c r="P152" s="17">
        <v>8.5701087935735901E-2</v>
      </c>
      <c r="Q152" s="17">
        <v>0.136391978414273</v>
      </c>
      <c r="R152" s="17">
        <v>9.9371293892567505E-2</v>
      </c>
      <c r="S152" s="17">
        <v>2.4098916094871499E-3</v>
      </c>
      <c r="T152" s="17">
        <v>5.7786991180645599E-2</v>
      </c>
      <c r="U152" s="17"/>
      <c r="V152" s="17">
        <v>7.1520089909882498E-2</v>
      </c>
      <c r="W152" s="17">
        <v>0.19193427897797199</v>
      </c>
      <c r="X152" s="17">
        <v>0.17037121391137999</v>
      </c>
      <c r="Y152" s="17">
        <v>0.18283104100580899</v>
      </c>
      <c r="Z152" s="17"/>
      <c r="AA152" s="17">
        <v>2.1482964829921999E-2</v>
      </c>
      <c r="AB152" s="17">
        <v>4.6588654345328002E-2</v>
      </c>
      <c r="AC152" s="17">
        <v>0.118902818153095</v>
      </c>
      <c r="AD152" s="17">
        <v>0.19235991268541799</v>
      </c>
      <c r="AE152" s="17">
        <v>0.14569620966170899</v>
      </c>
      <c r="AF152" s="17">
        <v>0.15596978205657999</v>
      </c>
      <c r="AG152" s="17">
        <v>0.22424072380830001</v>
      </c>
      <c r="AH152" s="17">
        <v>0.22378276099018601</v>
      </c>
      <c r="AI152" s="17">
        <v>6.0246881038496E-2</v>
      </c>
      <c r="AJ152" s="17">
        <v>0.257038830603808</v>
      </c>
      <c r="AK152" s="17"/>
      <c r="AL152" s="17">
        <v>6.1075912957102602E-2</v>
      </c>
      <c r="AM152" s="17">
        <v>5.6991168961656798E-2</v>
      </c>
      <c r="AN152" s="17">
        <v>2.5730662699594301E-2</v>
      </c>
      <c r="AO152" s="17">
        <v>6.1265731765210302E-2</v>
      </c>
      <c r="AP152" s="17">
        <v>0.13718577329117401</v>
      </c>
      <c r="AQ152" s="17">
        <v>7.3829208071358898E-2</v>
      </c>
      <c r="AR152" s="17">
        <v>0.13334201412563501</v>
      </c>
      <c r="AS152" s="17"/>
      <c r="AT152" s="17">
        <v>9.9086073976370301E-2</v>
      </c>
      <c r="AU152" s="17">
        <v>6.1452805849837797E-2</v>
      </c>
      <c r="AV152" s="17"/>
      <c r="AW152" s="17">
        <v>2.6684459654677799E-2</v>
      </c>
      <c r="AX152" s="17">
        <v>0.13489921367984301</v>
      </c>
      <c r="AY152" s="17">
        <v>0.143171465573597</v>
      </c>
      <c r="AZ152" s="17"/>
      <c r="BA152" s="17">
        <v>1.3898063581214801E-2</v>
      </c>
      <c r="BB152" s="17">
        <v>8.2448816106172995E-2</v>
      </c>
      <c r="BC152" s="17"/>
      <c r="BD152" s="17">
        <v>8.7637047716701E-2</v>
      </c>
      <c r="BE152" s="17">
        <v>7.35960084109996E-2</v>
      </c>
      <c r="BF152" s="17"/>
      <c r="BG152" s="17">
        <v>7.8059572257567406E-2</v>
      </c>
      <c r="BH152" s="17">
        <v>0.18283104100580899</v>
      </c>
      <c r="BI152" s="17"/>
      <c r="BJ152" s="17">
        <v>6.9412668332248906E-2</v>
      </c>
      <c r="BK152" s="17">
        <v>8.0561975865782606E-2</v>
      </c>
      <c r="BL152" s="17"/>
      <c r="BM152" s="17">
        <v>9.9702104758927504E-2</v>
      </c>
      <c r="BN152" s="17">
        <v>3.45982482065849E-2</v>
      </c>
      <c r="BO152" s="17">
        <v>0.11676588345222701</v>
      </c>
      <c r="BP152" s="17">
        <v>0.15464910935693099</v>
      </c>
    </row>
    <row r="153" spans="2:68" x14ac:dyDescent="0.35">
      <c r="B153" t="s">
        <v>170</v>
      </c>
      <c r="C153" s="17">
        <v>4.1074529471259502E-2</v>
      </c>
      <c r="D153" s="17">
        <v>7.9220991021451304E-2</v>
      </c>
      <c r="E153" s="17">
        <v>1.26923233152447E-2</v>
      </c>
      <c r="F153" s="17">
        <v>0.24456950581058201</v>
      </c>
      <c r="G153" s="17">
        <v>1.7190441903442601E-4</v>
      </c>
      <c r="H153" s="17">
        <v>2.4034974856506101E-4</v>
      </c>
      <c r="I153" s="17">
        <v>0</v>
      </c>
      <c r="J153" s="17">
        <v>1.10005349486904E-2</v>
      </c>
      <c r="K153" s="17">
        <v>4.9912588837049097E-3</v>
      </c>
      <c r="L153" s="17">
        <v>4.3484316257470703E-3</v>
      </c>
      <c r="M153" s="17">
        <v>0.214678795542423</v>
      </c>
      <c r="N153" s="17">
        <v>0</v>
      </c>
      <c r="O153" s="17">
        <v>3.6442568956985402E-2</v>
      </c>
      <c r="P153" s="17">
        <v>1.7776096003896499E-2</v>
      </c>
      <c r="Q153" s="17">
        <v>0.27397583608387299</v>
      </c>
      <c r="R153" s="17">
        <v>4.6257620820510598E-3</v>
      </c>
      <c r="S153" s="17">
        <v>1.8315447887745299E-2</v>
      </c>
      <c r="T153" s="17">
        <v>0.114444347164672</v>
      </c>
      <c r="U153" s="17"/>
      <c r="V153" s="17">
        <v>3.86656461841932E-2</v>
      </c>
      <c r="W153" s="17">
        <v>7.8361877118217599E-2</v>
      </c>
      <c r="X153" s="17">
        <v>0.105977183207805</v>
      </c>
      <c r="Y153" s="17">
        <v>9.3230059108368707E-2</v>
      </c>
      <c r="Z153" s="17"/>
      <c r="AA153" s="17">
        <v>6.5179710190699999E-3</v>
      </c>
      <c r="AB153" s="17">
        <v>5.2252703857543797E-2</v>
      </c>
      <c r="AC153" s="17">
        <v>7.4018830053270299E-2</v>
      </c>
      <c r="AD153" s="17">
        <v>9.2757385752869195E-2</v>
      </c>
      <c r="AE153" s="17">
        <v>9.1402718207626993E-3</v>
      </c>
      <c r="AF153" s="17">
        <v>4.84200710676847E-2</v>
      </c>
      <c r="AG153" s="17">
        <v>9.3696044624840703E-3</v>
      </c>
      <c r="AH153" s="17">
        <v>1.7387982841552602E-2</v>
      </c>
      <c r="AI153" s="17">
        <v>0.117822252632504</v>
      </c>
      <c r="AJ153" s="17">
        <v>9.0971082919406199E-2</v>
      </c>
      <c r="AK153" s="17"/>
      <c r="AL153" s="17">
        <v>4.4563111495184E-2</v>
      </c>
      <c r="AM153" s="17">
        <v>7.5039102535641297E-3</v>
      </c>
      <c r="AN153" s="17">
        <v>1.0710732771915799E-2</v>
      </c>
      <c r="AO153" s="17">
        <v>1.1382461928468399E-2</v>
      </c>
      <c r="AP153" s="17">
        <v>6.7747883423928706E-2</v>
      </c>
      <c r="AQ153" s="17">
        <v>0.10821995929070501</v>
      </c>
      <c r="AR153" s="17">
        <v>2.9744204169777199E-3</v>
      </c>
      <c r="AS153" s="17"/>
      <c r="AT153" s="17">
        <v>5.5909693090763102E-2</v>
      </c>
      <c r="AU153" s="17">
        <v>2.9228678204904501E-2</v>
      </c>
      <c r="AV153" s="17"/>
      <c r="AW153" s="17">
        <v>8.3652229361924901E-2</v>
      </c>
      <c r="AX153" s="17">
        <v>6.1156876571482601E-3</v>
      </c>
      <c r="AY153" s="17">
        <v>5.0579538167907501E-2</v>
      </c>
      <c r="AZ153" s="17"/>
      <c r="BA153" s="17">
        <v>1.30630575378508E-2</v>
      </c>
      <c r="BB153" s="17">
        <v>4.2943425374887802E-2</v>
      </c>
      <c r="BC153" s="17"/>
      <c r="BD153" s="17">
        <v>3.6712815424474098E-2</v>
      </c>
      <c r="BE153" s="17">
        <v>4.3175908434608397E-2</v>
      </c>
      <c r="BF153" s="17"/>
      <c r="BG153" s="17">
        <v>4.1023867646371802E-2</v>
      </c>
      <c r="BH153" s="17">
        <v>9.3230059108368707E-2</v>
      </c>
      <c r="BI153" s="17"/>
      <c r="BJ153" s="17">
        <v>8.6150611697601905E-3</v>
      </c>
      <c r="BK153" s="17">
        <v>4.9981861078576301E-2</v>
      </c>
      <c r="BL153" s="17"/>
      <c r="BM153" s="17">
        <v>3.3053265025475301E-2</v>
      </c>
      <c r="BN153" s="17">
        <v>4.6389448724296997E-2</v>
      </c>
      <c r="BO153" s="17">
        <v>4.8028970902163397E-2</v>
      </c>
      <c r="BP153" s="17">
        <v>3.5687931345412798E-3</v>
      </c>
    </row>
    <row r="154" spans="2:68" x14ac:dyDescent="0.35">
      <c r="B154" t="s">
        <v>171</v>
      </c>
      <c r="C154" s="17">
        <v>2.7242963597066398E-2</v>
      </c>
      <c r="D154" s="17">
        <v>3.4754068504510703E-2</v>
      </c>
      <c r="E154" s="17">
        <v>0</v>
      </c>
      <c r="F154" s="17">
        <v>2.5143846233032E-3</v>
      </c>
      <c r="G154" s="17">
        <v>1.02256679030612E-2</v>
      </c>
      <c r="H154" s="17">
        <v>2.4034974856506101E-4</v>
      </c>
      <c r="I154" s="17">
        <v>7.45651541935478E-4</v>
      </c>
      <c r="J154" s="17">
        <v>1.4664729781257499E-2</v>
      </c>
      <c r="K154" s="17">
        <v>6.83025486249823E-3</v>
      </c>
      <c r="L154" s="17">
        <v>4.27827822171263E-3</v>
      </c>
      <c r="M154" s="17">
        <v>0.108112858963428</v>
      </c>
      <c r="N154" s="17">
        <v>0.21925840785887499</v>
      </c>
      <c r="O154" s="17">
        <v>3.4753092294189901E-2</v>
      </c>
      <c r="P154" s="17">
        <v>2.11555350919981E-2</v>
      </c>
      <c r="Q154" s="17">
        <v>0</v>
      </c>
      <c r="R154" s="17">
        <v>1.66617007444828E-2</v>
      </c>
      <c r="S154" s="17">
        <v>2.1019893327512101E-3</v>
      </c>
      <c r="T154" s="17">
        <v>6.2727820476816201E-2</v>
      </c>
      <c r="U154" s="17"/>
      <c r="V154" s="17">
        <v>2.3866846861520699E-2</v>
      </c>
      <c r="W154" s="17">
        <v>8.1466609981800997E-2</v>
      </c>
      <c r="X154" s="17">
        <v>0.10004035840924</v>
      </c>
      <c r="Y154" s="17">
        <v>0.10918820511642401</v>
      </c>
      <c r="Z154" s="17"/>
      <c r="AA154" s="17">
        <v>7.2896987219991001E-3</v>
      </c>
      <c r="AB154" s="17">
        <v>7.3136151789194401E-2</v>
      </c>
      <c r="AC154" s="17">
        <v>5.2927628491227499E-3</v>
      </c>
      <c r="AD154" s="17">
        <v>9.0395301341700401E-3</v>
      </c>
      <c r="AE154" s="17">
        <v>1.1816475016463599E-2</v>
      </c>
      <c r="AF154" s="17">
        <v>0.23059362252264501</v>
      </c>
      <c r="AG154" s="17">
        <v>0.21832445677038501</v>
      </c>
      <c r="AH154" s="17">
        <v>4.4742992185404298E-2</v>
      </c>
      <c r="AI154" s="17">
        <v>0.56276599274116101</v>
      </c>
      <c r="AJ154" s="17">
        <v>0.108892539851696</v>
      </c>
      <c r="AK154" s="17"/>
      <c r="AL154" s="17">
        <v>1.9572218503092799E-2</v>
      </c>
      <c r="AM154" s="17">
        <v>8.9925550689016101E-2</v>
      </c>
      <c r="AN154" s="17">
        <v>2.0132170722248099E-2</v>
      </c>
      <c r="AO154" s="17">
        <v>4.0437456894191398E-2</v>
      </c>
      <c r="AP154" s="17">
        <v>2.26673565413441E-3</v>
      </c>
      <c r="AQ154" s="17">
        <v>7.7995038524930503E-3</v>
      </c>
      <c r="AR154" s="17">
        <v>6.7258890845744903E-3</v>
      </c>
      <c r="AS154" s="17"/>
      <c r="AT154" s="17">
        <v>4.8745932994360502E-2</v>
      </c>
      <c r="AU154" s="17">
        <v>1.0072881500334399E-2</v>
      </c>
      <c r="AV154" s="17"/>
      <c r="AW154" s="17">
        <v>6.3675973822280393E-2</v>
      </c>
      <c r="AX154" s="17">
        <v>0.13872087134259001</v>
      </c>
      <c r="AY154" s="17">
        <v>2.41467433450883E-2</v>
      </c>
      <c r="AZ154" s="17"/>
      <c r="BA154" s="17">
        <v>8.9933748832078803E-2</v>
      </c>
      <c r="BB154" s="17">
        <v>2.3060300436791199E-2</v>
      </c>
      <c r="BC154" s="17"/>
      <c r="BD154" s="17">
        <v>1.5101014153970201E-2</v>
      </c>
      <c r="BE154" s="17">
        <v>3.3092690759389899E-2</v>
      </c>
      <c r="BF154" s="17"/>
      <c r="BG154" s="17">
        <v>2.7163365220727001E-2</v>
      </c>
      <c r="BH154" s="17">
        <v>0.10918820511642401</v>
      </c>
      <c r="BI154" s="17"/>
      <c r="BJ154" s="17">
        <v>2.6186535948015E-2</v>
      </c>
      <c r="BK154" s="17">
        <v>2.7532862103777499E-2</v>
      </c>
      <c r="BL154" s="17"/>
      <c r="BM154" s="17">
        <v>2.6317961550025699E-4</v>
      </c>
      <c r="BN154" s="17">
        <v>4.0249442057422903E-2</v>
      </c>
      <c r="BO154" s="17">
        <v>2.9522911924313201E-2</v>
      </c>
      <c r="BP154" s="17">
        <v>7.3189828640752394E-2</v>
      </c>
    </row>
    <row r="155" spans="2:68" x14ac:dyDescent="0.35">
      <c r="B155" t="s">
        <v>172</v>
      </c>
      <c r="C155" s="17">
        <v>2.6405435164921599E-2</v>
      </c>
      <c r="D155" s="17">
        <v>3.4368842687494801E-2</v>
      </c>
      <c r="E155" s="17">
        <v>0.11878120853219799</v>
      </c>
      <c r="F155" s="17">
        <v>1.9870882212091401E-4</v>
      </c>
      <c r="G155" s="17">
        <v>0.20948956367416999</v>
      </c>
      <c r="H155" s="17">
        <v>2.4034974856506101E-4</v>
      </c>
      <c r="I155" s="17">
        <v>0</v>
      </c>
      <c r="J155" s="17">
        <v>9.1694639095352506E-5</v>
      </c>
      <c r="K155" s="17">
        <v>5.0442904459257398E-3</v>
      </c>
      <c r="L155" s="17">
        <v>4.2763402837739502E-2</v>
      </c>
      <c r="M155" s="17">
        <v>0</v>
      </c>
      <c r="N155" s="17">
        <v>0</v>
      </c>
      <c r="O155" s="17">
        <v>2.1996227850036899E-2</v>
      </c>
      <c r="P155" s="17">
        <v>3.6046062855641199E-3</v>
      </c>
      <c r="Q155" s="17">
        <v>0.13650385400103399</v>
      </c>
      <c r="R155" s="17">
        <v>1.62018295284686E-3</v>
      </c>
      <c r="S155" s="17">
        <v>1.8469399026113199E-2</v>
      </c>
      <c r="T155" s="17">
        <v>4.6473223856293102E-5</v>
      </c>
      <c r="U155" s="17"/>
      <c r="V155" s="17">
        <v>2.4663907402706998E-2</v>
      </c>
      <c r="W155" s="17">
        <v>5.4637840763591801E-2</v>
      </c>
      <c r="X155" s="17">
        <v>5.8830528948739802E-2</v>
      </c>
      <c r="Y155" s="17">
        <v>8.6088844867222E-2</v>
      </c>
      <c r="Z155" s="17"/>
      <c r="AA155" s="17">
        <v>5.5991894584152503E-3</v>
      </c>
      <c r="AB155" s="17">
        <v>0</v>
      </c>
      <c r="AC155" s="17">
        <v>8.3971938727604601E-3</v>
      </c>
      <c r="AD155" s="17">
        <v>4.9056210308822998E-2</v>
      </c>
      <c r="AE155" s="17">
        <v>0.125432512470598</v>
      </c>
      <c r="AF155" s="17">
        <v>1.1500518464254801E-2</v>
      </c>
      <c r="AG155" s="17">
        <v>0.29012456051763502</v>
      </c>
      <c r="AH155" s="17">
        <v>3.7752902164713997E-2</v>
      </c>
      <c r="AI155" s="17">
        <v>6.6604592825084394E-2</v>
      </c>
      <c r="AJ155" s="17">
        <v>0.126458822730869</v>
      </c>
      <c r="AK155" s="17"/>
      <c r="AL155" s="17">
        <v>2.03535427577145E-3</v>
      </c>
      <c r="AM155" s="17">
        <v>4.1884858757819998E-2</v>
      </c>
      <c r="AN155" s="17">
        <v>0.164420450241475</v>
      </c>
      <c r="AO155" s="17">
        <v>3.8942149869776399E-2</v>
      </c>
      <c r="AP155" s="17">
        <v>2.3900130198485602E-2</v>
      </c>
      <c r="AQ155" s="17">
        <v>3.2706006492882702E-4</v>
      </c>
      <c r="AR155" s="17">
        <v>4.6464857410880604E-3</v>
      </c>
      <c r="AS155" s="17"/>
      <c r="AT155" s="17">
        <v>4.8752546882527302E-2</v>
      </c>
      <c r="AU155" s="17">
        <v>8.5613069551489993E-3</v>
      </c>
      <c r="AV155" s="17"/>
      <c r="AW155" s="17">
        <v>7.1657589504683206E-2</v>
      </c>
      <c r="AX155" s="17">
        <v>0.12805620107320401</v>
      </c>
      <c r="AY155" s="17">
        <v>2.1263639975669001E-2</v>
      </c>
      <c r="AZ155" s="17"/>
      <c r="BA155" s="17">
        <v>4.1911261748924398E-3</v>
      </c>
      <c r="BB155" s="17">
        <v>2.7887550462971401E-2</v>
      </c>
      <c r="BC155" s="17"/>
      <c r="BD155" s="17">
        <v>1.48667752142486E-2</v>
      </c>
      <c r="BE155" s="17">
        <v>3.1964510570942503E-2</v>
      </c>
      <c r="BF155" s="17"/>
      <c r="BG155" s="17">
        <v>2.6347461054178602E-2</v>
      </c>
      <c r="BH155" s="17">
        <v>8.6088844867222E-2</v>
      </c>
      <c r="BI155" s="17"/>
      <c r="BJ155" s="17">
        <v>4.3565815847330602E-2</v>
      </c>
      <c r="BK155" s="17">
        <v>2.16963869505074E-2</v>
      </c>
      <c r="BL155" s="17"/>
      <c r="BM155" s="17">
        <v>0</v>
      </c>
      <c r="BN155" s="17">
        <v>3.0095410073140198E-2</v>
      </c>
      <c r="BO155" s="17">
        <v>3.2795923223264398E-2</v>
      </c>
      <c r="BP155" s="17">
        <v>0.141948607173463</v>
      </c>
    </row>
    <row r="156" spans="2:68" x14ac:dyDescent="0.35">
      <c r="B156" t="s">
        <v>173</v>
      </c>
      <c r="C156" s="17">
        <v>4.0272101687017801E-2</v>
      </c>
      <c r="D156" s="17">
        <v>4.4165422236914598E-4</v>
      </c>
      <c r="E156" s="17">
        <v>1.14721418275508E-2</v>
      </c>
      <c r="F156" s="17">
        <v>1.9870882212091401E-4</v>
      </c>
      <c r="G156" s="17">
        <v>0.104787757941844</v>
      </c>
      <c r="H156" s="17">
        <v>0</v>
      </c>
      <c r="I156" s="17">
        <v>7.45651541935478E-4</v>
      </c>
      <c r="J156" s="17">
        <v>0.11188027692288501</v>
      </c>
      <c r="K156" s="17">
        <v>6.5403475417731796E-2</v>
      </c>
      <c r="L156" s="17">
        <v>4.7789068307911999E-2</v>
      </c>
      <c r="M156" s="17">
        <v>8.7626388173688198E-5</v>
      </c>
      <c r="N156" s="17">
        <v>1.4780946252617E-4</v>
      </c>
      <c r="O156" s="17">
        <v>4.8861760655045203E-2</v>
      </c>
      <c r="P156" s="17">
        <v>1.77041742082522E-2</v>
      </c>
      <c r="Q156" s="17">
        <v>0.13628010282751099</v>
      </c>
      <c r="R156" s="17">
        <v>1.8047096920840201E-2</v>
      </c>
      <c r="S156" s="17">
        <v>1.5395113836796901E-4</v>
      </c>
      <c r="T156" s="17">
        <v>5.6610882760170102E-2</v>
      </c>
      <c r="U156" s="17"/>
      <c r="V156" s="17">
        <v>4.0995809665509003E-2</v>
      </c>
      <c r="W156" s="17">
        <v>2.3568026863718901E-2</v>
      </c>
      <c r="X156" s="17">
        <v>5.8150631433920602E-2</v>
      </c>
      <c r="Y156" s="17">
        <v>8.0821921028770199E-2</v>
      </c>
      <c r="Z156" s="17"/>
      <c r="AA156" s="17">
        <v>4.7263092419015003E-2</v>
      </c>
      <c r="AB156" s="17">
        <v>5.1093437221771003E-2</v>
      </c>
      <c r="AC156" s="17">
        <v>4.0136994957423303E-2</v>
      </c>
      <c r="AD156" s="17">
        <v>3.9301005759359602E-4</v>
      </c>
      <c r="AE156" s="17">
        <v>7.0530753323524396E-3</v>
      </c>
      <c r="AF156" s="17">
        <v>0.201623573282594</v>
      </c>
      <c r="AG156" s="17">
        <v>7.5433472169098804E-3</v>
      </c>
      <c r="AH156" s="17">
        <v>1.41698577293159E-2</v>
      </c>
      <c r="AI156" s="17">
        <v>4.3567775034139902E-3</v>
      </c>
      <c r="AJ156" s="17">
        <v>5.2761650576963998E-2</v>
      </c>
      <c r="AK156" s="17"/>
      <c r="AL156" s="17">
        <v>4.2908858344027197E-2</v>
      </c>
      <c r="AM156" s="17">
        <v>2.97527938405437E-2</v>
      </c>
      <c r="AN156" s="17">
        <v>5.15000294033175E-2</v>
      </c>
      <c r="AO156" s="17">
        <v>5.68217555959614E-2</v>
      </c>
      <c r="AP156" s="17">
        <v>4.9605455272804702E-2</v>
      </c>
      <c r="AQ156" s="17">
        <v>2.3482980935431001E-2</v>
      </c>
      <c r="AR156" s="17">
        <v>2.5130865319908401E-2</v>
      </c>
      <c r="AS156" s="17"/>
      <c r="AT156" s="17">
        <v>4.6947354277832198E-2</v>
      </c>
      <c r="AU156" s="17">
        <v>3.4941924589936099E-2</v>
      </c>
      <c r="AV156" s="17"/>
      <c r="AW156" s="17">
        <v>7.1395493182382003E-2</v>
      </c>
      <c r="AX156" s="17">
        <v>7.8709535344375497E-3</v>
      </c>
      <c r="AY156" s="17">
        <v>4.2034323245498502E-2</v>
      </c>
      <c r="AZ156" s="17"/>
      <c r="BA156" s="17">
        <v>4.5404744448855797E-2</v>
      </c>
      <c r="BB156" s="17">
        <v>3.9929657168029702E-2</v>
      </c>
      <c r="BC156" s="17"/>
      <c r="BD156" s="17">
        <v>4.0486362589303097E-2</v>
      </c>
      <c r="BE156" s="17">
        <v>4.0168875444329601E-2</v>
      </c>
      <c r="BF156" s="17"/>
      <c r="BG156" s="17">
        <v>4.0232713191473597E-2</v>
      </c>
      <c r="BH156" s="17">
        <v>8.0821921028770199E-2</v>
      </c>
      <c r="BI156" s="17"/>
      <c r="BJ156" s="17">
        <v>2.8512473025054198E-2</v>
      </c>
      <c r="BK156" s="17">
        <v>4.3499108090760401E-2</v>
      </c>
      <c r="BL156" s="17"/>
      <c r="BM156" s="17">
        <v>3.4043151928661197E-2</v>
      </c>
      <c r="BN156" s="17">
        <v>3.3414325387861703E-2</v>
      </c>
      <c r="BO156" s="17">
        <v>5.3257419450459101E-2</v>
      </c>
      <c r="BP156" s="17">
        <v>8.2074011922919396E-2</v>
      </c>
    </row>
    <row r="157" spans="2:68" x14ac:dyDescent="0.35">
      <c r="B157" t="s">
        <v>174</v>
      </c>
      <c r="C157" s="17">
        <v>2.3124193033094698E-2</v>
      </c>
      <c r="D157" s="17">
        <v>3.7700618952822801E-3</v>
      </c>
      <c r="E157" s="17">
        <v>0</v>
      </c>
      <c r="F157" s="17">
        <v>0</v>
      </c>
      <c r="G157" s="17">
        <v>0</v>
      </c>
      <c r="H157" s="17">
        <v>2.8594223734509001E-2</v>
      </c>
      <c r="I157" s="17">
        <v>7.45651541935478E-4</v>
      </c>
      <c r="J157" s="17">
        <v>0</v>
      </c>
      <c r="K157" s="17">
        <v>3.2432506717268599E-2</v>
      </c>
      <c r="L157" s="17">
        <v>4.2798479539756698E-2</v>
      </c>
      <c r="M157" s="17">
        <v>0</v>
      </c>
      <c r="N157" s="17">
        <v>0</v>
      </c>
      <c r="O157" s="17">
        <v>4.7582525055230702E-2</v>
      </c>
      <c r="P157" s="17">
        <v>3.5073088894610402E-2</v>
      </c>
      <c r="Q157" s="17">
        <v>1.11875586761166E-4</v>
      </c>
      <c r="R157" s="17">
        <v>1.8815894462177699E-2</v>
      </c>
      <c r="S157" s="17">
        <v>1.94803819438324E-3</v>
      </c>
      <c r="T157" s="17">
        <v>6.1634109405024201E-3</v>
      </c>
      <c r="U157" s="17"/>
      <c r="V157" s="17">
        <v>2.2625039374435101E-2</v>
      </c>
      <c r="W157" s="17">
        <v>3.04438870013444E-2</v>
      </c>
      <c r="X157" s="17">
        <v>3.8066719608344998E-2</v>
      </c>
      <c r="Y157" s="17">
        <v>4.5706007582099202E-2</v>
      </c>
      <c r="Z157" s="17"/>
      <c r="AA157" s="17">
        <v>1.6806835631714898E-2</v>
      </c>
      <c r="AB157" s="17">
        <v>4.1609115451458699E-2</v>
      </c>
      <c r="AC157" s="17">
        <v>1.39525045976446E-3</v>
      </c>
      <c r="AD157" s="17">
        <v>8.3770352116353794E-2</v>
      </c>
      <c r="AE157" s="17">
        <v>1.0919411034961701E-2</v>
      </c>
      <c r="AF157" s="17">
        <v>1.7139921997230399E-4</v>
      </c>
      <c r="AG157" s="17">
        <v>5.2328284835567902E-4</v>
      </c>
      <c r="AH157" s="17">
        <v>1.33990610906381E-2</v>
      </c>
      <c r="AI157" s="17">
        <v>6.6984725080590996E-3</v>
      </c>
      <c r="AJ157" s="17">
        <v>7.2277102673564006E-2</v>
      </c>
      <c r="AK157" s="17"/>
      <c r="AL157" s="17">
        <v>9.9864665718389107E-3</v>
      </c>
      <c r="AM157" s="17">
        <v>3.8066373926816401E-3</v>
      </c>
      <c r="AN157" s="17">
        <v>0</v>
      </c>
      <c r="AO157" s="17">
        <v>2.77090430236831E-2</v>
      </c>
      <c r="AP157" s="17">
        <v>2.7933075873808701E-2</v>
      </c>
      <c r="AQ157" s="17">
        <v>6.0005526054270002E-2</v>
      </c>
      <c r="AR157" s="17">
        <v>3.9663292272190898E-2</v>
      </c>
      <c r="AS157" s="17"/>
      <c r="AT157" s="17">
        <v>4.0403849826032803E-2</v>
      </c>
      <c r="AU157" s="17">
        <v>9.3264183975861701E-3</v>
      </c>
      <c r="AV157" s="17"/>
      <c r="AW157" s="17">
        <v>1.7629511640860299E-2</v>
      </c>
      <c r="AX157" s="17">
        <v>0.11761481541515</v>
      </c>
      <c r="AY157" s="17">
        <v>4.1622610108268697E-2</v>
      </c>
      <c r="AZ157" s="17"/>
      <c r="BA157" s="17">
        <v>8.5902993531426705E-2</v>
      </c>
      <c r="BB157" s="17">
        <v>1.8935657587155E-2</v>
      </c>
      <c r="BC157" s="17"/>
      <c r="BD157" s="17">
        <v>1.7250193411086402E-2</v>
      </c>
      <c r="BE157" s="17">
        <v>2.59541582953761E-2</v>
      </c>
      <c r="BF157" s="17"/>
      <c r="BG157" s="17">
        <v>2.3102257948889999E-2</v>
      </c>
      <c r="BH157" s="17">
        <v>4.5706007582099202E-2</v>
      </c>
      <c r="BI157" s="17"/>
      <c r="BJ157" s="17">
        <v>3.3838631827236801E-2</v>
      </c>
      <c r="BK157" s="17">
        <v>2.01840013318858E-2</v>
      </c>
      <c r="BL157" s="17"/>
      <c r="BM157" s="17">
        <v>2.1362816346616699E-3</v>
      </c>
      <c r="BN157" s="17">
        <v>1.20206214671891E-2</v>
      </c>
      <c r="BO157" s="17">
        <v>5.99085544483456E-2</v>
      </c>
      <c r="BP157" s="17">
        <v>7.0965887823898094E-2</v>
      </c>
    </row>
    <row r="158" spans="2:68" x14ac:dyDescent="0.35">
      <c r="B158" t="s">
        <v>175</v>
      </c>
      <c r="C158" s="17">
        <v>1.6020241498616399E-2</v>
      </c>
      <c r="D158" s="17">
        <v>3.38483607826637E-3</v>
      </c>
      <c r="E158" s="17">
        <v>0.11746459755478</v>
      </c>
      <c r="F158" s="17">
        <v>0</v>
      </c>
      <c r="G158" s="17">
        <v>1.0876060340064299E-3</v>
      </c>
      <c r="H158" s="17">
        <v>0</v>
      </c>
      <c r="I158" s="17">
        <v>0</v>
      </c>
      <c r="J158" s="17">
        <v>1.20691088277205E-2</v>
      </c>
      <c r="K158" s="17">
        <v>6.6074516306478301E-2</v>
      </c>
      <c r="L158" s="17">
        <v>0</v>
      </c>
      <c r="M158" s="17">
        <v>8.7626388173688198E-5</v>
      </c>
      <c r="N158" s="17">
        <v>0</v>
      </c>
      <c r="O158" s="17">
        <v>5.2821914543071599E-3</v>
      </c>
      <c r="P158" s="17">
        <v>4.3153077386555997E-5</v>
      </c>
      <c r="Q158" s="17">
        <v>1.4156304288499501E-3</v>
      </c>
      <c r="R158" s="17">
        <v>1.49261934117902E-2</v>
      </c>
      <c r="S158" s="17">
        <v>3.0790227673593802E-4</v>
      </c>
      <c r="T158" s="17">
        <v>9.2946447712586095E-5</v>
      </c>
      <c r="U158" s="17"/>
      <c r="V158" s="17">
        <v>1.4991927654887599E-2</v>
      </c>
      <c r="W158" s="17">
        <v>2.6759014763206301E-2</v>
      </c>
      <c r="X158" s="17">
        <v>8.3194895471956007E-2</v>
      </c>
      <c r="Y158" s="17">
        <v>6.5480869457274202E-2</v>
      </c>
      <c r="Z158" s="17"/>
      <c r="AA158" s="17">
        <v>1.2102864634383301E-2</v>
      </c>
      <c r="AB158" s="17">
        <v>1.44720761339711E-2</v>
      </c>
      <c r="AC158" s="17">
        <v>1.7993981331305101E-3</v>
      </c>
      <c r="AD158" s="17">
        <v>2.5286932174435499E-2</v>
      </c>
      <c r="AE158" s="17">
        <v>8.6015596145041506E-3</v>
      </c>
      <c r="AF158" s="17">
        <v>0.214253841343509</v>
      </c>
      <c r="AG158" s="17">
        <v>7.1351472455147601E-3</v>
      </c>
      <c r="AH158" s="17">
        <v>2.96464187209147E-2</v>
      </c>
      <c r="AI158" s="17">
        <v>1.58012346360447E-2</v>
      </c>
      <c r="AJ158" s="17">
        <v>0.11333564991865</v>
      </c>
      <c r="AK158" s="17"/>
      <c r="AL158" s="17">
        <v>1.18390238656304E-2</v>
      </c>
      <c r="AM158" s="17">
        <v>3.77178506873981E-3</v>
      </c>
      <c r="AN158" s="17">
        <v>5.1502393266147899E-3</v>
      </c>
      <c r="AO158" s="17">
        <v>2.6773726073872101E-2</v>
      </c>
      <c r="AP158" s="17">
        <v>1.19873305884794E-3</v>
      </c>
      <c r="AQ158" s="17">
        <v>4.5449303279008001E-2</v>
      </c>
      <c r="AR158" s="17">
        <v>4.23846422553725E-4</v>
      </c>
      <c r="AS158" s="17"/>
      <c r="AT158" s="17">
        <v>2.51736731814757E-2</v>
      </c>
      <c r="AU158" s="17">
        <v>8.7112428874152794E-3</v>
      </c>
      <c r="AV158" s="17"/>
      <c r="AW158" s="17">
        <v>4.9041484439819399E-2</v>
      </c>
      <c r="AX158" s="17">
        <v>1.9549030362719299E-3</v>
      </c>
      <c r="AY158" s="17">
        <v>1.5071611402141199E-2</v>
      </c>
      <c r="AZ158" s="17"/>
      <c r="BA158" s="17">
        <v>7.6956774898726599E-2</v>
      </c>
      <c r="BB158" s="17">
        <v>1.1954620173057101E-2</v>
      </c>
      <c r="BC158" s="17"/>
      <c r="BD158" s="17">
        <v>1.46337400306902E-2</v>
      </c>
      <c r="BE158" s="17">
        <v>1.6688227750374401E-2</v>
      </c>
      <c r="BF158" s="17"/>
      <c r="BG158" s="17">
        <v>1.5972197394953501E-2</v>
      </c>
      <c r="BH158" s="17">
        <v>6.5480869457274202E-2</v>
      </c>
      <c r="BI158" s="17"/>
      <c r="BJ158" s="17">
        <v>4.8739084523774998E-3</v>
      </c>
      <c r="BK158" s="17">
        <v>1.9078951016783599E-2</v>
      </c>
      <c r="BL158" s="17"/>
      <c r="BM158" s="17">
        <v>0</v>
      </c>
      <c r="BN158" s="17">
        <v>3.4931350134384503E-2</v>
      </c>
      <c r="BO158" s="17">
        <v>3.3672550896966099E-3</v>
      </c>
      <c r="BP158" s="17">
        <v>9.7890597846695803E-3</v>
      </c>
    </row>
    <row r="159" spans="2:68" x14ac:dyDescent="0.35">
      <c r="B159" t="s">
        <v>176</v>
      </c>
      <c r="C159" s="17">
        <v>2.2258234352971001E-2</v>
      </c>
      <c r="D159" s="17">
        <v>2.82142026766174E-5</v>
      </c>
      <c r="E159" s="17">
        <v>0.117561027044504</v>
      </c>
      <c r="F159" s="17">
        <v>0</v>
      </c>
      <c r="G159" s="17">
        <v>1.1735582435236399E-3</v>
      </c>
      <c r="H159" s="17">
        <v>0</v>
      </c>
      <c r="I159" s="17">
        <v>0</v>
      </c>
      <c r="J159" s="17">
        <v>9.1694639095352506E-5</v>
      </c>
      <c r="K159" s="17">
        <v>5.2113091214618104E-4</v>
      </c>
      <c r="L159" s="17">
        <v>1.0523010605165201E-4</v>
      </c>
      <c r="M159" s="17">
        <v>0</v>
      </c>
      <c r="N159" s="17">
        <v>0</v>
      </c>
      <c r="O159" s="17">
        <v>3.31618554299246E-2</v>
      </c>
      <c r="P159" s="17">
        <v>3.5101857612868097E-2</v>
      </c>
      <c r="Q159" s="17">
        <v>0</v>
      </c>
      <c r="R159" s="17">
        <v>6.1238230713038001E-2</v>
      </c>
      <c r="S159" s="17">
        <v>0</v>
      </c>
      <c r="T159" s="17">
        <v>0</v>
      </c>
      <c r="U159" s="17"/>
      <c r="V159" s="17">
        <v>2.25534001033122E-2</v>
      </c>
      <c r="W159" s="17">
        <v>1.4754557006435E-2</v>
      </c>
      <c r="X159" s="17">
        <v>3.13132345672913E-2</v>
      </c>
      <c r="Y159" s="17">
        <v>6.3440552449536697E-2</v>
      </c>
      <c r="Z159" s="17"/>
      <c r="AA159" s="17">
        <v>5.5931600749935103E-3</v>
      </c>
      <c r="AB159" s="17">
        <v>4.0215395805129901E-2</v>
      </c>
      <c r="AC159" s="17">
        <v>8.2761125895382107E-2</v>
      </c>
      <c r="AD159" s="17">
        <v>2.6946442601610598E-4</v>
      </c>
      <c r="AE159" s="17">
        <v>7.2913683273402204E-3</v>
      </c>
      <c r="AF159" s="17">
        <v>1.49424175812395E-3</v>
      </c>
      <c r="AG159" s="17">
        <v>1.9242478607823599E-3</v>
      </c>
      <c r="AH159" s="17">
        <v>0.11015611390338199</v>
      </c>
      <c r="AI159" s="17">
        <v>8.7135550068279909E-3</v>
      </c>
      <c r="AJ159" s="17">
        <v>3.2444113192398399E-2</v>
      </c>
      <c r="AK159" s="17"/>
      <c r="AL159" s="17">
        <v>4.0112923979642001E-2</v>
      </c>
      <c r="AM159" s="17">
        <v>2.7567273005889601E-2</v>
      </c>
      <c r="AN159" s="17">
        <v>0.140997868547792</v>
      </c>
      <c r="AO159" s="17">
        <v>1.0811850276651099E-2</v>
      </c>
      <c r="AP159" s="17">
        <v>2.6844593038414999E-3</v>
      </c>
      <c r="AQ159" s="17">
        <v>8.3090269314247504E-5</v>
      </c>
      <c r="AR159" s="17">
        <v>2.1348505084944401E-4</v>
      </c>
      <c r="AS159" s="17"/>
      <c r="AT159" s="17">
        <v>3.2556521674476202E-2</v>
      </c>
      <c r="AU159" s="17">
        <v>1.40350705889827E-2</v>
      </c>
      <c r="AV159" s="17"/>
      <c r="AW159" s="17">
        <v>8.0368166359270701E-2</v>
      </c>
      <c r="AX159" s="17">
        <v>8.86711149639652E-4</v>
      </c>
      <c r="AY159" s="17">
        <v>1.0631025346214001E-2</v>
      </c>
      <c r="AZ159" s="17"/>
      <c r="BA159" s="17">
        <v>3.21816312577917E-2</v>
      </c>
      <c r="BB159" s="17">
        <v>2.1596155763542201E-2</v>
      </c>
      <c r="BC159" s="17"/>
      <c r="BD159" s="17">
        <v>2.26843004756246E-2</v>
      </c>
      <c r="BE159" s="17">
        <v>2.2052964961732601E-2</v>
      </c>
      <c r="BF159" s="17"/>
      <c r="BG159" s="17">
        <v>2.22182314730771E-2</v>
      </c>
      <c r="BH159" s="17">
        <v>6.3440552449536697E-2</v>
      </c>
      <c r="BI159" s="17"/>
      <c r="BJ159" s="17">
        <v>5.8558554647909898E-2</v>
      </c>
      <c r="BK159" s="17">
        <v>1.22969192964364E-2</v>
      </c>
      <c r="BL159" s="17"/>
      <c r="BM159" s="17">
        <v>8.2571136924134998E-3</v>
      </c>
      <c r="BN159" s="17">
        <v>1.6630024436482899E-2</v>
      </c>
      <c r="BO159" s="17">
        <v>2.1347375334798701E-2</v>
      </c>
      <c r="BP159" s="17">
        <v>0.190803246442906</v>
      </c>
    </row>
    <row r="160" spans="2:68" x14ac:dyDescent="0.35">
      <c r="B160" t="s">
        <v>177</v>
      </c>
      <c r="C160" s="17">
        <v>1.2003424977583299E-2</v>
      </c>
      <c r="D160" s="17">
        <v>0</v>
      </c>
      <c r="E160" s="17">
        <v>0</v>
      </c>
      <c r="F160" s="17">
        <v>0</v>
      </c>
      <c r="G160" s="17">
        <v>0.105789411766333</v>
      </c>
      <c r="H160" s="17">
        <v>0</v>
      </c>
      <c r="I160" s="17">
        <v>0</v>
      </c>
      <c r="J160" s="17">
        <v>9.1694639095352506E-5</v>
      </c>
      <c r="K160" s="17">
        <v>1.8632126896393E-3</v>
      </c>
      <c r="L160" s="17">
        <v>0</v>
      </c>
      <c r="M160" s="17">
        <v>1.7525277634737599E-4</v>
      </c>
      <c r="N160" s="17">
        <v>1.8703238023743301E-3</v>
      </c>
      <c r="O160" s="17">
        <v>1.7536553669013301E-3</v>
      </c>
      <c r="P160" s="17">
        <v>5.4349698142917402E-2</v>
      </c>
      <c r="Q160" s="17">
        <v>0</v>
      </c>
      <c r="R160" s="17">
        <v>1.4331811350148699E-3</v>
      </c>
      <c r="S160" s="17">
        <v>0</v>
      </c>
      <c r="T160" s="17">
        <v>0</v>
      </c>
      <c r="U160" s="17"/>
      <c r="V160" s="17">
        <v>1.1539825599292199E-2</v>
      </c>
      <c r="W160" s="17">
        <v>1.39932053452881E-2</v>
      </c>
      <c r="X160" s="17">
        <v>6.2259896926575901E-2</v>
      </c>
      <c r="Y160" s="17">
        <v>5.9849827090205199E-2</v>
      </c>
      <c r="Z160" s="17"/>
      <c r="AA160" s="17">
        <v>4.6086804022993401E-3</v>
      </c>
      <c r="AB160" s="17">
        <v>2.3732504295558499E-2</v>
      </c>
      <c r="AC160" s="17">
        <v>3.3322332994967299E-2</v>
      </c>
      <c r="AD160" s="17">
        <v>2.9597093972735599E-4</v>
      </c>
      <c r="AE160" s="17">
        <v>2.2741387030301499E-3</v>
      </c>
      <c r="AF160" s="17">
        <v>1.0297592265435701E-2</v>
      </c>
      <c r="AG160" s="17">
        <v>2.2977291523256901E-4</v>
      </c>
      <c r="AH160" s="17">
        <v>2.7477395818781801E-2</v>
      </c>
      <c r="AI160" s="17">
        <v>1.0197621213019301E-2</v>
      </c>
      <c r="AJ160" s="17">
        <v>4.2252718927445303E-2</v>
      </c>
      <c r="AK160" s="17"/>
      <c r="AL160" s="17">
        <v>8.7428962319263791E-3</v>
      </c>
      <c r="AM160" s="17">
        <v>4.8699922869087003E-2</v>
      </c>
      <c r="AN160" s="17">
        <v>3.8934369259164298E-2</v>
      </c>
      <c r="AO160" s="17">
        <v>5.7528209111105098E-4</v>
      </c>
      <c r="AP160" s="17">
        <v>2.2551768130234299E-2</v>
      </c>
      <c r="AQ160" s="17">
        <v>5.5726967709475396E-4</v>
      </c>
      <c r="AR160" s="17">
        <v>2.78147461506164E-3</v>
      </c>
      <c r="AS160" s="17"/>
      <c r="AT160" s="17">
        <v>1.5117593205365199E-2</v>
      </c>
      <c r="AU160" s="17">
        <v>9.5167672910975096E-3</v>
      </c>
      <c r="AV160" s="17"/>
      <c r="AW160" s="17">
        <v>1.53387805102313E-2</v>
      </c>
      <c r="AX160" s="17">
        <v>2.4873218063823301E-3</v>
      </c>
      <c r="AY160" s="17">
        <v>1.8363241801453298E-2</v>
      </c>
      <c r="AZ160" s="17"/>
      <c r="BA160" s="17">
        <v>1.80849005562565E-3</v>
      </c>
      <c r="BB160" s="17">
        <v>1.2683620297511401E-2</v>
      </c>
      <c r="BC160" s="17"/>
      <c r="BD160" s="17">
        <v>2.32583622190724E-2</v>
      </c>
      <c r="BE160" s="17">
        <v>6.5810410020661599E-3</v>
      </c>
      <c r="BF160" s="17"/>
      <c r="BG160" s="17">
        <v>1.1956948869254899E-2</v>
      </c>
      <c r="BH160" s="17">
        <v>5.9849827090205199E-2</v>
      </c>
      <c r="BI160" s="17"/>
      <c r="BJ160" s="17">
        <v>1.0744285175466699E-2</v>
      </c>
      <c r="BK160" s="17">
        <v>1.2348950531275301E-2</v>
      </c>
      <c r="BL160" s="17"/>
      <c r="BM160" s="17">
        <v>0</v>
      </c>
      <c r="BN160" s="17">
        <v>1.3199064362373E-2</v>
      </c>
      <c r="BO160" s="17">
        <v>1.81765101829417E-2</v>
      </c>
      <c r="BP160" s="17">
        <v>4.9638220914762603E-2</v>
      </c>
    </row>
    <row r="161" spans="2:68" x14ac:dyDescent="0.35">
      <c r="B161" t="s">
        <v>178</v>
      </c>
      <c r="C161" s="17">
        <v>8.4886974950422606E-3</v>
      </c>
      <c r="D161" s="17">
        <v>2.82142026766174E-5</v>
      </c>
      <c r="E161" s="17">
        <v>0</v>
      </c>
      <c r="F161" s="17">
        <v>0</v>
      </c>
      <c r="G161" s="17">
        <v>1.1735582435236399E-3</v>
      </c>
      <c r="H161" s="17">
        <v>2.4034974856506101E-4</v>
      </c>
      <c r="I161" s="17">
        <v>0</v>
      </c>
      <c r="J161" s="17">
        <v>0</v>
      </c>
      <c r="K161" s="17">
        <v>3.67569288732221E-3</v>
      </c>
      <c r="L161" s="17">
        <v>4.6901374251383299E-2</v>
      </c>
      <c r="M161" s="17">
        <v>0.117166032998593</v>
      </c>
      <c r="N161" s="17">
        <v>1.8703238023743301E-3</v>
      </c>
      <c r="O161" s="17">
        <v>1.7151481444378301E-3</v>
      </c>
      <c r="P161" s="17">
        <v>1.4384359128852001E-5</v>
      </c>
      <c r="Q161" s="17">
        <v>0</v>
      </c>
      <c r="R161" s="17">
        <v>1.58434423385371E-3</v>
      </c>
      <c r="S161" s="17">
        <v>0</v>
      </c>
      <c r="T161" s="17">
        <v>5.5288835064083598E-3</v>
      </c>
      <c r="U161" s="17"/>
      <c r="V161" s="17">
        <v>6.8033245233118699E-3</v>
      </c>
      <c r="W161" s="17">
        <v>3.7038071035929598E-2</v>
      </c>
      <c r="X161" s="17">
        <v>3.29317607621811E-2</v>
      </c>
      <c r="Y161" s="17">
        <v>4.5296612476468802E-2</v>
      </c>
      <c r="Z161" s="17"/>
      <c r="AA161" s="17">
        <v>0</v>
      </c>
      <c r="AB161" s="17">
        <v>0</v>
      </c>
      <c r="AC161" s="17">
        <v>4.73816821667171E-2</v>
      </c>
      <c r="AD161" s="17">
        <v>2.0891305388673E-3</v>
      </c>
      <c r="AE161" s="17">
        <v>1.16960133362659E-3</v>
      </c>
      <c r="AF161" s="17">
        <v>2.22648414456676E-3</v>
      </c>
      <c r="AG161" s="17">
        <v>1.1446628090847299E-4</v>
      </c>
      <c r="AH161" s="17">
        <v>0.24254638768434</v>
      </c>
      <c r="AI161" s="17">
        <v>4.3567775034139902E-3</v>
      </c>
      <c r="AJ161" s="17">
        <v>3.7454421893655103E-2</v>
      </c>
      <c r="AK161" s="17"/>
      <c r="AL161" s="17">
        <v>2.16364718459276E-2</v>
      </c>
      <c r="AM161" s="17">
        <v>4.3871502704895104E-3</v>
      </c>
      <c r="AN161" s="17">
        <v>3.80656313879383E-5</v>
      </c>
      <c r="AO161" s="17">
        <v>4.5692908749415503E-5</v>
      </c>
      <c r="AP161" s="17">
        <v>5.22134401365859E-4</v>
      </c>
      <c r="AQ161" s="17">
        <v>6.6998779630058006E-5</v>
      </c>
      <c r="AR161" s="17">
        <v>3.21016894333538E-2</v>
      </c>
      <c r="AS161" s="17"/>
      <c r="AT161" s="17">
        <v>1.9110325344184199E-2</v>
      </c>
      <c r="AU161" s="17">
        <v>7.3469056835921797E-6</v>
      </c>
      <c r="AV161" s="17"/>
      <c r="AW161" s="17">
        <v>2.2338171191525001E-2</v>
      </c>
      <c r="AX161" s="17">
        <v>7.0597042813210099E-3</v>
      </c>
      <c r="AY161" s="17">
        <v>2.0574363649532801E-2</v>
      </c>
      <c r="AZ161" s="17"/>
      <c r="BA161" s="17">
        <v>6.2732412402627903E-3</v>
      </c>
      <c r="BB161" s="17">
        <v>8.6365104028775994E-3</v>
      </c>
      <c r="BC161" s="17"/>
      <c r="BD161" s="17">
        <v>8.0122912469721107E-3</v>
      </c>
      <c r="BE161" s="17">
        <v>8.7182196638420292E-3</v>
      </c>
      <c r="BF161" s="17"/>
      <c r="BG161" s="17">
        <v>8.4529437378424808E-3</v>
      </c>
      <c r="BH161" s="17">
        <v>4.5296612476468802E-2</v>
      </c>
      <c r="BI161" s="17"/>
      <c r="BJ161" s="17">
        <v>3.4449475835351198E-2</v>
      </c>
      <c r="BK161" s="17">
        <v>1.36469720910725E-3</v>
      </c>
      <c r="BL161" s="17"/>
      <c r="BM161" s="17">
        <v>0</v>
      </c>
      <c r="BN161" s="17">
        <v>5.9910914766938403E-3</v>
      </c>
      <c r="BO161" s="17">
        <v>2.3101544133678601E-2</v>
      </c>
      <c r="BP161" s="17">
        <v>8.2358008806229094E-3</v>
      </c>
    </row>
    <row r="162" spans="2:68" x14ac:dyDescent="0.35">
      <c r="B162" t="s">
        <v>179</v>
      </c>
      <c r="C162" s="17">
        <v>0.26291315964549899</v>
      </c>
      <c r="D162" s="17">
        <v>0.31006182161880802</v>
      </c>
      <c r="E162" s="17">
        <v>0.246401336937111</v>
      </c>
      <c r="F162" s="17">
        <v>2.3640234914612802E-2</v>
      </c>
      <c r="G162" s="17">
        <v>0.12523909374796599</v>
      </c>
      <c r="H162" s="17">
        <v>0.58555918046604605</v>
      </c>
      <c r="I162" s="17">
        <v>8.9455238905257098E-2</v>
      </c>
      <c r="J162" s="17">
        <v>0.56939327853306798</v>
      </c>
      <c r="K162" s="17">
        <v>0.29845661915773603</v>
      </c>
      <c r="L162" s="17">
        <v>5.9455595300383399E-2</v>
      </c>
      <c r="M162" s="17">
        <v>0.34107325535253002</v>
      </c>
      <c r="N162" s="17">
        <v>0.18005258640518601</v>
      </c>
      <c r="O162" s="17">
        <v>0.25375150338692698</v>
      </c>
      <c r="P162" s="17">
        <v>0.26492211000466998</v>
      </c>
      <c r="Q162" s="17">
        <v>0.14958985487583701</v>
      </c>
      <c r="R162" s="17">
        <v>0.323177646683311</v>
      </c>
      <c r="S162" s="17">
        <v>0.18768795721235501</v>
      </c>
      <c r="T162" s="17">
        <v>0.16983264828051001</v>
      </c>
      <c r="U162" s="17"/>
      <c r="V162" s="17">
        <v>0.27116424667808497</v>
      </c>
      <c r="W162" s="17">
        <v>0.13277402040480901</v>
      </c>
      <c r="X162" s="17">
        <v>6.7155765408281901E-2</v>
      </c>
      <c r="Y162" s="17">
        <v>4.8310484662882201E-2</v>
      </c>
      <c r="Z162" s="17"/>
      <c r="AA162" s="17">
        <v>0.36384700068627501</v>
      </c>
      <c r="AB162" s="17">
        <v>0.201831173066023</v>
      </c>
      <c r="AC162" s="17">
        <v>0.24816662828465999</v>
      </c>
      <c r="AD162" s="17">
        <v>0.12012966332953</v>
      </c>
      <c r="AE162" s="17">
        <v>0.23927733537776399</v>
      </c>
      <c r="AF162" s="17">
        <v>4.6774497635876398E-2</v>
      </c>
      <c r="AG162" s="17">
        <v>0.16624352350303301</v>
      </c>
      <c r="AH162" s="17">
        <v>5.1976804072920102E-2</v>
      </c>
      <c r="AI162" s="17">
        <v>1.1769853134174901E-2</v>
      </c>
      <c r="AJ162" s="17">
        <v>1.76802041354489E-2</v>
      </c>
      <c r="AK162" s="17"/>
      <c r="AL162" s="17">
        <v>0.23236194391009901</v>
      </c>
      <c r="AM162" s="17">
        <v>0.23445694955162</v>
      </c>
      <c r="AN162" s="17">
        <v>0.30191944368990198</v>
      </c>
      <c r="AO162" s="17">
        <v>0.28980748213970398</v>
      </c>
      <c r="AP162" s="17">
        <v>0.17715922682299801</v>
      </c>
      <c r="AQ162" s="17">
        <v>0.30506847412030602</v>
      </c>
      <c r="AR162" s="17">
        <v>0.36645053613689998</v>
      </c>
      <c r="AS162" s="17"/>
      <c r="AT162" s="17">
        <v>0.27200755024183698</v>
      </c>
      <c r="AU162" s="17">
        <v>0.25565130523489299</v>
      </c>
      <c r="AV162" s="17"/>
      <c r="AW162" s="17">
        <v>0.24703386497329399</v>
      </c>
      <c r="AX162" s="17">
        <v>0.196439665686788</v>
      </c>
      <c r="AY162" s="17">
        <v>0.31831763484325498</v>
      </c>
      <c r="AZ162" s="17"/>
      <c r="BA162" s="17">
        <v>0.21936212408840899</v>
      </c>
      <c r="BB162" s="17">
        <v>0.26581883886667301</v>
      </c>
      <c r="BC162" s="17"/>
      <c r="BD162" s="17">
        <v>0.267592388423667</v>
      </c>
      <c r="BE162" s="17">
        <v>0.26065880899030502</v>
      </c>
      <c r="BF162" s="17"/>
      <c r="BG162" s="17">
        <v>0.26312161622174401</v>
      </c>
      <c r="BH162" s="17">
        <v>4.8310484662882201E-2</v>
      </c>
      <c r="BI162" s="17"/>
      <c r="BJ162" s="17">
        <v>0.29429335549739299</v>
      </c>
      <c r="BK162" s="17">
        <v>0.25430199547734</v>
      </c>
      <c r="BL162" s="17"/>
      <c r="BM162" s="17">
        <v>0.17350451225726601</v>
      </c>
      <c r="BN162" s="17">
        <v>0.28227231830495703</v>
      </c>
      <c r="BO162" s="17">
        <v>0.37917673518052403</v>
      </c>
      <c r="BP162" s="17">
        <v>1.77430877498919E-2</v>
      </c>
    </row>
    <row r="163" spans="2:68" x14ac:dyDescent="0.35">
      <c r="B163" t="s">
        <v>84</v>
      </c>
      <c r="C163" s="17">
        <v>1.10173106966671E-2</v>
      </c>
      <c r="D163" s="17">
        <v>3.4130502809429902E-3</v>
      </c>
      <c r="E163" s="17">
        <v>9.6429489723369097E-5</v>
      </c>
      <c r="F163" s="17">
        <v>0</v>
      </c>
      <c r="G163" s="17">
        <v>8.5952209517212898E-5</v>
      </c>
      <c r="H163" s="17">
        <v>0</v>
      </c>
      <c r="I163" s="17">
        <v>0</v>
      </c>
      <c r="J163" s="17">
        <v>0</v>
      </c>
      <c r="K163" s="17">
        <v>0</v>
      </c>
      <c r="L163" s="17">
        <v>4.1730481156609803E-3</v>
      </c>
      <c r="M163" s="17">
        <v>0</v>
      </c>
      <c r="N163" s="17">
        <v>1.75847774619441E-2</v>
      </c>
      <c r="O163" s="17">
        <v>1.56613980026571E-2</v>
      </c>
      <c r="P163" s="17">
        <v>0</v>
      </c>
      <c r="Q163" s="17">
        <v>0</v>
      </c>
      <c r="R163" s="17">
        <v>3.0549506926931799E-2</v>
      </c>
      <c r="S163" s="17">
        <v>0</v>
      </c>
      <c r="T163" s="17">
        <v>5.6610882760170102E-2</v>
      </c>
      <c r="U163" s="17"/>
      <c r="V163" s="17">
        <v>1.05964769413677E-2</v>
      </c>
      <c r="W163" s="17">
        <v>2.0194480172296199E-2</v>
      </c>
      <c r="X163" s="17">
        <v>0</v>
      </c>
      <c r="Y163" s="17">
        <v>1.85010820377427E-2</v>
      </c>
      <c r="Z163" s="17"/>
      <c r="AA163" s="17">
        <v>1.24357954125237E-2</v>
      </c>
      <c r="AB163" s="17">
        <v>0</v>
      </c>
      <c r="AC163" s="17">
        <v>0</v>
      </c>
      <c r="AD163" s="17">
        <v>0</v>
      </c>
      <c r="AE163" s="17">
        <v>1.3313479792364399E-2</v>
      </c>
      <c r="AF163" s="17">
        <v>0</v>
      </c>
      <c r="AG163" s="17">
        <v>0</v>
      </c>
      <c r="AH163" s="17">
        <v>1.87740533541918E-3</v>
      </c>
      <c r="AI163" s="17">
        <v>2.2181905999308299E-3</v>
      </c>
      <c r="AJ163" s="17">
        <v>5.74163068674688E-3</v>
      </c>
      <c r="AK163" s="17"/>
      <c r="AL163" s="17">
        <v>0</v>
      </c>
      <c r="AM163" s="17">
        <v>0</v>
      </c>
      <c r="AN163" s="17">
        <v>4.5286387316832103E-3</v>
      </c>
      <c r="AO163" s="17">
        <v>2.0913554083519699E-3</v>
      </c>
      <c r="AP163" s="17">
        <v>5.07683942615492E-2</v>
      </c>
      <c r="AQ163" s="17">
        <v>0</v>
      </c>
      <c r="AR163" s="17">
        <v>0</v>
      </c>
      <c r="AS163" s="17"/>
      <c r="AT163" s="17">
        <v>7.1075485049692296E-3</v>
      </c>
      <c r="AU163" s="17">
        <v>1.4139248721589301E-2</v>
      </c>
      <c r="AV163" s="17"/>
      <c r="AW163" s="17">
        <v>2.4298558940916998E-3</v>
      </c>
      <c r="AX163" s="17">
        <v>3.72495379690451E-5</v>
      </c>
      <c r="AY163" s="17">
        <v>1.8551656086076901E-3</v>
      </c>
      <c r="AZ163" s="17"/>
      <c r="BA163" s="17">
        <v>2.80020558740519E-5</v>
      </c>
      <c r="BB163" s="17">
        <v>1.1750505794422401E-2</v>
      </c>
      <c r="BC163" s="17"/>
      <c r="BD163" s="17">
        <v>1.7365329594087799E-2</v>
      </c>
      <c r="BE163" s="17">
        <v>7.9589732570973602E-3</v>
      </c>
      <c r="BF163" s="17"/>
      <c r="BG163" s="17">
        <v>1.10100412562872E-2</v>
      </c>
      <c r="BH163" s="17">
        <v>1.85010820377427E-2</v>
      </c>
      <c r="BI163" s="17"/>
      <c r="BJ163" s="17">
        <v>2.74067712383601E-3</v>
      </c>
      <c r="BK163" s="17">
        <v>1.3288534585508599E-2</v>
      </c>
      <c r="BL163" s="17"/>
      <c r="BM163" s="17">
        <v>1.0251194151611701E-2</v>
      </c>
      <c r="BN163" s="17">
        <v>5.5846501154963304E-3</v>
      </c>
      <c r="BO163" s="17">
        <v>1.2176684200457401E-2</v>
      </c>
      <c r="BP163" s="17">
        <v>6.79775770152303E-2</v>
      </c>
    </row>
    <row r="164" spans="2:68"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row>
    <row r="165" spans="2:68" x14ac:dyDescent="0.35">
      <c r="B165" s="6" t="s">
        <v>181</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row>
    <row r="166" spans="2:68" x14ac:dyDescent="0.35">
      <c r="B166" s="24" t="s">
        <v>86</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row>
    <row r="167" spans="2:68" x14ac:dyDescent="0.35">
      <c r="B167" t="s">
        <v>168</v>
      </c>
      <c r="C167" s="17">
        <v>0.48685777779940098</v>
      </c>
      <c r="D167" s="17">
        <v>0.55774218999946701</v>
      </c>
      <c r="E167" s="17">
        <v>0.36415522296106101</v>
      </c>
      <c r="F167" s="17">
        <v>0.51297795535789703</v>
      </c>
      <c r="G167" s="17">
        <v>0.64983572844360504</v>
      </c>
      <c r="H167" s="17">
        <v>9.21056065721612E-2</v>
      </c>
      <c r="I167" s="17">
        <v>0.90830780646893605</v>
      </c>
      <c r="J167" s="17">
        <v>0.39107021691747101</v>
      </c>
      <c r="K167" s="17">
        <v>0.37425079449078402</v>
      </c>
      <c r="L167" s="17">
        <v>0.71289963168320103</v>
      </c>
      <c r="M167" s="17">
        <v>0.42851167980580401</v>
      </c>
      <c r="N167" s="17">
        <v>0.57734544740434601</v>
      </c>
      <c r="O167" s="17">
        <v>0.47238365662791498</v>
      </c>
      <c r="P167" s="17">
        <v>0.490647233243998</v>
      </c>
      <c r="Q167" s="17">
        <v>0.31412884340237002</v>
      </c>
      <c r="R167" s="17">
        <v>0.487863874157136</v>
      </c>
      <c r="S167" s="17">
        <v>0.77055346151644399</v>
      </c>
      <c r="T167" s="17">
        <v>0.47006176681082401</v>
      </c>
      <c r="U167" s="17"/>
      <c r="V167" s="17">
        <v>0.49325879087531399</v>
      </c>
      <c r="W167" s="17">
        <v>0.39940141097492199</v>
      </c>
      <c r="X167" s="17">
        <v>0.25341914688461997</v>
      </c>
      <c r="Y167" s="17">
        <v>0.121432565552599</v>
      </c>
      <c r="Z167" s="17"/>
      <c r="AA167" s="17">
        <v>0.51122253167750498</v>
      </c>
      <c r="AB167" s="17">
        <v>0.46457140367732103</v>
      </c>
      <c r="AC167" s="17">
        <v>0.38381753234377503</v>
      </c>
      <c r="AD167" s="17">
        <v>0.560283425104532</v>
      </c>
      <c r="AE167" s="17">
        <v>0.62612634919092403</v>
      </c>
      <c r="AF167" s="17">
        <v>0.14596297709394199</v>
      </c>
      <c r="AG167" s="17">
        <v>6.7280905625914503E-2</v>
      </c>
      <c r="AH167" s="17">
        <v>0.25925171706209399</v>
      </c>
      <c r="AI167" s="17">
        <v>0.56311824332921501</v>
      </c>
      <c r="AJ167" s="17">
        <v>0.22119299527509501</v>
      </c>
      <c r="AK167" s="17"/>
      <c r="AL167" s="17">
        <v>0.58217042039248101</v>
      </c>
      <c r="AM167" s="17">
        <v>0.41625889663558002</v>
      </c>
      <c r="AN167" s="17">
        <v>0.43823895456764</v>
      </c>
      <c r="AO167" s="17">
        <v>0.41508995060620402</v>
      </c>
      <c r="AP167" s="17">
        <v>0.571463108338359</v>
      </c>
      <c r="AQ167" s="17">
        <v>0.47315412599703799</v>
      </c>
      <c r="AR167" s="17">
        <v>0.446596622288919</v>
      </c>
      <c r="AS167" s="17"/>
      <c r="AT167" s="17">
        <v>0.34037233039313097</v>
      </c>
      <c r="AU167" s="17">
        <v>0.60382614209697005</v>
      </c>
      <c r="AV167" s="17"/>
      <c r="AW167" s="17">
        <v>0.27383265335935802</v>
      </c>
      <c r="AX167" s="17">
        <v>0.30090617601650499</v>
      </c>
      <c r="AY167" s="17">
        <v>0.36376766676505701</v>
      </c>
      <c r="AZ167" s="17"/>
      <c r="BA167" s="17">
        <v>0.121473008569569</v>
      </c>
      <c r="BB167" s="17">
        <v>0.51123586475195903</v>
      </c>
      <c r="BC167" s="17"/>
      <c r="BD167" s="17">
        <v>0.44659885512052699</v>
      </c>
      <c r="BE167" s="17">
        <v>0.50625365114117205</v>
      </c>
      <c r="BF167" s="17"/>
      <c r="BG167" s="17">
        <v>0.487212737441096</v>
      </c>
      <c r="BH167" s="17">
        <v>0.121432565552599</v>
      </c>
      <c r="BI167" s="17"/>
      <c r="BJ167" s="17">
        <v>0.36397989004381598</v>
      </c>
      <c r="BK167" s="17">
        <v>0.52057718698008304</v>
      </c>
      <c r="BL167" s="17"/>
      <c r="BM167" s="17">
        <v>0.716499753305052</v>
      </c>
      <c r="BN167" s="17">
        <v>0.53337856983766896</v>
      </c>
      <c r="BO167" s="17">
        <v>0.19137876848568</v>
      </c>
      <c r="BP167" s="17">
        <v>9.8482546657735301E-2</v>
      </c>
    </row>
    <row r="168" spans="2:68" x14ac:dyDescent="0.35">
      <c r="B168" t="s">
        <v>169</v>
      </c>
      <c r="C168" s="17">
        <v>8.3642356230702306E-2</v>
      </c>
      <c r="D168" s="17">
        <v>7.2263592466639007E-2</v>
      </c>
      <c r="E168" s="17">
        <v>0.235025624599284</v>
      </c>
      <c r="F168" s="17">
        <v>1.9870882212091401E-4</v>
      </c>
      <c r="G168" s="17">
        <v>0.115185330263939</v>
      </c>
      <c r="H168" s="17">
        <v>0.293260289730153</v>
      </c>
      <c r="I168" s="17">
        <v>0</v>
      </c>
      <c r="J168" s="17">
        <v>4.0309733889485402E-3</v>
      </c>
      <c r="K168" s="17">
        <v>4.1946925134753101E-2</v>
      </c>
      <c r="L168" s="17">
        <v>1.2729604559086199E-2</v>
      </c>
      <c r="M168" s="17">
        <v>1.3080556471247E-2</v>
      </c>
      <c r="N168" s="17">
        <v>0.199803306594557</v>
      </c>
      <c r="O168" s="17">
        <v>7.4698525856938799E-2</v>
      </c>
      <c r="P168" s="17">
        <v>9.6603230890398198E-2</v>
      </c>
      <c r="Q168" s="17">
        <v>0.137695733256361</v>
      </c>
      <c r="R168" s="17">
        <v>0.12485245987311699</v>
      </c>
      <c r="S168" s="17">
        <v>2.2559404711191798E-3</v>
      </c>
      <c r="T168" s="17">
        <v>0.12114933909155599</v>
      </c>
      <c r="U168" s="17"/>
      <c r="V168" s="17">
        <v>7.9322060704590899E-2</v>
      </c>
      <c r="W168" s="17">
        <v>0.14653093391295299</v>
      </c>
      <c r="X168" s="17">
        <v>0.22954287343923899</v>
      </c>
      <c r="Y168" s="17">
        <v>0.20338575340728299</v>
      </c>
      <c r="Z168" s="17"/>
      <c r="AA168" s="17">
        <v>2.2153871098284501E-2</v>
      </c>
      <c r="AB168" s="17">
        <v>0.13798577578308099</v>
      </c>
      <c r="AC168" s="17">
        <v>0.13929055246128799</v>
      </c>
      <c r="AD168" s="17">
        <v>0.1218522466849</v>
      </c>
      <c r="AE168" s="17">
        <v>3.5888102718755699E-2</v>
      </c>
      <c r="AF168" s="17">
        <v>0.204544643822791</v>
      </c>
      <c r="AG168" s="17">
        <v>0.23006317367568599</v>
      </c>
      <c r="AH168" s="17">
        <v>0.15083261871883899</v>
      </c>
      <c r="AI168" s="17">
        <v>0.19949729152230899</v>
      </c>
      <c r="AJ168" s="17">
        <v>0.353115409324812</v>
      </c>
      <c r="AK168" s="17"/>
      <c r="AL168" s="17">
        <v>9.1935420460349901E-2</v>
      </c>
      <c r="AM168" s="17">
        <v>0.13456072107537201</v>
      </c>
      <c r="AN168" s="17">
        <v>2.6684735784973702E-2</v>
      </c>
      <c r="AO168" s="17">
        <v>6.5683409314978805E-2</v>
      </c>
      <c r="AP168" s="17">
        <v>8.1822426353225605E-2</v>
      </c>
      <c r="AQ168" s="17">
        <v>2.86912745415927E-2</v>
      </c>
      <c r="AR168" s="17">
        <v>0.139152911533339</v>
      </c>
      <c r="AS168" s="17"/>
      <c r="AT168" s="17">
        <v>0.119464841653425</v>
      </c>
      <c r="AU168" s="17">
        <v>5.5038166537043701E-2</v>
      </c>
      <c r="AV168" s="17"/>
      <c r="AW168" s="17">
        <v>0.10829000439723301</v>
      </c>
      <c r="AX168" s="17">
        <v>0.14221807394015601</v>
      </c>
      <c r="AY168" s="17">
        <v>0.12876488538168801</v>
      </c>
      <c r="AZ168" s="17"/>
      <c r="BA168" s="17">
        <v>0.162964390893023</v>
      </c>
      <c r="BB168" s="17">
        <v>7.8350073625907707E-2</v>
      </c>
      <c r="BC168" s="17"/>
      <c r="BD168" s="17">
        <v>8.5898007606954804E-2</v>
      </c>
      <c r="BE168" s="17">
        <v>8.2555632456547595E-2</v>
      </c>
      <c r="BF168" s="17"/>
      <c r="BG168" s="17">
        <v>8.3526042216417795E-2</v>
      </c>
      <c r="BH168" s="17">
        <v>0.20338575340728299</v>
      </c>
      <c r="BI168" s="17"/>
      <c r="BJ168" s="17">
        <v>8.0395047587581703E-2</v>
      </c>
      <c r="BK168" s="17">
        <v>8.4533463091939501E-2</v>
      </c>
      <c r="BL168" s="17"/>
      <c r="BM168" s="17">
        <v>3.39237312634856E-2</v>
      </c>
      <c r="BN168" s="17">
        <v>7.4255008145799301E-2</v>
      </c>
      <c r="BO168" s="17">
        <v>0.14631789719844401</v>
      </c>
      <c r="BP168" s="17">
        <v>0.15957646199983899</v>
      </c>
    </row>
    <row r="169" spans="2:68" x14ac:dyDescent="0.35">
      <c r="B169" t="s">
        <v>170</v>
      </c>
      <c r="C169" s="17">
        <v>4.6524205459151702E-2</v>
      </c>
      <c r="D169" s="17">
        <v>3.4412644836196E-3</v>
      </c>
      <c r="E169" s="17">
        <v>1.26923233152447E-2</v>
      </c>
      <c r="F169" s="17">
        <v>0.48411024237455702</v>
      </c>
      <c r="G169" s="17">
        <v>2.5785662855163901E-4</v>
      </c>
      <c r="H169" s="17">
        <v>0</v>
      </c>
      <c r="I169" s="17">
        <v>7.45651541935478E-4</v>
      </c>
      <c r="J169" s="17">
        <v>1.2160803466815801E-2</v>
      </c>
      <c r="K169" s="17">
        <v>0.13965262743446599</v>
      </c>
      <c r="L169" s="17">
        <v>8.4162496353563897E-3</v>
      </c>
      <c r="M169" s="17">
        <v>0.21365763148703301</v>
      </c>
      <c r="N169" s="17">
        <v>1.8703238023743301E-3</v>
      </c>
      <c r="O169" s="17">
        <v>2.13454409071633E-2</v>
      </c>
      <c r="P169" s="17">
        <v>1.93646328020656E-3</v>
      </c>
      <c r="Q169" s="17">
        <v>0.13780760884312299</v>
      </c>
      <c r="R169" s="17">
        <v>7.9456136485973293E-3</v>
      </c>
      <c r="S169" s="17">
        <v>1.87773013028492E-2</v>
      </c>
      <c r="T169" s="17">
        <v>6.1169377166461298E-3</v>
      </c>
      <c r="U169" s="17"/>
      <c r="V169" s="17">
        <v>4.27279659658907E-2</v>
      </c>
      <c r="W169" s="17">
        <v>0.110765978259214</v>
      </c>
      <c r="X169" s="17">
        <v>9.8847563948075701E-2</v>
      </c>
      <c r="Y169" s="17">
        <v>0.14913069309222601</v>
      </c>
      <c r="Z169" s="17"/>
      <c r="AA169" s="17">
        <v>2.8961748803998499E-2</v>
      </c>
      <c r="AB169" s="17">
        <v>3.0432309350121499E-2</v>
      </c>
      <c r="AC169" s="17">
        <v>0.107359657925177</v>
      </c>
      <c r="AD169" s="17">
        <v>5.7204153895472898E-2</v>
      </c>
      <c r="AE169" s="17">
        <v>6.94831478959525E-3</v>
      </c>
      <c r="AF169" s="17">
        <v>0.24797058535806599</v>
      </c>
      <c r="AG169" s="17">
        <v>1.18543918421206E-2</v>
      </c>
      <c r="AH169" s="17">
        <v>3.2798917288929703E-2</v>
      </c>
      <c r="AI169" s="17">
        <v>9.5400352557036897E-2</v>
      </c>
      <c r="AJ169" s="17">
        <v>7.5495169679905799E-2</v>
      </c>
      <c r="AK169" s="17"/>
      <c r="AL169" s="17">
        <v>5.6775315413812297E-2</v>
      </c>
      <c r="AM169" s="17">
        <v>3.3254821151995398E-3</v>
      </c>
      <c r="AN169" s="17">
        <v>8.5142989637354202E-4</v>
      </c>
      <c r="AO169" s="17">
        <v>3.9709626118167897E-2</v>
      </c>
      <c r="AP169" s="17">
        <v>7.8545380649199404E-3</v>
      </c>
      <c r="AQ169" s="17">
        <v>0.18197188893098001</v>
      </c>
      <c r="AR169" s="17">
        <v>7.3683592464808996E-3</v>
      </c>
      <c r="AS169" s="17"/>
      <c r="AT169" s="17">
        <v>4.7687872756857798E-2</v>
      </c>
      <c r="AU169" s="17">
        <v>4.5595019230694797E-2</v>
      </c>
      <c r="AV169" s="17"/>
      <c r="AW169" s="17">
        <v>5.8159100851199297E-2</v>
      </c>
      <c r="AX169" s="17">
        <v>2.30146254608012E-2</v>
      </c>
      <c r="AY169" s="17">
        <v>4.8741117653489797E-2</v>
      </c>
      <c r="AZ169" s="17"/>
      <c r="BA169" s="17">
        <v>8.8229602371834998E-2</v>
      </c>
      <c r="BB169" s="17">
        <v>4.3741665304368099E-2</v>
      </c>
      <c r="BC169" s="17"/>
      <c r="BD169" s="17">
        <v>5.8051132112607602E-2</v>
      </c>
      <c r="BE169" s="17">
        <v>4.0970782900538502E-2</v>
      </c>
      <c r="BF169" s="17"/>
      <c r="BG169" s="17">
        <v>4.6424537563053599E-2</v>
      </c>
      <c r="BH169" s="17">
        <v>0.14913069309222601</v>
      </c>
      <c r="BI169" s="17"/>
      <c r="BJ169" s="17">
        <v>1.3065892537328601E-2</v>
      </c>
      <c r="BK169" s="17">
        <v>5.5705633985579102E-2</v>
      </c>
      <c r="BL169" s="17"/>
      <c r="BM169" s="17">
        <v>4.5305848961105899E-2</v>
      </c>
      <c r="BN169" s="17">
        <v>6.0000366548988798E-2</v>
      </c>
      <c r="BO169" s="17">
        <v>2.94198908708748E-2</v>
      </c>
      <c r="BP169" s="17">
        <v>1.9965911761775201E-2</v>
      </c>
    </row>
    <row r="170" spans="2:68" x14ac:dyDescent="0.35">
      <c r="B170" t="s">
        <v>171</v>
      </c>
      <c r="C170" s="17">
        <v>3.6358798723321303E-2</v>
      </c>
      <c r="D170" s="17">
        <v>7.2836544681934498E-2</v>
      </c>
      <c r="E170" s="17">
        <v>9.6429489723369097E-5</v>
      </c>
      <c r="F170" s="17">
        <v>1.9870882212091401E-4</v>
      </c>
      <c r="G170" s="17">
        <v>2.2611642775300601E-3</v>
      </c>
      <c r="H170" s="17">
        <v>2.4034974856506101E-4</v>
      </c>
      <c r="I170" s="17">
        <v>7.45651541935478E-4</v>
      </c>
      <c r="J170" s="17">
        <v>1.1092229587785701E-2</v>
      </c>
      <c r="K170" s="17">
        <v>3.3774588494761802E-2</v>
      </c>
      <c r="L170" s="17">
        <v>4.3651096894268201E-2</v>
      </c>
      <c r="M170" s="17">
        <v>8.7626388173688198E-5</v>
      </c>
      <c r="N170" s="17">
        <v>1.75847774619441E-2</v>
      </c>
      <c r="O170" s="17">
        <v>5.03631473335623E-2</v>
      </c>
      <c r="P170" s="17">
        <v>1.9444239009253999E-2</v>
      </c>
      <c r="Q170" s="17">
        <v>0</v>
      </c>
      <c r="R170" s="17">
        <v>7.5965476067331894E-2</v>
      </c>
      <c r="S170" s="17">
        <v>2.08792906356004E-2</v>
      </c>
      <c r="T170" s="17">
        <v>4.6473223856293102E-5</v>
      </c>
      <c r="U170" s="17"/>
      <c r="V170" s="17">
        <v>3.5048128450235E-2</v>
      </c>
      <c r="W170" s="17">
        <v>5.2878604759714003E-2</v>
      </c>
      <c r="X170" s="17">
        <v>9.8126588944451199E-2</v>
      </c>
      <c r="Y170" s="17">
        <v>9.8116450536076899E-2</v>
      </c>
      <c r="Z170" s="17"/>
      <c r="AA170" s="17">
        <v>1.1904408507720199E-2</v>
      </c>
      <c r="AB170" s="17">
        <v>4.2948122613402501E-2</v>
      </c>
      <c r="AC170" s="17">
        <v>9.9594119467529496E-2</v>
      </c>
      <c r="AD170" s="17">
        <v>6.51401283667301E-3</v>
      </c>
      <c r="AE170" s="17">
        <v>1.6181613698888299E-2</v>
      </c>
      <c r="AF170" s="17">
        <v>1.14631237939949E-2</v>
      </c>
      <c r="AG170" s="17">
        <v>0.29549857891431303</v>
      </c>
      <c r="AH170" s="17">
        <v>3.3070665238107401E-2</v>
      </c>
      <c r="AI170" s="17">
        <v>1.61748541264197E-2</v>
      </c>
      <c r="AJ170" s="17">
        <v>4.5127056519631399E-2</v>
      </c>
      <c r="AK170" s="17"/>
      <c r="AL170" s="17">
        <v>3.1331837998634197E-2</v>
      </c>
      <c r="AM170" s="17">
        <v>5.5262771574051801E-2</v>
      </c>
      <c r="AN170" s="17">
        <v>0.111303987651149</v>
      </c>
      <c r="AO170" s="17">
        <v>4.65281922452715E-2</v>
      </c>
      <c r="AP170" s="17">
        <v>3.6127169995713799E-3</v>
      </c>
      <c r="AQ170" s="17">
        <v>2.2534347428170599E-2</v>
      </c>
      <c r="AR170" s="17">
        <v>2.7851115199105199E-3</v>
      </c>
      <c r="AS170" s="17"/>
      <c r="AT170" s="17">
        <v>5.2052367481475598E-2</v>
      </c>
      <c r="AU170" s="17">
        <v>2.3827512509328599E-2</v>
      </c>
      <c r="AV170" s="17"/>
      <c r="AW170" s="17">
        <v>3.3788737450152102E-2</v>
      </c>
      <c r="AX170" s="17">
        <v>0.17528058434021199</v>
      </c>
      <c r="AY170" s="17">
        <v>4.1900988880984702E-2</v>
      </c>
      <c r="AZ170" s="17"/>
      <c r="BA170" s="17">
        <v>4.6147431929414902E-2</v>
      </c>
      <c r="BB170" s="17">
        <v>3.5705711425928398E-2</v>
      </c>
      <c r="BC170" s="17"/>
      <c r="BD170" s="17">
        <v>4.6222175754473002E-2</v>
      </c>
      <c r="BE170" s="17">
        <v>3.1606838191631598E-2</v>
      </c>
      <c r="BF170" s="17"/>
      <c r="BG170" s="17">
        <v>3.6298809775583897E-2</v>
      </c>
      <c r="BH170" s="17">
        <v>9.8116450536076899E-2</v>
      </c>
      <c r="BI170" s="17"/>
      <c r="BJ170" s="17">
        <v>3.5177248941184798E-2</v>
      </c>
      <c r="BK170" s="17">
        <v>3.66830324914868E-2</v>
      </c>
      <c r="BL170" s="17"/>
      <c r="BM170" s="17">
        <v>8.1292995246575808E-3</v>
      </c>
      <c r="BN170" s="17">
        <v>3.6334022961800397E-2</v>
      </c>
      <c r="BO170" s="17">
        <v>3.6278216562462801E-2</v>
      </c>
      <c r="BP170" s="17">
        <v>0.24455570544256899</v>
      </c>
    </row>
    <row r="171" spans="2:68" x14ac:dyDescent="0.35">
      <c r="B171" t="s">
        <v>172</v>
      </c>
      <c r="C171" s="17">
        <v>2.0239305025160002E-2</v>
      </c>
      <c r="D171" s="17">
        <v>0</v>
      </c>
      <c r="E171" s="17">
        <v>1.2201814876939699E-3</v>
      </c>
      <c r="F171" s="17">
        <v>0</v>
      </c>
      <c r="G171" s="17">
        <v>1.1735582435236399E-3</v>
      </c>
      <c r="H171" s="17">
        <v>0</v>
      </c>
      <c r="I171" s="17">
        <v>8.9455238905257098E-2</v>
      </c>
      <c r="J171" s="17">
        <v>1.2519631572208299E-3</v>
      </c>
      <c r="K171" s="17">
        <v>3.3880651619203402E-2</v>
      </c>
      <c r="L171" s="17">
        <v>4.2798479539756698E-2</v>
      </c>
      <c r="M171" s="17">
        <v>1.19641683173764E-3</v>
      </c>
      <c r="N171" s="17">
        <v>0</v>
      </c>
      <c r="O171" s="17">
        <v>2.5238434154634299E-2</v>
      </c>
      <c r="P171" s="17">
        <v>1.9276609248307E-2</v>
      </c>
      <c r="Q171" s="17">
        <v>0</v>
      </c>
      <c r="R171" s="17">
        <v>2.0412184935695799E-2</v>
      </c>
      <c r="S171" s="17">
        <v>0</v>
      </c>
      <c r="T171" s="17">
        <v>5.6750302431739001E-2</v>
      </c>
      <c r="U171" s="17"/>
      <c r="V171" s="17">
        <v>1.7363022038164599E-2</v>
      </c>
      <c r="W171" s="17">
        <v>6.7368532382861293E-2</v>
      </c>
      <c r="X171" s="17">
        <v>7.4093281099364194E-2</v>
      </c>
      <c r="Y171" s="17">
        <v>9.1462882369190604E-2</v>
      </c>
      <c r="Z171" s="17"/>
      <c r="AA171" s="17">
        <v>6.3017029157788997E-4</v>
      </c>
      <c r="AB171" s="17">
        <v>2.60369454576822E-2</v>
      </c>
      <c r="AC171" s="17">
        <v>7.9034392535652902E-3</v>
      </c>
      <c r="AD171" s="17">
        <v>2.1390851131051599E-2</v>
      </c>
      <c r="AE171" s="17">
        <v>2.48522603235578E-2</v>
      </c>
      <c r="AF171" s="17">
        <v>0.333322737174928</v>
      </c>
      <c r="AG171" s="17">
        <v>0.182781744029196</v>
      </c>
      <c r="AH171" s="17">
        <v>2.25638756980522E-2</v>
      </c>
      <c r="AI171" s="17">
        <v>1.39408138387508E-2</v>
      </c>
      <c r="AJ171" s="17">
        <v>5.5263650921593202E-2</v>
      </c>
      <c r="AK171" s="17"/>
      <c r="AL171" s="17">
        <v>1.0539769770527101E-3</v>
      </c>
      <c r="AM171" s="17">
        <v>3.94472825307173E-3</v>
      </c>
      <c r="AN171" s="17">
        <v>5.3739496864838199E-2</v>
      </c>
      <c r="AO171" s="17">
        <v>3.96175478217635E-2</v>
      </c>
      <c r="AP171" s="17">
        <v>5.2616561396124799E-2</v>
      </c>
      <c r="AQ171" s="17">
        <v>4.8380339834630802E-4</v>
      </c>
      <c r="AR171" s="17">
        <v>7.5660989954374003E-3</v>
      </c>
      <c r="AS171" s="17"/>
      <c r="AT171" s="17">
        <v>3.99921582619178E-2</v>
      </c>
      <c r="AU171" s="17">
        <v>4.4666875111106204E-3</v>
      </c>
      <c r="AV171" s="17"/>
      <c r="AW171" s="17">
        <v>5.4591803533086902E-2</v>
      </c>
      <c r="AX171" s="17">
        <v>7.1284768713494803E-2</v>
      </c>
      <c r="AY171" s="17">
        <v>2.5680518582288599E-2</v>
      </c>
      <c r="AZ171" s="17"/>
      <c r="BA171" s="17">
        <v>3.3578016739698301E-3</v>
      </c>
      <c r="BB171" s="17">
        <v>2.1365621147894601E-2</v>
      </c>
      <c r="BC171" s="17"/>
      <c r="BD171" s="17">
        <v>2.54463686115547E-2</v>
      </c>
      <c r="BE171" s="17">
        <v>1.7730655039420101E-2</v>
      </c>
      <c r="BF171" s="17"/>
      <c r="BG171" s="17">
        <v>2.01701212506229E-2</v>
      </c>
      <c r="BH171" s="17">
        <v>9.1462882369190604E-2</v>
      </c>
      <c r="BI171" s="17"/>
      <c r="BJ171" s="17">
        <v>4.01881373552068E-2</v>
      </c>
      <c r="BK171" s="17">
        <v>1.4765066719960101E-2</v>
      </c>
      <c r="BL171" s="17"/>
      <c r="BM171" s="17">
        <v>7.9404584129996597E-3</v>
      </c>
      <c r="BN171" s="17">
        <v>6.8673379009481297E-3</v>
      </c>
      <c r="BO171" s="17">
        <v>4.94293570352363E-2</v>
      </c>
      <c r="BP171" s="17">
        <v>7.5119730925814407E-2</v>
      </c>
    </row>
    <row r="172" spans="2:68" x14ac:dyDescent="0.35">
      <c r="B172" t="s">
        <v>173</v>
      </c>
      <c r="C172" s="17">
        <v>3.6576136219020901E-2</v>
      </c>
      <c r="D172" s="17">
        <v>7.1402322867858696E-4</v>
      </c>
      <c r="E172" s="17">
        <v>0.12893673938233099</v>
      </c>
      <c r="F172" s="17">
        <v>0</v>
      </c>
      <c r="G172" s="17">
        <v>1.0876060340064299E-3</v>
      </c>
      <c r="H172" s="17">
        <v>2.8834573483074E-2</v>
      </c>
      <c r="I172" s="17">
        <v>0</v>
      </c>
      <c r="J172" s="17">
        <v>1.0908840309595E-2</v>
      </c>
      <c r="K172" s="17">
        <v>9.84539914615261E-2</v>
      </c>
      <c r="L172" s="17">
        <v>8.5456652271444597E-2</v>
      </c>
      <c r="M172" s="17">
        <v>1.10879044356396E-3</v>
      </c>
      <c r="N172" s="17">
        <v>1.8703238023743301E-3</v>
      </c>
      <c r="O172" s="17">
        <v>4.6958522526328997E-2</v>
      </c>
      <c r="P172" s="17">
        <v>5.4306545065530801E-2</v>
      </c>
      <c r="Q172" s="17">
        <v>0</v>
      </c>
      <c r="R172" s="17">
        <v>1.4331811350148699E-3</v>
      </c>
      <c r="S172" s="17">
        <v>0</v>
      </c>
      <c r="T172" s="17">
        <v>0</v>
      </c>
      <c r="U172" s="17"/>
      <c r="V172" s="17">
        <v>3.6906325968037702E-2</v>
      </c>
      <c r="W172" s="17">
        <v>2.6757032854359E-2</v>
      </c>
      <c r="X172" s="17">
        <v>6.4321809597748303E-2</v>
      </c>
      <c r="Y172" s="17">
        <v>4.9595254540345898E-2</v>
      </c>
      <c r="Z172" s="17"/>
      <c r="AA172" s="17">
        <v>2.1502892850646198E-2</v>
      </c>
      <c r="AB172" s="17">
        <v>8.6400160752323596E-2</v>
      </c>
      <c r="AC172" s="17">
        <v>4.6383248481862302E-2</v>
      </c>
      <c r="AD172" s="17">
        <v>5.2565559906172697E-2</v>
      </c>
      <c r="AE172" s="17">
        <v>1.45134000330891E-2</v>
      </c>
      <c r="AF172" s="17">
        <v>0</v>
      </c>
      <c r="AG172" s="17">
        <v>8.6379195704662307E-3</v>
      </c>
      <c r="AH172" s="17">
        <v>5.0659921027244099E-2</v>
      </c>
      <c r="AI172" s="17">
        <v>0</v>
      </c>
      <c r="AJ172" s="17">
        <v>3.71417629481791E-2</v>
      </c>
      <c r="AK172" s="17"/>
      <c r="AL172" s="17">
        <v>3.13601944987364E-2</v>
      </c>
      <c r="AM172" s="17">
        <v>3.9862942353292904E-3</v>
      </c>
      <c r="AN172" s="17">
        <v>4.5351720724701401E-2</v>
      </c>
      <c r="AO172" s="17">
        <v>4.7586512418588099E-2</v>
      </c>
      <c r="AP172" s="17">
        <v>6.8655883823926997E-2</v>
      </c>
      <c r="AQ172" s="17">
        <v>6.2923392560884597E-2</v>
      </c>
      <c r="AR172" s="17">
        <v>1.02888400788192E-3</v>
      </c>
      <c r="AS172" s="17"/>
      <c r="AT172" s="17">
        <v>6.7071148227006494E-2</v>
      </c>
      <c r="AU172" s="17">
        <v>1.22259243927495E-2</v>
      </c>
      <c r="AV172" s="17"/>
      <c r="AW172" s="17">
        <v>5.6137966805736697E-2</v>
      </c>
      <c r="AX172" s="17">
        <v>6.7031045518671603E-2</v>
      </c>
      <c r="AY172" s="17">
        <v>7.7786667048206096E-2</v>
      </c>
      <c r="AZ172" s="17"/>
      <c r="BA172" s="17">
        <v>5.1293232214125101E-2</v>
      </c>
      <c r="BB172" s="17">
        <v>3.55942270753693E-2</v>
      </c>
      <c r="BC172" s="17"/>
      <c r="BD172" s="17">
        <v>5.2886260778469897E-2</v>
      </c>
      <c r="BE172" s="17">
        <v>2.87182729406875E-2</v>
      </c>
      <c r="BF172" s="17"/>
      <c r="BG172" s="17">
        <v>3.6563489960854699E-2</v>
      </c>
      <c r="BH172" s="17">
        <v>4.9595254540345898E-2</v>
      </c>
      <c r="BI172" s="17"/>
      <c r="BJ172" s="17">
        <v>5.31043435238528E-2</v>
      </c>
      <c r="BK172" s="17">
        <v>3.2040565211783702E-2</v>
      </c>
      <c r="BL172" s="17"/>
      <c r="BM172" s="17">
        <v>4.4816643337721299E-2</v>
      </c>
      <c r="BN172" s="17">
        <v>4.8940257206170701E-3</v>
      </c>
      <c r="BO172" s="17">
        <v>6.8444528534204796E-2</v>
      </c>
      <c r="BP172" s="17">
        <v>0.121550857310392</v>
      </c>
    </row>
    <row r="173" spans="2:68" x14ac:dyDescent="0.35">
      <c r="B173" t="s">
        <v>174</v>
      </c>
      <c r="C173" s="17">
        <v>3.1439440293879302E-2</v>
      </c>
      <c r="D173" s="17">
        <v>3.4130502809429902E-3</v>
      </c>
      <c r="E173" s="17">
        <v>1.14721418275508E-2</v>
      </c>
      <c r="F173" s="17">
        <v>0</v>
      </c>
      <c r="G173" s="17">
        <v>0.104873710151361</v>
      </c>
      <c r="H173" s="17">
        <v>0</v>
      </c>
      <c r="I173" s="17">
        <v>7.45651541935478E-4</v>
      </c>
      <c r="J173" s="17">
        <v>1.0908840309595E-2</v>
      </c>
      <c r="K173" s="17">
        <v>3.6491771062117902E-3</v>
      </c>
      <c r="L173" s="17">
        <v>4.2728326135722298E-2</v>
      </c>
      <c r="M173" s="17">
        <v>0.10784997979890699</v>
      </c>
      <c r="N173" s="17">
        <v>1.8703238023743301E-3</v>
      </c>
      <c r="O173" s="17">
        <v>3.1472378767129099E-2</v>
      </c>
      <c r="P173" s="17">
        <v>7.0313807550167806E-2</v>
      </c>
      <c r="Q173" s="17">
        <v>0</v>
      </c>
      <c r="R173" s="17">
        <v>1.6323535827812E-2</v>
      </c>
      <c r="S173" s="17">
        <v>0</v>
      </c>
      <c r="T173" s="17">
        <v>5.7198936970407899E-2</v>
      </c>
      <c r="U173" s="17"/>
      <c r="V173" s="17">
        <v>3.1455649504131197E-2</v>
      </c>
      <c r="W173" s="17">
        <v>2.9065891172413101E-2</v>
      </c>
      <c r="X173" s="17">
        <v>4.4039643425202002E-2</v>
      </c>
      <c r="Y173" s="17">
        <v>6.1082061922743798E-2</v>
      </c>
      <c r="Z173" s="17"/>
      <c r="AA173" s="17">
        <v>2.9415432016075799E-2</v>
      </c>
      <c r="AB173" s="17">
        <v>5.36488841508867E-2</v>
      </c>
      <c r="AC173" s="17">
        <v>5.57626884263384E-2</v>
      </c>
      <c r="AD173" s="17">
        <v>3.1013888712377201E-3</v>
      </c>
      <c r="AE173" s="17">
        <v>1.2334315477358301E-2</v>
      </c>
      <c r="AF173" s="17">
        <v>1.2908202606329499E-3</v>
      </c>
      <c r="AG173" s="17">
        <v>3.4462397765595502E-2</v>
      </c>
      <c r="AH173" s="17">
        <v>1.2347037707304701E-2</v>
      </c>
      <c r="AI173" s="17">
        <v>0</v>
      </c>
      <c r="AJ173" s="17">
        <v>5.3707244828221097E-2</v>
      </c>
      <c r="AK173" s="17"/>
      <c r="AL173" s="17">
        <v>2.6251140107337801E-2</v>
      </c>
      <c r="AM173" s="17">
        <v>8.7987922579053093E-2</v>
      </c>
      <c r="AN173" s="17">
        <v>9.1436743533429496E-3</v>
      </c>
      <c r="AO173" s="17">
        <v>2.7476611202913E-2</v>
      </c>
      <c r="AP173" s="17">
        <v>3.2794096592318897E-2</v>
      </c>
      <c r="AQ173" s="17">
        <v>2.59034456287894E-2</v>
      </c>
      <c r="AR173" s="17">
        <v>2.69457350270907E-2</v>
      </c>
      <c r="AS173" s="17"/>
      <c r="AT173" s="17">
        <v>3.2236287537234801E-2</v>
      </c>
      <c r="AU173" s="17">
        <v>3.0803159214081499E-2</v>
      </c>
      <c r="AV173" s="17"/>
      <c r="AW173" s="17">
        <v>7.0429613997801496E-2</v>
      </c>
      <c r="AX173" s="17">
        <v>5.4053255797205397E-3</v>
      </c>
      <c r="AY173" s="17">
        <v>1.5382699418244401E-2</v>
      </c>
      <c r="AZ173" s="17"/>
      <c r="BA173" s="17">
        <v>7.0161039098369404E-2</v>
      </c>
      <c r="BB173" s="17">
        <v>2.8855976006115901E-2</v>
      </c>
      <c r="BC173" s="17"/>
      <c r="BD173" s="17">
        <v>1.5201193164001901E-2</v>
      </c>
      <c r="BE173" s="17">
        <v>3.9262674589931601E-2</v>
      </c>
      <c r="BF173" s="17"/>
      <c r="BG173" s="17">
        <v>3.1410646620099701E-2</v>
      </c>
      <c r="BH173" s="17">
        <v>6.1082061922743798E-2</v>
      </c>
      <c r="BI173" s="17"/>
      <c r="BJ173" s="17">
        <v>4.3007512634832497E-2</v>
      </c>
      <c r="BK173" s="17">
        <v>2.8264999620938799E-2</v>
      </c>
      <c r="BL173" s="17"/>
      <c r="BM173" s="17">
        <v>0</v>
      </c>
      <c r="BN173" s="17">
        <v>2.5287911368703401E-2</v>
      </c>
      <c r="BO173" s="17">
        <v>7.64686143894759E-2</v>
      </c>
      <c r="BP173" s="17">
        <v>5.18654870966078E-2</v>
      </c>
    </row>
    <row r="174" spans="2:68" x14ac:dyDescent="0.35">
      <c r="B174" t="s">
        <v>175</v>
      </c>
      <c r="C174" s="17">
        <v>7.9575782034361393E-3</v>
      </c>
      <c r="D174" s="17">
        <v>5.6428405353234901E-5</v>
      </c>
      <c r="E174" s="17">
        <v>0.11746459755478</v>
      </c>
      <c r="F174" s="17">
        <v>2.5143846233032E-3</v>
      </c>
      <c r="G174" s="17">
        <v>0</v>
      </c>
      <c r="H174" s="17">
        <v>0</v>
      </c>
      <c r="I174" s="17">
        <v>0</v>
      </c>
      <c r="J174" s="17">
        <v>0</v>
      </c>
      <c r="K174" s="17">
        <v>2.3864202999373101E-4</v>
      </c>
      <c r="L174" s="17">
        <v>4.2081248176782E-3</v>
      </c>
      <c r="M174" s="17">
        <v>0</v>
      </c>
      <c r="N174" s="17">
        <v>0</v>
      </c>
      <c r="O174" s="17">
        <v>1.7214127644458899E-2</v>
      </c>
      <c r="P174" s="17">
        <v>1.7536544447305201E-2</v>
      </c>
      <c r="Q174" s="17">
        <v>1.4156304288499501E-3</v>
      </c>
      <c r="R174" s="17">
        <v>1.4690198540080099E-3</v>
      </c>
      <c r="S174" s="17">
        <v>0</v>
      </c>
      <c r="T174" s="17">
        <v>0</v>
      </c>
      <c r="U174" s="17"/>
      <c r="V174" s="17">
        <v>7.5489491743888004E-3</v>
      </c>
      <c r="W174" s="17">
        <v>1.41920336964498E-2</v>
      </c>
      <c r="X174" s="17">
        <v>1.25189272586342E-2</v>
      </c>
      <c r="Y174" s="17">
        <v>6.0124534332642601E-2</v>
      </c>
      <c r="Z174" s="17"/>
      <c r="AA174" s="17">
        <v>0</v>
      </c>
      <c r="AB174" s="17">
        <v>1.1858495110234599E-2</v>
      </c>
      <c r="AC174" s="17">
        <v>2.0094829068816399E-2</v>
      </c>
      <c r="AD174" s="17">
        <v>2.7458615734849201E-2</v>
      </c>
      <c r="AE174" s="17">
        <v>0</v>
      </c>
      <c r="AF174" s="17">
        <v>9.6674202367225695E-5</v>
      </c>
      <c r="AG174" s="17">
        <v>1.0062904519838899E-3</v>
      </c>
      <c r="AH174" s="17">
        <v>2.1178236791386902E-3</v>
      </c>
      <c r="AI174" s="17">
        <v>1.1272506328229501E-2</v>
      </c>
      <c r="AJ174" s="17">
        <v>2.0694013765163999E-2</v>
      </c>
      <c r="AK174" s="17"/>
      <c r="AL174" s="17">
        <v>1.19465674393967E-2</v>
      </c>
      <c r="AM174" s="17">
        <v>0</v>
      </c>
      <c r="AN174" s="17">
        <v>4.3355281481310598E-2</v>
      </c>
      <c r="AO174" s="17">
        <v>4.2351588544746699E-5</v>
      </c>
      <c r="AP174" s="17">
        <v>2.75155897684277E-2</v>
      </c>
      <c r="AQ174" s="17">
        <v>1.4176725607893001E-4</v>
      </c>
      <c r="AR174" s="17">
        <v>1.40891951818369E-4</v>
      </c>
      <c r="AS174" s="17"/>
      <c r="AT174" s="17">
        <v>1.73576603875794E-2</v>
      </c>
      <c r="AU174" s="17">
        <v>4.51629613932135E-4</v>
      </c>
      <c r="AV174" s="17"/>
      <c r="AW174" s="17">
        <v>1.6239678260470999E-2</v>
      </c>
      <c r="AX174" s="17">
        <v>5.4368998765640698E-3</v>
      </c>
      <c r="AY174" s="17">
        <v>2.1432536217715001E-2</v>
      </c>
      <c r="AZ174" s="17"/>
      <c r="BA174" s="17">
        <v>2.8314006041143901E-4</v>
      </c>
      <c r="BB174" s="17">
        <v>8.4696086330488408E-3</v>
      </c>
      <c r="BC174" s="17"/>
      <c r="BD174" s="17">
        <v>1.4693299071801001E-2</v>
      </c>
      <c r="BE174" s="17">
        <v>4.7124543865266696E-3</v>
      </c>
      <c r="BF174" s="17"/>
      <c r="BG174" s="17">
        <v>7.9069052793045592E-3</v>
      </c>
      <c r="BH174" s="17">
        <v>6.0124534332642601E-2</v>
      </c>
      <c r="BI174" s="17"/>
      <c r="BJ174" s="17">
        <v>1.4398269243120701E-2</v>
      </c>
      <c r="BK174" s="17">
        <v>6.1901625964437502E-3</v>
      </c>
      <c r="BL174" s="17"/>
      <c r="BM174" s="17">
        <v>6.6735358677373501E-6</v>
      </c>
      <c r="BN174" s="17">
        <v>1.1320765781783201E-2</v>
      </c>
      <c r="BO174" s="17">
        <v>2.9738503310584299E-4</v>
      </c>
      <c r="BP174" s="17">
        <v>7.7225627355017701E-2</v>
      </c>
    </row>
    <row r="175" spans="2:68" x14ac:dyDescent="0.35">
      <c r="B175" t="s">
        <v>176</v>
      </c>
      <c r="C175" s="17">
        <v>7.2691419349208298E-3</v>
      </c>
      <c r="D175" s="17">
        <v>0</v>
      </c>
      <c r="E175" s="17">
        <v>0</v>
      </c>
      <c r="F175" s="17">
        <v>0</v>
      </c>
      <c r="G175" s="17">
        <v>8.5952209517212898E-5</v>
      </c>
      <c r="H175" s="17">
        <v>0</v>
      </c>
      <c r="I175" s="17">
        <v>0</v>
      </c>
      <c r="J175" s="17">
        <v>0</v>
      </c>
      <c r="K175" s="17">
        <v>9.0968291874028902E-4</v>
      </c>
      <c r="L175" s="17">
        <v>4.2798479539756698E-2</v>
      </c>
      <c r="M175" s="17">
        <v>8.7626388173688198E-5</v>
      </c>
      <c r="N175" s="17">
        <v>1.4780946252617E-4</v>
      </c>
      <c r="O175" s="17">
        <v>1.73637104062738E-2</v>
      </c>
      <c r="P175" s="17">
        <v>1.7565313165562899E-2</v>
      </c>
      <c r="Q175" s="17">
        <v>1.11875586761166E-4</v>
      </c>
      <c r="R175" s="17">
        <v>3.5838718993143497E-5</v>
      </c>
      <c r="S175" s="17">
        <v>0</v>
      </c>
      <c r="T175" s="17">
        <v>0</v>
      </c>
      <c r="U175" s="17"/>
      <c r="V175" s="17">
        <v>7.2094377063308297E-3</v>
      </c>
      <c r="W175" s="17">
        <v>5.4485268284687602E-3</v>
      </c>
      <c r="X175" s="17">
        <v>2.1690487589242798E-2</v>
      </c>
      <c r="Y175" s="17">
        <v>7.1619471045616695E-2</v>
      </c>
      <c r="Z175" s="17"/>
      <c r="AA175" s="17">
        <v>0</v>
      </c>
      <c r="AB175" s="17">
        <v>0</v>
      </c>
      <c r="AC175" s="17">
        <v>1.8618237285442402E-2</v>
      </c>
      <c r="AD175" s="17">
        <v>4.1758654358505502E-2</v>
      </c>
      <c r="AE175" s="17">
        <v>1.25781248845678E-4</v>
      </c>
      <c r="AF175" s="17">
        <v>1.74289568862195E-4</v>
      </c>
      <c r="AG175" s="17">
        <v>3.23941898566409E-4</v>
      </c>
      <c r="AH175" s="17">
        <v>4.05738831790479E-2</v>
      </c>
      <c r="AI175" s="17">
        <v>1.3457838159256E-2</v>
      </c>
      <c r="AJ175" s="17">
        <v>4.2901106463313798E-2</v>
      </c>
      <c r="AK175" s="17"/>
      <c r="AL175" s="17">
        <v>0</v>
      </c>
      <c r="AM175" s="17">
        <v>3.1525481749741702E-5</v>
      </c>
      <c r="AN175" s="17">
        <v>5.4448649030899098E-2</v>
      </c>
      <c r="AO175" s="17">
        <v>8.1181485464208499E-3</v>
      </c>
      <c r="AP175" s="17">
        <v>2.2793780259185099E-4</v>
      </c>
      <c r="AQ175" s="17">
        <v>1.7889366927526199E-2</v>
      </c>
      <c r="AR175" s="17">
        <v>9.0474456293941001E-5</v>
      </c>
      <c r="AS175" s="17"/>
      <c r="AT175" s="17">
        <v>1.10931199443215E-2</v>
      </c>
      <c r="AU175" s="17">
        <v>4.2157024241074696E-3</v>
      </c>
      <c r="AV175" s="17"/>
      <c r="AW175" s="17">
        <v>1.9096325562579002E-2</v>
      </c>
      <c r="AX175" s="17">
        <v>4.7509757501166302E-4</v>
      </c>
      <c r="AY175" s="17">
        <v>8.8068600933265493E-3</v>
      </c>
      <c r="AZ175" s="17"/>
      <c r="BA175" s="17">
        <v>2.6038829454612302E-4</v>
      </c>
      <c r="BB175" s="17">
        <v>7.7367585956652296E-3</v>
      </c>
      <c r="BC175" s="17"/>
      <c r="BD175" s="17">
        <v>6.9612766476191898E-3</v>
      </c>
      <c r="BE175" s="17">
        <v>7.4174647344766196E-3</v>
      </c>
      <c r="BF175" s="17"/>
      <c r="BG175" s="17">
        <v>7.2066345626909398E-3</v>
      </c>
      <c r="BH175" s="17">
        <v>7.1619471045616695E-2</v>
      </c>
      <c r="BI175" s="17"/>
      <c r="BJ175" s="17">
        <v>2.2886125106769101E-2</v>
      </c>
      <c r="BK175" s="17">
        <v>2.98362356088407E-3</v>
      </c>
      <c r="BL175" s="17"/>
      <c r="BM175" s="17">
        <v>0</v>
      </c>
      <c r="BN175" s="17">
        <v>5.2963769567121698E-3</v>
      </c>
      <c r="BO175" s="17">
        <v>9.0398204101475605E-3</v>
      </c>
      <c r="BP175" s="17">
        <v>7.0624223905494193E-2</v>
      </c>
    </row>
    <row r="176" spans="2:68" x14ac:dyDescent="0.35">
      <c r="B176" t="s">
        <v>177</v>
      </c>
      <c r="C176" s="17">
        <v>5.6976774666822796E-3</v>
      </c>
      <c r="D176" s="17">
        <v>3.8522581701591098E-4</v>
      </c>
      <c r="E176" s="17">
        <v>0</v>
      </c>
      <c r="F176" s="17">
        <v>0</v>
      </c>
      <c r="G176" s="17">
        <v>1.02256679030612E-2</v>
      </c>
      <c r="H176" s="17">
        <v>0</v>
      </c>
      <c r="I176" s="17">
        <v>0</v>
      </c>
      <c r="J176" s="17">
        <v>9.1694639095352506E-5</v>
      </c>
      <c r="K176" s="17">
        <v>4.2671864327375204E-3</v>
      </c>
      <c r="L176" s="17">
        <v>1.0523010605165201E-4</v>
      </c>
      <c r="M176" s="17">
        <v>8.7626388173688198E-5</v>
      </c>
      <c r="N176" s="17">
        <v>0</v>
      </c>
      <c r="O176" s="17">
        <v>2.09132811299449E-3</v>
      </c>
      <c r="P176" s="17">
        <v>1.89331020282001E-3</v>
      </c>
      <c r="Q176" s="17">
        <v>0.13628010282751099</v>
      </c>
      <c r="R176" s="17">
        <v>2.3892479328762301E-5</v>
      </c>
      <c r="S176" s="17">
        <v>0</v>
      </c>
      <c r="T176" s="17">
        <v>9.2946447712586095E-5</v>
      </c>
      <c r="U176" s="17"/>
      <c r="V176" s="17">
        <v>4.2019092966339598E-3</v>
      </c>
      <c r="W176" s="17">
        <v>2.8439557805091501E-2</v>
      </c>
      <c r="X176" s="17">
        <v>4.7244543890124599E-2</v>
      </c>
      <c r="Y176" s="17">
        <v>5.15725128079558E-2</v>
      </c>
      <c r="Z176" s="17"/>
      <c r="AA176" s="17">
        <v>5.2969184454945003E-6</v>
      </c>
      <c r="AB176" s="17">
        <v>0</v>
      </c>
      <c r="AC176" s="17">
        <v>2.6281688645494301E-2</v>
      </c>
      <c r="AD176" s="17">
        <v>0</v>
      </c>
      <c r="AE176" s="17">
        <v>1.1576683897940501E-2</v>
      </c>
      <c r="AF176" s="17">
        <v>3.2356344852581397E-2</v>
      </c>
      <c r="AG176" s="17">
        <v>3.3707872548288101E-3</v>
      </c>
      <c r="AH176" s="17">
        <v>0.154578909730401</v>
      </c>
      <c r="AI176" s="17">
        <v>4.3567775034139902E-3</v>
      </c>
      <c r="AJ176" s="17">
        <v>6.8065481933830996E-2</v>
      </c>
      <c r="AK176" s="17"/>
      <c r="AL176" s="17">
        <v>1.7694181429991299E-2</v>
      </c>
      <c r="AM176" s="17">
        <v>4.99540284148436E-3</v>
      </c>
      <c r="AN176" s="17">
        <v>1.1395501538429E-4</v>
      </c>
      <c r="AO176" s="17">
        <v>5.3305473753245101E-5</v>
      </c>
      <c r="AP176" s="17">
        <v>4.02763333286301E-4</v>
      </c>
      <c r="AQ176" s="17">
        <v>3.5345640953541898E-3</v>
      </c>
      <c r="AR176" s="17">
        <v>9.0930548142537492E-3</v>
      </c>
      <c r="AS176" s="17"/>
      <c r="AT176" s="17">
        <v>3.8968613049662E-3</v>
      </c>
      <c r="AU176" s="17">
        <v>7.1356259084299602E-3</v>
      </c>
      <c r="AV176" s="17"/>
      <c r="AW176" s="17">
        <v>3.8986591316107501E-3</v>
      </c>
      <c r="AX176" s="17">
        <v>1.3690471157869699E-2</v>
      </c>
      <c r="AY176" s="17">
        <v>2.15158698851308E-3</v>
      </c>
      <c r="AZ176" s="17"/>
      <c r="BA176" s="17">
        <v>9.8739552166173094E-3</v>
      </c>
      <c r="BB176" s="17">
        <v>5.4190406139734302E-3</v>
      </c>
      <c r="BC176" s="17"/>
      <c r="BD176" s="17">
        <v>3.1271635900661902E-4</v>
      </c>
      <c r="BE176" s="17">
        <v>8.2920346090220795E-3</v>
      </c>
      <c r="BF176" s="17"/>
      <c r="BG176" s="17">
        <v>5.6531164605725997E-3</v>
      </c>
      <c r="BH176" s="17">
        <v>5.15725128079558E-2</v>
      </c>
      <c r="BI176" s="17"/>
      <c r="BJ176" s="17">
        <v>3.8645385747717799E-3</v>
      </c>
      <c r="BK176" s="17">
        <v>6.2007163902053101E-3</v>
      </c>
      <c r="BL176" s="17"/>
      <c r="BM176" s="17">
        <v>0</v>
      </c>
      <c r="BN176" s="17">
        <v>9.5577385845926604E-3</v>
      </c>
      <c r="BO176" s="17">
        <v>6.3852615237546999E-3</v>
      </c>
      <c r="BP176" s="17">
        <v>2.3275439792562599E-3</v>
      </c>
    </row>
    <row r="177" spans="2:68" x14ac:dyDescent="0.35">
      <c r="B177" t="s">
        <v>178</v>
      </c>
      <c r="C177" s="17">
        <v>1.59990770252144E-2</v>
      </c>
      <c r="D177" s="17">
        <v>6.7132437511795004E-3</v>
      </c>
      <c r="E177" s="17">
        <v>0</v>
      </c>
      <c r="F177" s="17">
        <v>0</v>
      </c>
      <c r="G177" s="17">
        <v>1.02256679030612E-2</v>
      </c>
      <c r="H177" s="17">
        <v>0</v>
      </c>
      <c r="I177" s="17">
        <v>0</v>
      </c>
      <c r="J177" s="17">
        <v>0</v>
      </c>
      <c r="K177" s="17">
        <v>6.6446443947253296E-3</v>
      </c>
      <c r="L177" s="17">
        <v>0</v>
      </c>
      <c r="M177" s="17">
        <v>0.10674118935534301</v>
      </c>
      <c r="N177" s="17">
        <v>0</v>
      </c>
      <c r="O177" s="17">
        <v>1.5527296418018301E-3</v>
      </c>
      <c r="P177" s="17">
        <v>1.7522160088176301E-2</v>
      </c>
      <c r="Q177" s="17">
        <v>0</v>
      </c>
      <c r="R177" s="17">
        <v>2.94067057499302E-2</v>
      </c>
      <c r="S177" s="17">
        <v>0</v>
      </c>
      <c r="T177" s="17">
        <v>6.2139766266578501E-2</v>
      </c>
      <c r="U177" s="17"/>
      <c r="V177" s="17">
        <v>1.4368365289952801E-2</v>
      </c>
      <c r="W177" s="17">
        <v>4.7233257857540602E-2</v>
      </c>
      <c r="X177" s="17">
        <v>1.6793288801385899E-2</v>
      </c>
      <c r="Y177" s="17">
        <v>4.6698705282749399E-3</v>
      </c>
      <c r="Z177" s="17"/>
      <c r="AA177" s="17">
        <v>1.14148828132678E-2</v>
      </c>
      <c r="AB177" s="17">
        <v>2.60369454576822E-2</v>
      </c>
      <c r="AC177" s="17">
        <v>2.88040701243947E-2</v>
      </c>
      <c r="AD177" s="17">
        <v>1.1822314797721299E-2</v>
      </c>
      <c r="AE177" s="17">
        <v>0</v>
      </c>
      <c r="AF177" s="17">
        <v>2.0735095236796799E-2</v>
      </c>
      <c r="AG177" s="17">
        <v>1.3403623039209801E-4</v>
      </c>
      <c r="AH177" s="17">
        <v>0.22592816424478401</v>
      </c>
      <c r="AI177" s="17">
        <v>8.2781322635368998E-2</v>
      </c>
      <c r="AJ177" s="17">
        <v>3.5290714320440298E-3</v>
      </c>
      <c r="AK177" s="17"/>
      <c r="AL177" s="17">
        <v>1.9283728962116001E-2</v>
      </c>
      <c r="AM177" s="17">
        <v>4.2728071836915498E-3</v>
      </c>
      <c r="AN177" s="17">
        <v>4.6369259906694001E-2</v>
      </c>
      <c r="AO177" s="17">
        <v>1.7870166836475399E-2</v>
      </c>
      <c r="AP177" s="17">
        <v>2.5037835365766099E-2</v>
      </c>
      <c r="AQ177" s="17">
        <v>2.4226804775797201E-3</v>
      </c>
      <c r="AR177" s="17">
        <v>1.26102645793289E-2</v>
      </c>
      <c r="AS177" s="17"/>
      <c r="AT177" s="17">
        <v>2.50374310170304E-2</v>
      </c>
      <c r="AU177" s="17">
        <v>8.7819677417711305E-3</v>
      </c>
      <c r="AV177" s="17"/>
      <c r="AW177" s="17">
        <v>3.3725278217218102E-2</v>
      </c>
      <c r="AX177" s="17">
        <v>1.81973508286455E-2</v>
      </c>
      <c r="AY177" s="17">
        <v>2.2359997373273099E-2</v>
      </c>
      <c r="AZ177" s="17"/>
      <c r="BA177" s="17">
        <v>4.8494990493139198E-2</v>
      </c>
      <c r="BB177" s="17">
        <v>1.3830983905751101E-2</v>
      </c>
      <c r="BC177" s="17"/>
      <c r="BD177" s="17">
        <v>1.65199062898152E-2</v>
      </c>
      <c r="BE177" s="17">
        <v>1.5748152813221301E-2</v>
      </c>
      <c r="BF177" s="17"/>
      <c r="BG177" s="17">
        <v>1.6010081769671201E-2</v>
      </c>
      <c r="BH177" s="17">
        <v>4.6698705282749399E-3</v>
      </c>
      <c r="BI177" s="17"/>
      <c r="BJ177" s="17">
        <v>3.9312251109725402E-2</v>
      </c>
      <c r="BK177" s="17">
        <v>9.6016163379038406E-3</v>
      </c>
      <c r="BL177" s="17"/>
      <c r="BM177" s="17">
        <v>1.6840260403863199E-2</v>
      </c>
      <c r="BN177" s="17">
        <v>2.34485178803857E-3</v>
      </c>
      <c r="BO177" s="17">
        <v>4.1606374130248397E-2</v>
      </c>
      <c r="BP177" s="17">
        <v>0</v>
      </c>
    </row>
    <row r="178" spans="2:68" x14ac:dyDescent="0.35">
      <c r="B178" t="s">
        <v>179</v>
      </c>
      <c r="C178" s="17">
        <v>0.21330245930587399</v>
      </c>
      <c r="D178" s="17">
        <v>0.279049600806903</v>
      </c>
      <c r="E178" s="17">
        <v>0.12893673938233099</v>
      </c>
      <c r="F178" s="17">
        <v>0</v>
      </c>
      <c r="G178" s="17">
        <v>0.104701805732326</v>
      </c>
      <c r="H178" s="17">
        <v>0.58555918046604605</v>
      </c>
      <c r="I178" s="17">
        <v>0</v>
      </c>
      <c r="J178" s="17">
        <v>0.55848443822347305</v>
      </c>
      <c r="K178" s="17">
        <v>0.26194253647550297</v>
      </c>
      <c r="L178" s="17">
        <v>4.1730481156609803E-3</v>
      </c>
      <c r="M178" s="17">
        <v>0.12759087664184399</v>
      </c>
      <c r="N178" s="17">
        <v>0.18192291020755999</v>
      </c>
      <c r="O178" s="17">
        <v>0.23912990803652101</v>
      </c>
      <c r="P178" s="17">
        <v>0.19295454380827301</v>
      </c>
      <c r="Q178" s="17">
        <v>0.27256020565502298</v>
      </c>
      <c r="R178" s="17">
        <v>0.203730656865768</v>
      </c>
      <c r="S178" s="17">
        <v>0.18753400607398699</v>
      </c>
      <c r="T178" s="17">
        <v>0.16983264828051001</v>
      </c>
      <c r="U178" s="17"/>
      <c r="V178" s="17">
        <v>0.222917625457072</v>
      </c>
      <c r="W178" s="17">
        <v>5.58142511027152E-2</v>
      </c>
      <c r="X178" s="17">
        <v>2.6054642102689402E-2</v>
      </c>
      <c r="Y178" s="17">
        <v>1.5425992596917701E-2</v>
      </c>
      <c r="Z178" s="17"/>
      <c r="AA178" s="17">
        <v>0.35727845822184101</v>
      </c>
      <c r="AB178" s="17">
        <v>0.12008095764726399</v>
      </c>
      <c r="AC178" s="17">
        <v>6.6089936516317102E-2</v>
      </c>
      <c r="AD178" s="17">
        <v>9.5544867315276893E-2</v>
      </c>
      <c r="AE178" s="17">
        <v>0.243348676546395</v>
      </c>
      <c r="AF178" s="17">
        <v>2.0827086350375199E-3</v>
      </c>
      <c r="AG178" s="17">
        <v>0.16458583274093699</v>
      </c>
      <c r="AH178" s="17">
        <v>8.1849349584983797E-4</v>
      </c>
      <c r="AI178" s="17">
        <v>0</v>
      </c>
      <c r="AJ178" s="17">
        <v>1.20169374809751E-2</v>
      </c>
      <c r="AK178" s="17"/>
      <c r="AL178" s="17">
        <v>0.13019721632009101</v>
      </c>
      <c r="AM178" s="17">
        <v>0.28537344802541698</v>
      </c>
      <c r="AN178" s="17">
        <v>0.170398854722694</v>
      </c>
      <c r="AO178" s="17">
        <v>0.29070574802789201</v>
      </c>
      <c r="AP178" s="17">
        <v>0.104588927919178</v>
      </c>
      <c r="AQ178" s="17">
        <v>0.18034934275765899</v>
      </c>
      <c r="AR178" s="17">
        <v>0.34662159157924499</v>
      </c>
      <c r="AS178" s="17"/>
      <c r="AT178" s="17">
        <v>0.23706893551566999</v>
      </c>
      <c r="AU178" s="17">
        <v>0.194324971121215</v>
      </c>
      <c r="AV178" s="17"/>
      <c r="AW178" s="17">
        <v>0.26938032253946298</v>
      </c>
      <c r="AX178" s="17">
        <v>0.17697753283750101</v>
      </c>
      <c r="AY178" s="17">
        <v>0.24222200188791501</v>
      </c>
      <c r="AZ178" s="17"/>
      <c r="BA178" s="17">
        <v>0.39739934011077799</v>
      </c>
      <c r="BB178" s="17">
        <v>0.20101970932311899</v>
      </c>
      <c r="BC178" s="17"/>
      <c r="BD178" s="17">
        <v>0.222338720807886</v>
      </c>
      <c r="BE178" s="17">
        <v>0.20894898504690901</v>
      </c>
      <c r="BF178" s="17"/>
      <c r="BG178" s="17">
        <v>0.213494668702952</v>
      </c>
      <c r="BH178" s="17">
        <v>1.5425992596917701E-2</v>
      </c>
      <c r="BI178" s="17"/>
      <c r="BJ178" s="17">
        <v>0.28785425007393201</v>
      </c>
      <c r="BK178" s="17">
        <v>0.19284440632354199</v>
      </c>
      <c r="BL178" s="17"/>
      <c r="BM178" s="17">
        <v>0.125650373381332</v>
      </c>
      <c r="BN178" s="17">
        <v>0.22425852128849599</v>
      </c>
      <c r="BO178" s="17">
        <v>0.33451966402625799</v>
      </c>
      <c r="BP178" s="17">
        <v>1.07283265502686E-2</v>
      </c>
    </row>
    <row r="179" spans="2:68" x14ac:dyDescent="0.35">
      <c r="B179" t="s">
        <v>84</v>
      </c>
      <c r="C179" s="17">
        <v>8.1360463132360093E-3</v>
      </c>
      <c r="D179" s="17">
        <v>3.38483607826637E-3</v>
      </c>
      <c r="E179" s="17">
        <v>0</v>
      </c>
      <c r="F179" s="17">
        <v>0</v>
      </c>
      <c r="G179" s="17">
        <v>8.5952209517212898E-5</v>
      </c>
      <c r="H179" s="17">
        <v>0</v>
      </c>
      <c r="I179" s="17">
        <v>0</v>
      </c>
      <c r="J179" s="17">
        <v>0</v>
      </c>
      <c r="K179" s="17">
        <v>3.8855200659410798E-4</v>
      </c>
      <c r="L179" s="17">
        <v>3.5076702017217498E-5</v>
      </c>
      <c r="M179" s="17">
        <v>0</v>
      </c>
      <c r="N179" s="17">
        <v>1.75847774619441E-2</v>
      </c>
      <c r="O179" s="17">
        <v>1.8808998427833099E-4</v>
      </c>
      <c r="P179" s="17">
        <v>0</v>
      </c>
      <c r="Q179" s="17">
        <v>0</v>
      </c>
      <c r="R179" s="17">
        <v>3.0537560687267401E-2</v>
      </c>
      <c r="S179" s="17">
        <v>0</v>
      </c>
      <c r="T179" s="17">
        <v>5.6610882760170102E-2</v>
      </c>
      <c r="U179" s="17"/>
      <c r="V179" s="17">
        <v>7.6717695692574998E-3</v>
      </c>
      <c r="W179" s="17">
        <v>1.61039883932984E-2</v>
      </c>
      <c r="X179" s="17">
        <v>1.33072030192233E-2</v>
      </c>
      <c r="Y179" s="17">
        <v>2.2381957268127299E-2</v>
      </c>
      <c r="Z179" s="17"/>
      <c r="AA179" s="17">
        <v>5.5103068006378698E-3</v>
      </c>
      <c r="AB179" s="17">
        <v>0</v>
      </c>
      <c r="AC179" s="17">
        <v>0</v>
      </c>
      <c r="AD179" s="17">
        <v>5.0390936360688503E-4</v>
      </c>
      <c r="AE179" s="17">
        <v>8.1045020746501502E-3</v>
      </c>
      <c r="AF179" s="17">
        <v>0</v>
      </c>
      <c r="AG179" s="17">
        <v>0</v>
      </c>
      <c r="AH179" s="17">
        <v>1.4457972930207501E-2</v>
      </c>
      <c r="AI179" s="17">
        <v>0</v>
      </c>
      <c r="AJ179" s="17">
        <v>1.1750099427234401E-2</v>
      </c>
      <c r="AK179" s="17"/>
      <c r="AL179" s="17">
        <v>0</v>
      </c>
      <c r="AM179" s="17">
        <v>0</v>
      </c>
      <c r="AN179" s="17">
        <v>0</v>
      </c>
      <c r="AO179" s="17">
        <v>1.5184297990270799E-3</v>
      </c>
      <c r="AP179" s="17">
        <v>2.3407614242303601E-2</v>
      </c>
      <c r="AQ179" s="17">
        <v>0</v>
      </c>
      <c r="AR179" s="17">
        <v>0</v>
      </c>
      <c r="AS179" s="17"/>
      <c r="AT179" s="17">
        <v>6.6689855193833901E-3</v>
      </c>
      <c r="AU179" s="17">
        <v>9.3074916985657393E-3</v>
      </c>
      <c r="AV179" s="17"/>
      <c r="AW179" s="17">
        <v>2.4298558940916998E-3</v>
      </c>
      <c r="AX179" s="17">
        <v>8.2048154847865797E-5</v>
      </c>
      <c r="AY179" s="17">
        <v>1.0024737092988499E-3</v>
      </c>
      <c r="AZ179" s="17"/>
      <c r="BA179" s="17">
        <v>6.1679074202801296E-5</v>
      </c>
      <c r="BB179" s="17">
        <v>8.6747595908992902E-3</v>
      </c>
      <c r="BC179" s="17"/>
      <c r="BD179" s="17">
        <v>8.8700876752828197E-3</v>
      </c>
      <c r="BE179" s="17">
        <v>7.7824011499154303E-3</v>
      </c>
      <c r="BF179" s="17"/>
      <c r="BG179" s="17">
        <v>8.1222083970805305E-3</v>
      </c>
      <c r="BH179" s="17">
        <v>2.2381957268127299E-2</v>
      </c>
      <c r="BI179" s="17"/>
      <c r="BJ179" s="17">
        <v>2.76649326787791E-3</v>
      </c>
      <c r="BK179" s="17">
        <v>9.6095266892492395E-3</v>
      </c>
      <c r="BL179" s="17"/>
      <c r="BM179" s="17">
        <v>8.8695787391520004E-4</v>
      </c>
      <c r="BN179" s="17">
        <v>6.20450311585149E-3</v>
      </c>
      <c r="BO179" s="17">
        <v>1.04142218001077E-2</v>
      </c>
      <c r="BP179" s="17">
        <v>6.79775770152303E-2</v>
      </c>
    </row>
    <row r="180" spans="2:68"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row>
    <row r="181" spans="2:68" x14ac:dyDescent="0.35">
      <c r="B181" s="6" t="s">
        <v>190</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row>
    <row r="182" spans="2:68" x14ac:dyDescent="0.35">
      <c r="B182" s="24" t="s">
        <v>86</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row>
    <row r="183" spans="2:68" x14ac:dyDescent="0.35">
      <c r="B183" t="s">
        <v>182</v>
      </c>
      <c r="C183" s="17">
        <v>0.27901186315242799</v>
      </c>
      <c r="D183" s="17">
        <v>0.25112163286427802</v>
      </c>
      <c r="E183" s="17">
        <v>0.36508611597958501</v>
      </c>
      <c r="F183" s="17">
        <v>0</v>
      </c>
      <c r="G183" s="17">
        <v>0.12549695037651801</v>
      </c>
      <c r="H183" s="17">
        <v>0.58603987996317597</v>
      </c>
      <c r="I183" s="17">
        <v>7.45651541935478E-4</v>
      </c>
      <c r="J183" s="17">
        <v>0.56948497317216396</v>
      </c>
      <c r="K183" s="17">
        <v>0.241782311783314</v>
      </c>
      <c r="L183" s="17">
        <v>0.13297725706117799</v>
      </c>
      <c r="M183" s="17">
        <v>0.343378462627831</v>
      </c>
      <c r="N183" s="17">
        <v>0.36384582041511998</v>
      </c>
      <c r="O183" s="17">
        <v>0.30760912571347099</v>
      </c>
      <c r="P183" s="17">
        <v>0.35434489704219702</v>
      </c>
      <c r="Q183" s="17">
        <v>0.285869957703348</v>
      </c>
      <c r="R183" s="17">
        <v>0.23960614818742099</v>
      </c>
      <c r="S183" s="17">
        <v>0.39594730278357398</v>
      </c>
      <c r="T183" s="17">
        <v>0.23265341520503899</v>
      </c>
      <c r="U183" s="17"/>
      <c r="V183" s="17">
        <v>0.28458295282743601</v>
      </c>
      <c r="W183" s="17">
        <v>0.184600066932714</v>
      </c>
      <c r="X183" s="17">
        <v>0.180349471444916</v>
      </c>
      <c r="Y183" s="17">
        <v>0.26659151010056797</v>
      </c>
      <c r="Z183" s="17"/>
      <c r="AA183" s="17">
        <v>0.39327844311877502</v>
      </c>
      <c r="AB183" s="17">
        <v>0.224322009846601</v>
      </c>
      <c r="AC183" s="17">
        <v>0.20502349844349699</v>
      </c>
      <c r="AD183" s="17">
        <v>0.148824072007333</v>
      </c>
      <c r="AE183" s="17">
        <v>0.21157210640291499</v>
      </c>
      <c r="AF183" s="17">
        <v>0.36068196958481202</v>
      </c>
      <c r="AG183" s="17">
        <v>0.21588938035886099</v>
      </c>
      <c r="AH183" s="17">
        <v>0.47944508094595401</v>
      </c>
      <c r="AI183" s="17">
        <v>0.13784608705257501</v>
      </c>
      <c r="AJ183" s="17">
        <v>0.14865961334632699</v>
      </c>
      <c r="AK183" s="17"/>
      <c r="AL183" s="17">
        <v>0.26409594214459398</v>
      </c>
      <c r="AM183" s="17">
        <v>0.19820845445666599</v>
      </c>
      <c r="AN183" s="17">
        <v>0.32476728139731298</v>
      </c>
      <c r="AO183" s="17">
        <v>0.30924481295728601</v>
      </c>
      <c r="AP183" s="17">
        <v>0.31391044982885202</v>
      </c>
      <c r="AQ183" s="17">
        <v>0.23525391914674301</v>
      </c>
      <c r="AR183" s="17">
        <v>0.42948826207910601</v>
      </c>
      <c r="AS183" s="17"/>
      <c r="AT183" s="17">
        <v>0.26536095723298497</v>
      </c>
      <c r="AU183" s="17">
        <v>0.28991208679135999</v>
      </c>
      <c r="AV183" s="17"/>
      <c r="AW183" s="17">
        <v>0.310541802739079</v>
      </c>
      <c r="AX183" s="17">
        <v>0.20776934363751901</v>
      </c>
      <c r="AY183" s="17">
        <v>0.26353925156602798</v>
      </c>
      <c r="AZ183" s="17"/>
      <c r="BA183" s="17">
        <v>0.28608466359314599</v>
      </c>
      <c r="BB183" s="17">
        <v>0.278539973356624</v>
      </c>
      <c r="BC183" s="17"/>
      <c r="BD183" s="17">
        <v>0.315787474844692</v>
      </c>
      <c r="BE183" s="17">
        <v>0.26129417328429799</v>
      </c>
      <c r="BF183" s="17"/>
      <c r="BG183" s="17">
        <v>0.27902392779362201</v>
      </c>
      <c r="BH183" s="17">
        <v>0.26659151010056797</v>
      </c>
      <c r="BI183" s="17"/>
      <c r="BJ183" s="17">
        <v>0.39681175834147597</v>
      </c>
      <c r="BK183" s="17">
        <v>0.24668592607885201</v>
      </c>
      <c r="BL183" s="17"/>
      <c r="BM183" s="17">
        <v>0.17570925979341401</v>
      </c>
      <c r="BN183" s="17">
        <v>0.303507931606883</v>
      </c>
      <c r="BO183" s="17">
        <v>0.34430520787038799</v>
      </c>
      <c r="BP183" s="17">
        <v>0.39068126594924202</v>
      </c>
    </row>
    <row r="184" spans="2:68" x14ac:dyDescent="0.35">
      <c r="B184" t="s">
        <v>183</v>
      </c>
      <c r="C184" s="17">
        <v>0.17881751226359399</v>
      </c>
      <c r="D184" s="17">
        <v>0.14572951776922199</v>
      </c>
      <c r="E184" s="17">
        <v>0.14050531069960501</v>
      </c>
      <c r="F184" s="17">
        <v>0.48662462699786102</v>
      </c>
      <c r="G184" s="17">
        <v>0.10822248046289699</v>
      </c>
      <c r="H184" s="17">
        <v>2.4034974856506101E-4</v>
      </c>
      <c r="I184" s="17">
        <v>9.0946541989127994E-2</v>
      </c>
      <c r="J184" s="17">
        <v>3.6757494317733598E-2</v>
      </c>
      <c r="K184" s="17">
        <v>0.14427955102242301</v>
      </c>
      <c r="L184" s="17">
        <v>0.22257188074626699</v>
      </c>
      <c r="M184" s="17">
        <v>0.21631334431502899</v>
      </c>
      <c r="N184" s="17">
        <v>0.19995111605708299</v>
      </c>
      <c r="O184" s="17">
        <v>0.18738242819585799</v>
      </c>
      <c r="P184" s="17">
        <v>0.1671278212789</v>
      </c>
      <c r="Q184" s="17">
        <v>0.54664791732565698</v>
      </c>
      <c r="R184" s="17">
        <v>0.172518192648527</v>
      </c>
      <c r="S184" s="17">
        <v>0.188303761765827</v>
      </c>
      <c r="T184" s="17">
        <v>0.17731158731305699</v>
      </c>
      <c r="U184" s="17"/>
      <c r="V184" s="17">
        <v>0.176575952665363</v>
      </c>
      <c r="W184" s="17">
        <v>0.20260342227136699</v>
      </c>
      <c r="X184" s="17">
        <v>0.31489807221397798</v>
      </c>
      <c r="Y184" s="17">
        <v>0.329508211040065</v>
      </c>
      <c r="Z184" s="17"/>
      <c r="AA184" s="17">
        <v>0.13880594604853699</v>
      </c>
      <c r="AB184" s="17">
        <v>0.14651378492802</v>
      </c>
      <c r="AC184" s="17">
        <v>0.32860897236710501</v>
      </c>
      <c r="AD184" s="17">
        <v>0.22203330995504</v>
      </c>
      <c r="AE184" s="17">
        <v>8.8606223542096102E-2</v>
      </c>
      <c r="AF184" s="17">
        <v>0.16688527395303501</v>
      </c>
      <c r="AG184" s="17">
        <v>0.36875995959003499</v>
      </c>
      <c r="AH184" s="17">
        <v>9.5268657375258803E-2</v>
      </c>
      <c r="AI184" s="17">
        <v>0.173213629555586</v>
      </c>
      <c r="AJ184" s="17">
        <v>0.328452026549992</v>
      </c>
      <c r="AK184" s="17"/>
      <c r="AL184" s="17">
        <v>0.180674847633811</v>
      </c>
      <c r="AM184" s="17">
        <v>0.31764767751863898</v>
      </c>
      <c r="AN184" s="17">
        <v>0.14452510146233499</v>
      </c>
      <c r="AO184" s="17">
        <v>0.17508747302966701</v>
      </c>
      <c r="AP184" s="17">
        <v>5.3472231087656301E-2</v>
      </c>
      <c r="AQ184" s="17">
        <v>0.22051024462622701</v>
      </c>
      <c r="AR184" s="17">
        <v>0.16558119737468499</v>
      </c>
      <c r="AS184" s="17"/>
      <c r="AT184" s="17">
        <v>0.26128140035296399</v>
      </c>
      <c r="AU184" s="17">
        <v>0.112970247062706</v>
      </c>
      <c r="AV184" s="17"/>
      <c r="AW184" s="17">
        <v>0.278858137922048</v>
      </c>
      <c r="AX184" s="17">
        <v>0.33122434555507302</v>
      </c>
      <c r="AY184" s="17">
        <v>0.24995931247182901</v>
      </c>
      <c r="AZ184" s="17"/>
      <c r="BA184" s="17">
        <v>0.326716220188632</v>
      </c>
      <c r="BB184" s="17">
        <v>0.16894986624877201</v>
      </c>
      <c r="BC184" s="17"/>
      <c r="BD184" s="17">
        <v>0.17155121642478499</v>
      </c>
      <c r="BE184" s="17">
        <v>0.18231825556160999</v>
      </c>
      <c r="BF184" s="17"/>
      <c r="BG184" s="17">
        <v>0.17867113726085301</v>
      </c>
      <c r="BH184" s="17">
        <v>0.329508211040065</v>
      </c>
      <c r="BI184" s="17"/>
      <c r="BJ184" s="17">
        <v>0.176526368567544</v>
      </c>
      <c r="BK184" s="17">
        <v>0.179446234104358</v>
      </c>
      <c r="BL184" s="17"/>
      <c r="BM184" s="17">
        <v>0.10166091182557201</v>
      </c>
      <c r="BN184" s="17">
        <v>0.13132517677119501</v>
      </c>
      <c r="BO184" s="17">
        <v>0.34029937723867698</v>
      </c>
      <c r="BP184" s="17">
        <v>0.27241484656514903</v>
      </c>
    </row>
    <row r="185" spans="2:68" x14ac:dyDescent="0.35">
      <c r="B185" t="s">
        <v>184</v>
      </c>
      <c r="C185" s="17">
        <v>0.107001041428037</v>
      </c>
      <c r="D185" s="17">
        <v>7.6249594962877504E-2</v>
      </c>
      <c r="E185" s="17">
        <v>2.3040713144824899E-2</v>
      </c>
      <c r="F185" s="17">
        <v>0</v>
      </c>
      <c r="G185" s="17">
        <v>0.104873710151361</v>
      </c>
      <c r="H185" s="17">
        <v>2.8594223734509001E-2</v>
      </c>
      <c r="I185" s="17">
        <v>0</v>
      </c>
      <c r="J185" s="17">
        <v>1.2160803466815801E-2</v>
      </c>
      <c r="K185" s="17">
        <v>0.17365667324915901</v>
      </c>
      <c r="L185" s="17">
        <v>9.8081026724479201E-2</v>
      </c>
      <c r="M185" s="17">
        <v>0.10682881574351701</v>
      </c>
      <c r="N185" s="17">
        <v>1.75847774619441E-2</v>
      </c>
      <c r="O185" s="17">
        <v>0.123945969025652</v>
      </c>
      <c r="P185" s="17">
        <v>8.9336480882754601E-2</v>
      </c>
      <c r="Q185" s="17">
        <v>0.137695733256361</v>
      </c>
      <c r="R185" s="17">
        <v>0.122452568946747</v>
      </c>
      <c r="S185" s="17">
        <v>1.8469399026113199E-2</v>
      </c>
      <c r="T185" s="17">
        <v>0.11322176552034</v>
      </c>
      <c r="U185" s="17"/>
      <c r="V185" s="17">
        <v>0.10414487340579399</v>
      </c>
      <c r="W185" s="17">
        <v>0.16137004311972999</v>
      </c>
      <c r="X185" s="17">
        <v>0.107079594311077</v>
      </c>
      <c r="Y185" s="17">
        <v>0.112225977903868</v>
      </c>
      <c r="Z185" s="17"/>
      <c r="AA185" s="17">
        <v>8.5146721697928293E-2</v>
      </c>
      <c r="AB185" s="17">
        <v>0.10963423730595299</v>
      </c>
      <c r="AC185" s="17">
        <v>0.11644525913680601</v>
      </c>
      <c r="AD185" s="17">
        <v>0.131880539163026</v>
      </c>
      <c r="AE185" s="17">
        <v>0.164238673801608</v>
      </c>
      <c r="AF185" s="17">
        <v>0.21674335331083999</v>
      </c>
      <c r="AG185" s="17">
        <v>0.18636985970804601</v>
      </c>
      <c r="AH185" s="17">
        <v>1.4149902514520999E-2</v>
      </c>
      <c r="AI185" s="17">
        <v>6.4262897820439299E-2</v>
      </c>
      <c r="AJ185" s="17">
        <v>0.105167155230242</v>
      </c>
      <c r="AK185" s="17"/>
      <c r="AL185" s="17">
        <v>8.35449207398168E-2</v>
      </c>
      <c r="AM185" s="17">
        <v>5.4995669313544999E-2</v>
      </c>
      <c r="AN185" s="17">
        <v>0.16139503585551701</v>
      </c>
      <c r="AO185" s="17">
        <v>0.10909138736905701</v>
      </c>
      <c r="AP185" s="17">
        <v>0.155007832331956</v>
      </c>
      <c r="AQ185" s="17">
        <v>0.14176563064536599</v>
      </c>
      <c r="AR185" s="17">
        <v>9.4755206447214593E-2</v>
      </c>
      <c r="AS185" s="17"/>
      <c r="AT185" s="17">
        <v>0.12559979581268799</v>
      </c>
      <c r="AU185" s="17">
        <v>9.2149969755972394E-2</v>
      </c>
      <c r="AV185" s="17"/>
      <c r="AW185" s="17">
        <v>9.5706750793675202E-2</v>
      </c>
      <c r="AX185" s="17">
        <v>0.14461281716480401</v>
      </c>
      <c r="AY185" s="17">
        <v>0.12703608470439401</v>
      </c>
      <c r="AZ185" s="17"/>
      <c r="BA185" s="17">
        <v>8.7852134952219302E-2</v>
      </c>
      <c r="BB185" s="17">
        <v>0.10827863629904901</v>
      </c>
      <c r="BC185" s="17"/>
      <c r="BD185" s="17">
        <v>9.1891100862473304E-2</v>
      </c>
      <c r="BE185" s="17">
        <v>0.11428068216132301</v>
      </c>
      <c r="BF185" s="17"/>
      <c r="BG185" s="17">
        <v>0.106995966130774</v>
      </c>
      <c r="BH185" s="17">
        <v>0.112225977903868</v>
      </c>
      <c r="BI185" s="17"/>
      <c r="BJ185" s="17">
        <v>0.102452723938808</v>
      </c>
      <c r="BK185" s="17">
        <v>0.10824916329360799</v>
      </c>
      <c r="BL185" s="17"/>
      <c r="BM185" s="17">
        <v>7.7405513239337004E-2</v>
      </c>
      <c r="BN185" s="17">
        <v>0.109766207283093</v>
      </c>
      <c r="BO185" s="17">
        <v>0.11933405030683</v>
      </c>
      <c r="BP185" s="17">
        <v>0.216240043470319</v>
      </c>
    </row>
    <row r="186" spans="2:68" x14ac:dyDescent="0.35">
      <c r="B186" t="s">
        <v>185</v>
      </c>
      <c r="C186" s="17">
        <v>5.0004410455217002E-2</v>
      </c>
      <c r="D186" s="17">
        <v>3.4754068504510703E-2</v>
      </c>
      <c r="E186" s="17">
        <v>0.118684779042474</v>
      </c>
      <c r="F186" s="17">
        <v>2.65520371821578E-2</v>
      </c>
      <c r="G186" s="17">
        <v>0.115013425844905</v>
      </c>
      <c r="H186" s="17">
        <v>0.29301993998158798</v>
      </c>
      <c r="I186" s="17">
        <v>0</v>
      </c>
      <c r="J186" s="17">
        <v>1.10005349486904E-2</v>
      </c>
      <c r="K186" s="17">
        <v>3.3545131174830101E-2</v>
      </c>
      <c r="L186" s="17">
        <v>5.9560825406435099E-2</v>
      </c>
      <c r="M186" s="17">
        <v>1.0600096419598E-2</v>
      </c>
      <c r="N186" s="17">
        <v>5.61097140712299E-3</v>
      </c>
      <c r="O186" s="17">
        <v>3.8431211143410603E-2</v>
      </c>
      <c r="P186" s="17">
        <v>2.1337549212074002E-2</v>
      </c>
      <c r="Q186" s="17">
        <v>1.11875586761166E-4</v>
      </c>
      <c r="R186" s="17">
        <v>0.10696847229078001</v>
      </c>
      <c r="S186" s="17">
        <v>0</v>
      </c>
      <c r="T186" s="17">
        <v>1.7809232163556898E-2</v>
      </c>
      <c r="U186" s="17"/>
      <c r="V186" s="17">
        <v>4.6577987562113503E-2</v>
      </c>
      <c r="W186" s="17">
        <v>0.105489632730162</v>
      </c>
      <c r="X186" s="17">
        <v>0.124910343198813</v>
      </c>
      <c r="Y186" s="17">
        <v>0.103900696058112</v>
      </c>
      <c r="Z186" s="17"/>
      <c r="AA186" s="17">
        <v>4.0756502862671302E-2</v>
      </c>
      <c r="AB186" s="17">
        <v>9.3875482441863001E-2</v>
      </c>
      <c r="AC186" s="17">
        <v>5.1243672133650102E-2</v>
      </c>
      <c r="AD186" s="17">
        <v>1.5337147225571999E-2</v>
      </c>
      <c r="AE186" s="17">
        <v>1.8279329884641999E-2</v>
      </c>
      <c r="AF186" s="17">
        <v>6.5666840118896999E-3</v>
      </c>
      <c r="AG186" s="17">
        <v>4.0164018890345599E-2</v>
      </c>
      <c r="AH186" s="17">
        <v>0.15540627206541799</v>
      </c>
      <c r="AI186" s="17">
        <v>5.8239065781394199E-2</v>
      </c>
      <c r="AJ186" s="17">
        <v>9.3091813485365896E-2</v>
      </c>
      <c r="AK186" s="17"/>
      <c r="AL186" s="17">
        <v>6.4952702645291696E-2</v>
      </c>
      <c r="AM186" s="17">
        <v>1.01821767540564E-2</v>
      </c>
      <c r="AN186" s="17">
        <v>9.3437267203066596E-2</v>
      </c>
      <c r="AO186" s="17">
        <v>5.8132070666085799E-2</v>
      </c>
      <c r="AP186" s="17">
        <v>7.8379113898964497E-3</v>
      </c>
      <c r="AQ186" s="17">
        <v>2.7471149367126101E-2</v>
      </c>
      <c r="AR186" s="17">
        <v>3.1506027259148001E-2</v>
      </c>
      <c r="AS186" s="17"/>
      <c r="AT186" s="17">
        <v>6.6234328212876295E-2</v>
      </c>
      <c r="AU186" s="17">
        <v>3.7044850537074403E-2</v>
      </c>
      <c r="AV186" s="17"/>
      <c r="AW186" s="17">
        <v>9.5001114789158805E-2</v>
      </c>
      <c r="AX186" s="17">
        <v>1.9996763348681699E-2</v>
      </c>
      <c r="AY186" s="17">
        <v>6.1131662141177899E-2</v>
      </c>
      <c r="AZ186" s="17"/>
      <c r="BA186" s="17">
        <v>6.8596487524216807E-2</v>
      </c>
      <c r="BB186" s="17">
        <v>4.8763966655733799E-2</v>
      </c>
      <c r="BC186" s="17"/>
      <c r="BD186" s="17">
        <v>2.8942693816769099E-2</v>
      </c>
      <c r="BE186" s="17">
        <v>6.0151487453230797E-2</v>
      </c>
      <c r="BF186" s="17"/>
      <c r="BG186" s="17">
        <v>4.99520577286258E-2</v>
      </c>
      <c r="BH186" s="17">
        <v>0.103900696058112</v>
      </c>
      <c r="BI186" s="17"/>
      <c r="BJ186" s="17">
        <v>6.7770083804348097E-2</v>
      </c>
      <c r="BK186" s="17">
        <v>4.51292614762464E-2</v>
      </c>
      <c r="BL186" s="17"/>
      <c r="BM186" s="17">
        <v>3.4905618827848997E-2</v>
      </c>
      <c r="BN186" s="17">
        <v>7.4749821515084802E-2</v>
      </c>
      <c r="BO186" s="17">
        <v>3.1733995827563498E-2</v>
      </c>
      <c r="BP186" s="17">
        <v>1.1826202990207899E-2</v>
      </c>
    </row>
    <row r="187" spans="2:68" x14ac:dyDescent="0.35">
      <c r="B187" t="s">
        <v>186</v>
      </c>
      <c r="C187" s="17">
        <v>0.32985496799342201</v>
      </c>
      <c r="D187" s="17">
        <v>0.42005087864853202</v>
      </c>
      <c r="E187" s="17">
        <v>0.35268308113351099</v>
      </c>
      <c r="F187" s="17">
        <v>0.24476821463270301</v>
      </c>
      <c r="G187" s="17">
        <v>0.33698982169966601</v>
      </c>
      <c r="H187" s="17">
        <v>9.21056065721612E-2</v>
      </c>
      <c r="I187" s="17">
        <v>0</v>
      </c>
      <c r="J187" s="17">
        <v>0.37059619409459699</v>
      </c>
      <c r="K187" s="17">
        <v>0.37407436873307398</v>
      </c>
      <c r="L187" s="17">
        <v>0.48680901006164101</v>
      </c>
      <c r="M187" s="17">
        <v>0.21613809153868199</v>
      </c>
      <c r="N187" s="17">
        <v>0.21536995079160001</v>
      </c>
      <c r="O187" s="17">
        <v>0.29554883211510702</v>
      </c>
      <c r="P187" s="17">
        <v>0.367853251584074</v>
      </c>
      <c r="Q187" s="17">
        <v>2.9674516127872402E-2</v>
      </c>
      <c r="R187" s="17">
        <v>0.326507768583571</v>
      </c>
      <c r="S187" s="17">
        <v>0.39727953642448599</v>
      </c>
      <c r="T187" s="17">
        <v>0.34578223427766702</v>
      </c>
      <c r="U187" s="17"/>
      <c r="V187" s="17">
        <v>0.33068702093618302</v>
      </c>
      <c r="W187" s="17">
        <v>0.32517983146374602</v>
      </c>
      <c r="X187" s="17">
        <v>0.25945531581199199</v>
      </c>
      <c r="Y187" s="17">
        <v>0.181463293726079</v>
      </c>
      <c r="Z187" s="17"/>
      <c r="AA187" s="17">
        <v>0.26154851717198202</v>
      </c>
      <c r="AB187" s="17">
        <v>0.38855951476630002</v>
      </c>
      <c r="AC187" s="17">
        <v>0.29867859791894202</v>
      </c>
      <c r="AD187" s="17">
        <v>0.44402683167927698</v>
      </c>
      <c r="AE187" s="17">
        <v>0.49767667148925598</v>
      </c>
      <c r="AF187" s="17">
        <v>0.24912271913942299</v>
      </c>
      <c r="AG187" s="17">
        <v>6.2612304771548305E-2</v>
      </c>
      <c r="AH187" s="17">
        <v>0.25573008709884798</v>
      </c>
      <c r="AI187" s="17">
        <v>0.56643831979000603</v>
      </c>
      <c r="AJ187" s="17">
        <v>0.32462939138807401</v>
      </c>
      <c r="AK187" s="17"/>
      <c r="AL187" s="17">
        <v>0.32462507395829299</v>
      </c>
      <c r="AM187" s="17">
        <v>0.37073883152016601</v>
      </c>
      <c r="AN187" s="17">
        <v>0.22881350327151501</v>
      </c>
      <c r="AO187" s="17">
        <v>0.32312763470628902</v>
      </c>
      <c r="AP187" s="17">
        <v>0.41904482390022402</v>
      </c>
      <c r="AQ187" s="17">
        <v>0.31706708153753799</v>
      </c>
      <c r="AR187" s="17">
        <v>0.24095518598221599</v>
      </c>
      <c r="AS187" s="17"/>
      <c r="AT187" s="17">
        <v>0.23189549621420899</v>
      </c>
      <c r="AU187" s="17">
        <v>0.40807542869003799</v>
      </c>
      <c r="AV187" s="17"/>
      <c r="AW187" s="17">
        <v>0.20157055746539801</v>
      </c>
      <c r="AX187" s="17">
        <v>0.23148386758058001</v>
      </c>
      <c r="AY187" s="17">
        <v>0.229216481526379</v>
      </c>
      <c r="AZ187" s="17"/>
      <c r="BA187" s="17">
        <v>0.193063891586055</v>
      </c>
      <c r="BB187" s="17">
        <v>0.33898152453276997</v>
      </c>
      <c r="BC187" s="17"/>
      <c r="BD187" s="17">
        <v>0.27835221462800902</v>
      </c>
      <c r="BE187" s="17">
        <v>0.35466787441409497</v>
      </c>
      <c r="BF187" s="17"/>
      <c r="BG187" s="17">
        <v>0.32999910981441</v>
      </c>
      <c r="BH187" s="17">
        <v>0.181463293726079</v>
      </c>
      <c r="BI187" s="17"/>
      <c r="BJ187" s="17">
        <v>0.19216203520087999</v>
      </c>
      <c r="BK187" s="17">
        <v>0.36763983251969901</v>
      </c>
      <c r="BL187" s="17"/>
      <c r="BM187" s="17">
        <v>0.49605088165125399</v>
      </c>
      <c r="BN187" s="17">
        <v>0.34070370493540802</v>
      </c>
      <c r="BO187" s="17">
        <v>0.14424064023611599</v>
      </c>
      <c r="BP187" s="17">
        <v>9.9870747814544303E-2</v>
      </c>
    </row>
    <row r="188" spans="2:68" x14ac:dyDescent="0.35">
      <c r="B188" t="s">
        <v>84</v>
      </c>
      <c r="C188" s="17">
        <v>5.5310204707302198E-2</v>
      </c>
      <c r="D188" s="17">
        <v>7.2094307250579304E-2</v>
      </c>
      <c r="E188" s="17">
        <v>0</v>
      </c>
      <c r="F188" s="17">
        <v>0.24205512118727901</v>
      </c>
      <c r="G188" s="17">
        <v>0.209403611464653</v>
      </c>
      <c r="H188" s="17">
        <v>0</v>
      </c>
      <c r="I188" s="17">
        <v>0.90830780646893605</v>
      </c>
      <c r="J188" s="17">
        <v>0</v>
      </c>
      <c r="K188" s="17">
        <v>3.26619640372003E-2</v>
      </c>
      <c r="L188" s="17">
        <v>0</v>
      </c>
      <c r="M188" s="17">
        <v>0.10674118935534301</v>
      </c>
      <c r="N188" s="17">
        <v>0.19763736386712999</v>
      </c>
      <c r="O188" s="17">
        <v>4.7082433806501497E-2</v>
      </c>
      <c r="P188" s="17">
        <v>0</v>
      </c>
      <c r="Q188" s="17">
        <v>0</v>
      </c>
      <c r="R188" s="17">
        <v>3.1946849342953498E-2</v>
      </c>
      <c r="S188" s="17">
        <v>0</v>
      </c>
      <c r="T188" s="17">
        <v>0.11322176552034</v>
      </c>
      <c r="U188" s="17"/>
      <c r="V188" s="17">
        <v>5.7431212603111001E-2</v>
      </c>
      <c r="W188" s="17">
        <v>2.0757003482281499E-2</v>
      </c>
      <c r="X188" s="17">
        <v>1.33072030192233E-2</v>
      </c>
      <c r="Y188" s="17">
        <v>6.3103111713081203E-3</v>
      </c>
      <c r="Z188" s="17"/>
      <c r="AA188" s="17">
        <v>8.0463869100105806E-2</v>
      </c>
      <c r="AB188" s="17">
        <v>3.7094970711262297E-2</v>
      </c>
      <c r="AC188" s="17">
        <v>0</v>
      </c>
      <c r="AD188" s="17">
        <v>3.7898099969752803E-2</v>
      </c>
      <c r="AE188" s="17">
        <v>1.9626994879482201E-2</v>
      </c>
      <c r="AF188" s="17">
        <v>0</v>
      </c>
      <c r="AG188" s="17">
        <v>0.126204476681165</v>
      </c>
      <c r="AH188" s="17">
        <v>0</v>
      </c>
      <c r="AI188" s="17">
        <v>0</v>
      </c>
      <c r="AJ188" s="17">
        <v>0</v>
      </c>
      <c r="AK188" s="17"/>
      <c r="AL188" s="17">
        <v>8.2106512878193205E-2</v>
      </c>
      <c r="AM188" s="17">
        <v>4.8227190436928399E-2</v>
      </c>
      <c r="AN188" s="17">
        <v>4.7061810810252798E-2</v>
      </c>
      <c r="AO188" s="17">
        <v>2.53166212716152E-2</v>
      </c>
      <c r="AP188" s="17">
        <v>5.0726751461415601E-2</v>
      </c>
      <c r="AQ188" s="17">
        <v>5.7931974676999502E-2</v>
      </c>
      <c r="AR188" s="17">
        <v>3.7714120857631199E-2</v>
      </c>
      <c r="AS188" s="17"/>
      <c r="AT188" s="17">
        <v>4.9628022174277302E-2</v>
      </c>
      <c r="AU188" s="17">
        <v>5.9847417162849401E-2</v>
      </c>
      <c r="AV188" s="17"/>
      <c r="AW188" s="17">
        <v>1.8321636290640701E-2</v>
      </c>
      <c r="AX188" s="17">
        <v>6.4912862713342206E-2</v>
      </c>
      <c r="AY188" s="17">
        <v>6.9117207590190896E-2</v>
      </c>
      <c r="AZ188" s="17"/>
      <c r="BA188" s="17">
        <v>3.7686602155730699E-2</v>
      </c>
      <c r="BB188" s="17">
        <v>5.6486032907052099E-2</v>
      </c>
      <c r="BC188" s="17"/>
      <c r="BD188" s="17">
        <v>0.113475299423271</v>
      </c>
      <c r="BE188" s="17">
        <v>2.72875271254432E-2</v>
      </c>
      <c r="BF188" s="17"/>
      <c r="BG188" s="17">
        <v>5.53578012717146E-2</v>
      </c>
      <c r="BH188" s="17">
        <v>6.3103111713081203E-3</v>
      </c>
      <c r="BI188" s="17"/>
      <c r="BJ188" s="17">
        <v>6.42770301469444E-2</v>
      </c>
      <c r="BK188" s="17">
        <v>5.2849582527236198E-2</v>
      </c>
      <c r="BL188" s="17"/>
      <c r="BM188" s="17">
        <v>0.11426781466257301</v>
      </c>
      <c r="BN188" s="17">
        <v>3.9947157888337102E-2</v>
      </c>
      <c r="BO188" s="17">
        <v>2.0086728520426402E-2</v>
      </c>
      <c r="BP188" s="17">
        <v>8.9668932105382605E-3</v>
      </c>
    </row>
    <row r="189" spans="2:68" x14ac:dyDescent="0.35">
      <c r="B189" t="s">
        <v>187</v>
      </c>
      <c r="C189" s="17">
        <v>0.45782937541602198</v>
      </c>
      <c r="D189" s="17">
        <v>0.39685115063350102</v>
      </c>
      <c r="E189" s="17">
        <v>0.50559142667918999</v>
      </c>
      <c r="F189" s="17">
        <v>0.48662462699786102</v>
      </c>
      <c r="G189" s="17">
        <v>0.23371943083941499</v>
      </c>
      <c r="H189" s="17">
        <v>0.58628022971174099</v>
      </c>
      <c r="I189" s="17">
        <v>9.1692193531063504E-2</v>
      </c>
      <c r="J189" s="17">
        <v>0.60624246748989696</v>
      </c>
      <c r="K189" s="17">
        <v>0.38606186280573701</v>
      </c>
      <c r="L189" s="17">
        <v>0.35554913780744501</v>
      </c>
      <c r="M189" s="17">
        <v>0.55969180694286103</v>
      </c>
      <c r="N189" s="17">
        <v>0.56379693647220297</v>
      </c>
      <c r="O189" s="17">
        <v>0.49499155390932797</v>
      </c>
      <c r="P189" s="17">
        <v>0.52147271832109698</v>
      </c>
      <c r="Q189" s="17">
        <v>0.83251787502900498</v>
      </c>
      <c r="R189" s="17">
        <v>0.41212434083594801</v>
      </c>
      <c r="S189" s="17">
        <v>0.58425106454940101</v>
      </c>
      <c r="T189" s="17">
        <v>0.40996500251809598</v>
      </c>
      <c r="U189" s="17"/>
      <c r="V189" s="17">
        <v>0.46115890549279898</v>
      </c>
      <c r="W189" s="17">
        <v>0.38720348920408099</v>
      </c>
      <c r="X189" s="17">
        <v>0.49524754365889401</v>
      </c>
      <c r="Y189" s="17">
        <v>0.59609972114063403</v>
      </c>
      <c r="Z189" s="17"/>
      <c r="AA189" s="17">
        <v>0.53208438916731204</v>
      </c>
      <c r="AB189" s="17">
        <v>0.37083579477462097</v>
      </c>
      <c r="AC189" s="17">
        <v>0.53363247081060206</v>
      </c>
      <c r="AD189" s="17">
        <v>0.370857381962372</v>
      </c>
      <c r="AE189" s="17">
        <v>0.30017832994501098</v>
      </c>
      <c r="AF189" s="17">
        <v>0.52756724353784701</v>
      </c>
      <c r="AG189" s="17">
        <v>0.58464933994889501</v>
      </c>
      <c r="AH189" s="17">
        <v>0.57471373832121198</v>
      </c>
      <c r="AI189" s="17">
        <v>0.31105971660816101</v>
      </c>
      <c r="AJ189" s="17">
        <v>0.477111639896319</v>
      </c>
      <c r="AK189" s="17"/>
      <c r="AL189" s="17">
        <v>0.44477078977840501</v>
      </c>
      <c r="AM189" s="17">
        <v>0.515856131975304</v>
      </c>
      <c r="AN189" s="17">
        <v>0.46929238285964903</v>
      </c>
      <c r="AO189" s="17">
        <v>0.48433228598695299</v>
      </c>
      <c r="AP189" s="17">
        <v>0.367382680916508</v>
      </c>
      <c r="AQ189" s="17">
        <v>0.45576416377297002</v>
      </c>
      <c r="AR189" s="17">
        <v>0.59506945945379097</v>
      </c>
      <c r="AS189" s="17"/>
      <c r="AT189" s="17">
        <v>0.52664235758594902</v>
      </c>
      <c r="AU189" s="17">
        <v>0.40288233385406602</v>
      </c>
      <c r="AV189" s="17"/>
      <c r="AW189" s="17">
        <v>0.589399940661127</v>
      </c>
      <c r="AX189" s="17">
        <v>0.53899368919259205</v>
      </c>
      <c r="AY189" s="17">
        <v>0.51349856403785799</v>
      </c>
      <c r="AZ189" s="17"/>
      <c r="BA189" s="17">
        <v>0.61280088378177799</v>
      </c>
      <c r="BB189" s="17">
        <v>0.44748983960539601</v>
      </c>
      <c r="BC189" s="17"/>
      <c r="BD189" s="17">
        <v>0.48733869126947699</v>
      </c>
      <c r="BE189" s="17">
        <v>0.44361242884590801</v>
      </c>
      <c r="BF189" s="17"/>
      <c r="BG189" s="17">
        <v>0.45769506505447499</v>
      </c>
      <c r="BH189" s="17">
        <v>0.59609972114063403</v>
      </c>
      <c r="BI189" s="17"/>
      <c r="BJ189" s="17">
        <v>0.57333812690901897</v>
      </c>
      <c r="BK189" s="17">
        <v>0.42613216018320998</v>
      </c>
      <c r="BL189" s="17"/>
      <c r="BM189" s="17">
        <v>0.27737017161898703</v>
      </c>
      <c r="BN189" s="17">
        <v>0.43483310837807698</v>
      </c>
      <c r="BO189" s="17">
        <v>0.68460458510906497</v>
      </c>
      <c r="BP189" s="17">
        <v>0.66309611251439005</v>
      </c>
    </row>
    <row r="190" spans="2:68" x14ac:dyDescent="0.35">
      <c r="B190" t="s">
        <v>188</v>
      </c>
      <c r="C190" s="17">
        <v>0.37985937844863898</v>
      </c>
      <c r="D190" s="17">
        <v>0.45480494715304198</v>
      </c>
      <c r="E190" s="17">
        <v>0.47136786017598498</v>
      </c>
      <c r="F190" s="17">
        <v>0.27132025181486102</v>
      </c>
      <c r="G190" s="17">
        <v>0.452003247544571</v>
      </c>
      <c r="H190" s="17">
        <v>0.38512554655374898</v>
      </c>
      <c r="I190" s="17">
        <v>0</v>
      </c>
      <c r="J190" s="17">
        <v>0.38159672904328701</v>
      </c>
      <c r="K190" s="17">
        <v>0.40761949990790403</v>
      </c>
      <c r="L190" s="17">
        <v>0.54636983546807605</v>
      </c>
      <c r="M190" s="17">
        <v>0.22673818795827999</v>
      </c>
      <c r="N190" s="17">
        <v>0.22098092219872301</v>
      </c>
      <c r="O190" s="17">
        <v>0.33398004325851799</v>
      </c>
      <c r="P190" s="17">
        <v>0.38919080079614798</v>
      </c>
      <c r="Q190" s="17">
        <v>2.9786391714633501E-2</v>
      </c>
      <c r="R190" s="17">
        <v>0.43347624087435099</v>
      </c>
      <c r="S190" s="17">
        <v>0.39727953642448599</v>
      </c>
      <c r="T190" s="17">
        <v>0.36359146644122398</v>
      </c>
      <c r="U190" s="17"/>
      <c r="V190" s="17">
        <v>0.37726500849829597</v>
      </c>
      <c r="W190" s="17">
        <v>0.430669464193908</v>
      </c>
      <c r="X190" s="17">
        <v>0.38436565901080599</v>
      </c>
      <c r="Y190" s="17">
        <v>0.28536398978418998</v>
      </c>
      <c r="Z190" s="17"/>
      <c r="AA190" s="17">
        <v>0.30230502003465398</v>
      </c>
      <c r="AB190" s="17">
        <v>0.48243499720816302</v>
      </c>
      <c r="AC190" s="17">
        <v>0.34992227005259202</v>
      </c>
      <c r="AD190" s="17">
        <v>0.45936397890484898</v>
      </c>
      <c r="AE190" s="17">
        <v>0.51595600137389797</v>
      </c>
      <c r="AF190" s="17">
        <v>0.255689403151313</v>
      </c>
      <c r="AG190" s="17">
        <v>0.102776323661894</v>
      </c>
      <c r="AH190" s="17">
        <v>0.411136359164266</v>
      </c>
      <c r="AI190" s="17">
        <v>0.62467738557139996</v>
      </c>
      <c r="AJ190" s="17">
        <v>0.417721204873439</v>
      </c>
      <c r="AK190" s="17"/>
      <c r="AL190" s="17">
        <v>0.389577776603585</v>
      </c>
      <c r="AM190" s="17">
        <v>0.38092100827422198</v>
      </c>
      <c r="AN190" s="17">
        <v>0.32225077047458101</v>
      </c>
      <c r="AO190" s="17">
        <v>0.38125970537237502</v>
      </c>
      <c r="AP190" s="17">
        <v>0.42688273529012</v>
      </c>
      <c r="AQ190" s="17">
        <v>0.34453823090466401</v>
      </c>
      <c r="AR190" s="17">
        <v>0.27246121324136402</v>
      </c>
      <c r="AS190" s="17"/>
      <c r="AT190" s="17">
        <v>0.29812982442708602</v>
      </c>
      <c r="AU190" s="17">
        <v>0.445120279227112</v>
      </c>
      <c r="AV190" s="17"/>
      <c r="AW190" s="17">
        <v>0.29657167225455699</v>
      </c>
      <c r="AX190" s="17">
        <v>0.25148063092926198</v>
      </c>
      <c r="AY190" s="17">
        <v>0.29034814366755701</v>
      </c>
      <c r="AZ190" s="17"/>
      <c r="BA190" s="17">
        <v>0.26166037911027201</v>
      </c>
      <c r="BB190" s="17">
        <v>0.38774549118850399</v>
      </c>
      <c r="BC190" s="17"/>
      <c r="BD190" s="17">
        <v>0.30729490844477803</v>
      </c>
      <c r="BE190" s="17">
        <v>0.41481936186732599</v>
      </c>
      <c r="BF190" s="17"/>
      <c r="BG190" s="17">
        <v>0.37995116754303598</v>
      </c>
      <c r="BH190" s="17">
        <v>0.28536398978418998</v>
      </c>
      <c r="BI190" s="17"/>
      <c r="BJ190" s="17">
        <v>0.259932119005228</v>
      </c>
      <c r="BK190" s="17">
        <v>0.41276909399594602</v>
      </c>
      <c r="BL190" s="17"/>
      <c r="BM190" s="17">
        <v>0.53095650047910303</v>
      </c>
      <c r="BN190" s="17">
        <v>0.41545352645049299</v>
      </c>
      <c r="BO190" s="17">
        <v>0.175974636063679</v>
      </c>
      <c r="BP190" s="17">
        <v>0.111696950804752</v>
      </c>
    </row>
    <row r="191" spans="2:68" x14ac:dyDescent="0.35">
      <c r="B191" t="s">
        <v>189</v>
      </c>
      <c r="C191" s="17">
        <v>7.7969996967383895E-2</v>
      </c>
      <c r="D191" s="17">
        <v>-5.7953796519541703E-2</v>
      </c>
      <c r="E191" s="17">
        <v>3.4223566503205599E-2</v>
      </c>
      <c r="F191" s="17">
        <v>0.215304375183</v>
      </c>
      <c r="G191" s="17">
        <v>-0.21828381670515601</v>
      </c>
      <c r="H191" s="17">
        <v>0.20115468315799201</v>
      </c>
      <c r="I191" s="17">
        <v>9.1692193531063504E-2</v>
      </c>
      <c r="J191" s="17">
        <v>0.22464573844661001</v>
      </c>
      <c r="K191" s="17">
        <v>-2.15576371021668E-2</v>
      </c>
      <c r="L191" s="17">
        <v>-0.19082069766063101</v>
      </c>
      <c r="M191" s="17">
        <v>0.33295361898458098</v>
      </c>
      <c r="N191" s="17">
        <v>0.34281601427348002</v>
      </c>
      <c r="O191" s="17">
        <v>0.16101151065081001</v>
      </c>
      <c r="P191" s="17">
        <v>0.132281917524949</v>
      </c>
      <c r="Q191" s="17">
        <v>0.80273148331437105</v>
      </c>
      <c r="R191" s="17">
        <v>-2.1351900038402899E-2</v>
      </c>
      <c r="S191" s="17">
        <v>0.18697152812491499</v>
      </c>
      <c r="T191" s="17">
        <v>4.6373536076872598E-2</v>
      </c>
      <c r="U191" s="17"/>
      <c r="V191" s="17">
        <v>8.3893896994502795E-2</v>
      </c>
      <c r="W191" s="17">
        <v>-4.3465974989826198E-2</v>
      </c>
      <c r="X191" s="17">
        <v>0.110881884648088</v>
      </c>
      <c r="Y191" s="17">
        <v>0.310735731356443</v>
      </c>
      <c r="Z191" s="17"/>
      <c r="AA191" s="17">
        <v>0.22977936913265801</v>
      </c>
      <c r="AB191" s="17">
        <v>-0.111599202433542</v>
      </c>
      <c r="AC191" s="17">
        <v>0.18371020075800901</v>
      </c>
      <c r="AD191" s="17">
        <v>-8.8506596942476604E-2</v>
      </c>
      <c r="AE191" s="17">
        <v>-0.21577767142888701</v>
      </c>
      <c r="AF191" s="17">
        <v>0.27187784038653401</v>
      </c>
      <c r="AG191" s="17">
        <v>0.48187301628700202</v>
      </c>
      <c r="AH191" s="17">
        <v>0.16357737915694601</v>
      </c>
      <c r="AI191" s="17">
        <v>-0.31361766896324</v>
      </c>
      <c r="AJ191" s="17">
        <v>5.9390435022879502E-2</v>
      </c>
      <c r="AK191" s="17"/>
      <c r="AL191" s="17">
        <v>5.51930131748209E-2</v>
      </c>
      <c r="AM191" s="17">
        <v>0.13493512370108199</v>
      </c>
      <c r="AN191" s="17">
        <v>0.14704161238506699</v>
      </c>
      <c r="AO191" s="17">
        <v>0.103072580614578</v>
      </c>
      <c r="AP191" s="17">
        <v>-5.9500054373611999E-2</v>
      </c>
      <c r="AQ191" s="17">
        <v>0.111225932868306</v>
      </c>
      <c r="AR191" s="17">
        <v>0.32260824621242701</v>
      </c>
      <c r="AS191" s="17"/>
      <c r="AT191" s="17">
        <v>0.228512533158863</v>
      </c>
      <c r="AU191" s="17">
        <v>-4.2237945373045802E-2</v>
      </c>
      <c r="AV191" s="17"/>
      <c r="AW191" s="17">
        <v>0.292828268406571</v>
      </c>
      <c r="AX191" s="17">
        <v>0.28751305826333001</v>
      </c>
      <c r="AY191" s="17">
        <v>0.223150420370301</v>
      </c>
      <c r="AZ191" s="17"/>
      <c r="BA191" s="17">
        <v>0.35114050467150598</v>
      </c>
      <c r="BB191" s="17">
        <v>5.9744348416891697E-2</v>
      </c>
      <c r="BC191" s="17"/>
      <c r="BD191" s="17">
        <v>0.18004378282469799</v>
      </c>
      <c r="BE191" s="17">
        <v>2.87930669785821E-2</v>
      </c>
      <c r="BF191" s="17"/>
      <c r="BG191" s="17">
        <v>7.77438975114388E-2</v>
      </c>
      <c r="BH191" s="17">
        <v>0.310735731356443</v>
      </c>
      <c r="BI191" s="17"/>
      <c r="BJ191" s="17">
        <v>0.31340600790379097</v>
      </c>
      <c r="BK191" s="17">
        <v>1.3363066187264501E-2</v>
      </c>
      <c r="BL191" s="17"/>
      <c r="BM191" s="17">
        <v>-0.25358632886011601</v>
      </c>
      <c r="BN191" s="17">
        <v>1.9379581927584499E-2</v>
      </c>
      <c r="BO191" s="17">
        <v>0.50862994904538605</v>
      </c>
      <c r="BP191" s="17">
        <v>0.55139916170963799</v>
      </c>
    </row>
    <row r="192" spans="2:68"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row>
    <row r="193" spans="2:68" x14ac:dyDescent="0.35">
      <c r="B193" s="6" t="s">
        <v>201</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row>
    <row r="194" spans="2:68" x14ac:dyDescent="0.35">
      <c r="B194" s="24" t="s">
        <v>86</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row>
    <row r="195" spans="2:68" x14ac:dyDescent="0.35">
      <c r="B195" t="s">
        <v>197</v>
      </c>
      <c r="C195" s="17">
        <v>0.57944394082584405</v>
      </c>
      <c r="D195" s="17">
        <v>0.46982876632881798</v>
      </c>
      <c r="E195" s="17">
        <v>0.848022547472844</v>
      </c>
      <c r="F195" s="17">
        <v>0.51337537300213898</v>
      </c>
      <c r="G195" s="17">
        <v>0.54917031069895295</v>
      </c>
      <c r="H195" s="17">
        <v>0.35421107925490097</v>
      </c>
      <c r="I195" s="17">
        <v>2.2369546258064399E-3</v>
      </c>
      <c r="J195" s="17">
        <v>0.52030253921424596</v>
      </c>
      <c r="K195" s="17">
        <v>0.75750280047578</v>
      </c>
      <c r="L195" s="17">
        <v>0.29965458936579897</v>
      </c>
      <c r="M195" s="17">
        <v>0.56004231249555503</v>
      </c>
      <c r="N195" s="17">
        <v>0.58108609500909503</v>
      </c>
      <c r="O195" s="17">
        <v>0.51983985942225497</v>
      </c>
      <c r="P195" s="17">
        <v>0.56688550550781602</v>
      </c>
      <c r="Q195" s="17">
        <v>0.68467927734230205</v>
      </c>
      <c r="R195" s="17">
        <v>0.65170078262129205</v>
      </c>
      <c r="S195" s="17">
        <v>0.39851114553142902</v>
      </c>
      <c r="T195" s="17">
        <v>0.64796140833411797</v>
      </c>
      <c r="U195" s="17"/>
      <c r="V195" s="17">
        <v>0.57734326943567804</v>
      </c>
      <c r="W195" s="17">
        <v>0.59837959960450704</v>
      </c>
      <c r="X195" s="17">
        <v>0.72409884887170095</v>
      </c>
      <c r="Y195" s="17">
        <v>0.78895475927687797</v>
      </c>
      <c r="Z195" s="17"/>
      <c r="AA195" s="17">
        <v>0.53249606936256799</v>
      </c>
      <c r="AB195" s="17">
        <v>0.53335392017768501</v>
      </c>
      <c r="AC195" s="17">
        <v>0.63445366039967399</v>
      </c>
      <c r="AD195" s="17">
        <v>0.716945490313314</v>
      </c>
      <c r="AE195" s="17">
        <v>0.75592668877518199</v>
      </c>
      <c r="AF195" s="17">
        <v>0.90493232385668199</v>
      </c>
      <c r="AG195" s="17">
        <v>0.45707654204954401</v>
      </c>
      <c r="AH195" s="17">
        <v>0.771742773661929</v>
      </c>
      <c r="AI195" s="17">
        <v>0.29284593152759297</v>
      </c>
      <c r="AJ195" s="17">
        <v>0.75051510477299599</v>
      </c>
      <c r="AK195" s="17"/>
      <c r="AL195" s="17">
        <v>0.59026645531338695</v>
      </c>
      <c r="AM195" s="17">
        <v>0.54738951510367395</v>
      </c>
      <c r="AN195" s="17">
        <v>0.79303531108277003</v>
      </c>
      <c r="AO195" s="17">
        <v>0.50070274097291301</v>
      </c>
      <c r="AP195" s="17">
        <v>0.63368440849738805</v>
      </c>
      <c r="AQ195" s="17">
        <v>0.540028581254694</v>
      </c>
      <c r="AR195" s="17">
        <v>0.797680623518079</v>
      </c>
      <c r="AS195" s="17"/>
      <c r="AT195" s="17">
        <v>0.71394460907189605</v>
      </c>
      <c r="AU195" s="17">
        <v>0.472045400969267</v>
      </c>
      <c r="AV195" s="17"/>
      <c r="AW195" s="17">
        <v>0.72604281939951598</v>
      </c>
      <c r="AX195" s="17">
        <v>0.65784463176489205</v>
      </c>
      <c r="AY195" s="17">
        <v>0.72493786796924298</v>
      </c>
      <c r="AZ195" s="17"/>
      <c r="BA195" s="17">
        <v>0.73576684219134703</v>
      </c>
      <c r="BB195" s="17">
        <v>0.569014241497662</v>
      </c>
      <c r="BC195" s="17"/>
      <c r="BD195" s="17">
        <v>0.56253549525438795</v>
      </c>
      <c r="BE195" s="17">
        <v>0.58759006215467602</v>
      </c>
      <c r="BF195" s="17"/>
      <c r="BG195" s="17">
        <v>0.57924043027825101</v>
      </c>
      <c r="BH195" s="17">
        <v>0.78895475927687797</v>
      </c>
      <c r="BI195" s="17"/>
      <c r="BJ195" s="17">
        <v>0.69376970452063202</v>
      </c>
      <c r="BK195" s="17">
        <v>0.54807135397289797</v>
      </c>
      <c r="BL195" s="17"/>
      <c r="BM195" s="17">
        <v>0.37258466226008802</v>
      </c>
      <c r="BN195" s="17">
        <v>0.62297172076321095</v>
      </c>
      <c r="BO195" s="17">
        <v>0.71764198449082195</v>
      </c>
      <c r="BP195" s="17">
        <v>0.74778249107441197</v>
      </c>
    </row>
    <row r="196" spans="2:68" x14ac:dyDescent="0.35">
      <c r="B196" t="s">
        <v>198</v>
      </c>
      <c r="C196" s="17">
        <v>0.25406772049208798</v>
      </c>
      <c r="D196" s="17">
        <v>0.35158556227985199</v>
      </c>
      <c r="E196" s="17">
        <v>0.151977452527156</v>
      </c>
      <c r="F196" s="17">
        <v>0.48662462699786102</v>
      </c>
      <c r="G196" s="17">
        <v>0.33590221566565998</v>
      </c>
      <c r="H196" s="17">
        <v>0.61719469701059004</v>
      </c>
      <c r="I196" s="17">
        <v>0.99776304537419302</v>
      </c>
      <c r="J196" s="17">
        <v>0.133697957542075</v>
      </c>
      <c r="K196" s="17">
        <v>0.14520886408247599</v>
      </c>
      <c r="L196" s="17">
        <v>0.35851880154842197</v>
      </c>
      <c r="M196" s="17">
        <v>0.22638768240558499</v>
      </c>
      <c r="N196" s="17">
        <v>0.219406217321401</v>
      </c>
      <c r="O196" s="17">
        <v>0.28335623762378898</v>
      </c>
      <c r="P196" s="17">
        <v>0.20323670466386701</v>
      </c>
      <c r="Q196" s="17">
        <v>0.15242111573353601</v>
      </c>
      <c r="R196" s="17">
        <v>0.24340441733729201</v>
      </c>
      <c r="S196" s="17">
        <v>0.39563940050683799</v>
      </c>
      <c r="T196" s="17">
        <v>0.176630586655107</v>
      </c>
      <c r="U196" s="17"/>
      <c r="V196" s="17">
        <v>0.25254415548402698</v>
      </c>
      <c r="W196" s="17">
        <v>0.28498421204112601</v>
      </c>
      <c r="X196" s="17">
        <v>0.24973650624583699</v>
      </c>
      <c r="Y196" s="17">
        <v>0.18548976495442401</v>
      </c>
      <c r="Z196" s="17"/>
      <c r="AA196" s="17">
        <v>0.21639649966866201</v>
      </c>
      <c r="AB196" s="17">
        <v>0.33977764114122699</v>
      </c>
      <c r="AC196" s="17">
        <v>0.33175060928667199</v>
      </c>
      <c r="AD196" s="17">
        <v>0.180089378192368</v>
      </c>
      <c r="AE196" s="17">
        <v>0.230594748140448</v>
      </c>
      <c r="AF196" s="17">
        <v>7.2175147253879093E-2</v>
      </c>
      <c r="AG196" s="17">
        <v>0.52477221121538398</v>
      </c>
      <c r="AH196" s="17">
        <v>0.22658901265754999</v>
      </c>
      <c r="AI196" s="17">
        <v>0.70096953502970305</v>
      </c>
      <c r="AJ196" s="17">
        <v>0.24595582379496</v>
      </c>
      <c r="AK196" s="17"/>
      <c r="AL196" s="17">
        <v>0.22462834247512201</v>
      </c>
      <c r="AM196" s="17">
        <v>0.32396381650441303</v>
      </c>
      <c r="AN196" s="17">
        <v>6.22186554157994E-2</v>
      </c>
      <c r="AO196" s="17">
        <v>0.28062619649994602</v>
      </c>
      <c r="AP196" s="17">
        <v>0.19491234137841601</v>
      </c>
      <c r="AQ196" s="17">
        <v>0.42131426139981998</v>
      </c>
      <c r="AR196" s="17">
        <v>0.10869217271406501</v>
      </c>
      <c r="AS196" s="17"/>
      <c r="AT196" s="17">
        <v>0.23654640022656101</v>
      </c>
      <c r="AU196" s="17">
        <v>0.268058462972524</v>
      </c>
      <c r="AV196" s="17"/>
      <c r="AW196" s="17">
        <v>0.26785244346471399</v>
      </c>
      <c r="AX196" s="17">
        <v>0.21357816561808499</v>
      </c>
      <c r="AY196" s="17">
        <v>0.222029122156295</v>
      </c>
      <c r="AZ196" s="17"/>
      <c r="BA196" s="17">
        <v>0.25027096373914598</v>
      </c>
      <c r="BB196" s="17">
        <v>0.254321036103617</v>
      </c>
      <c r="BC196" s="17"/>
      <c r="BD196" s="17">
        <v>0.25849864679983398</v>
      </c>
      <c r="BE196" s="17">
        <v>0.25193299656672902</v>
      </c>
      <c r="BF196" s="17"/>
      <c r="BG196" s="17">
        <v>0.25413433441392502</v>
      </c>
      <c r="BH196" s="17">
        <v>0.18548976495442401</v>
      </c>
      <c r="BI196" s="17"/>
      <c r="BJ196" s="17">
        <v>0.21549146596400301</v>
      </c>
      <c r="BK196" s="17">
        <v>0.26465358370026798</v>
      </c>
      <c r="BL196" s="17"/>
      <c r="BM196" s="17">
        <v>0.28821876008727199</v>
      </c>
      <c r="BN196" s="17">
        <v>0.24248869350157101</v>
      </c>
      <c r="BO196" s="17">
        <v>0.25920449165154302</v>
      </c>
      <c r="BP196" s="17">
        <v>0.11514037222111199</v>
      </c>
    </row>
    <row r="197" spans="2:68" x14ac:dyDescent="0.35">
      <c r="B197" t="s">
        <v>199</v>
      </c>
      <c r="C197" s="17">
        <v>0.15921874848418199</v>
      </c>
      <c r="D197" s="17">
        <v>0.17522904951574</v>
      </c>
      <c r="E197" s="17">
        <v>0</v>
      </c>
      <c r="F197" s="17">
        <v>0</v>
      </c>
      <c r="G197" s="17">
        <v>0.11492747363538799</v>
      </c>
      <c r="H197" s="17">
        <v>2.8594223734509001E-2</v>
      </c>
      <c r="I197" s="17">
        <v>0</v>
      </c>
      <c r="J197" s="17">
        <v>0.34599950324367901</v>
      </c>
      <c r="K197" s="17">
        <v>9.7288335441743798E-2</v>
      </c>
      <c r="L197" s="17">
        <v>0.341826609085778</v>
      </c>
      <c r="M197" s="17">
        <v>0.21357000509885901</v>
      </c>
      <c r="N197" s="17">
        <v>0.18192291020755999</v>
      </c>
      <c r="O197" s="17">
        <v>0.181168176432941</v>
      </c>
      <c r="P197" s="17">
        <v>0.19483346965196399</v>
      </c>
      <c r="Q197" s="17">
        <v>0.162899606924162</v>
      </c>
      <c r="R197" s="17">
        <v>0.10489480004141701</v>
      </c>
      <c r="S197" s="17">
        <v>0.20584945396173199</v>
      </c>
      <c r="T197" s="17">
        <v>0.175408005010775</v>
      </c>
      <c r="U197" s="17"/>
      <c r="V197" s="17">
        <v>0.16300986617658</v>
      </c>
      <c r="W197" s="17">
        <v>0.105185215050052</v>
      </c>
      <c r="X197" s="17">
        <v>2.6164644882462201E-2</v>
      </c>
      <c r="Y197" s="17">
        <v>2.5555475768697999E-2</v>
      </c>
      <c r="Z197" s="17"/>
      <c r="AA197" s="17">
        <v>0.246498750566471</v>
      </c>
      <c r="AB197" s="17">
        <v>0.12686843868108799</v>
      </c>
      <c r="AC197" s="17">
        <v>3.3795730313654099E-2</v>
      </c>
      <c r="AD197" s="17">
        <v>7.4472560779539704E-2</v>
      </c>
      <c r="AE197" s="17">
        <v>5.3740610097198797E-3</v>
      </c>
      <c r="AF197" s="17">
        <v>2.2892528889439399E-2</v>
      </c>
      <c r="AG197" s="17">
        <v>1.81512467350721E-2</v>
      </c>
      <c r="AH197" s="17">
        <v>1.6682136805215601E-3</v>
      </c>
      <c r="AI197" s="17">
        <v>6.1845334427034103E-3</v>
      </c>
      <c r="AJ197" s="17">
        <v>3.5290714320440298E-3</v>
      </c>
      <c r="AK197" s="17"/>
      <c r="AL197" s="17">
        <v>0.18510520221149099</v>
      </c>
      <c r="AM197" s="17">
        <v>0.12864666839191299</v>
      </c>
      <c r="AN197" s="17">
        <v>0.14474603350143</v>
      </c>
      <c r="AO197" s="17">
        <v>0.20703705951406401</v>
      </c>
      <c r="AP197" s="17">
        <v>0.17140325012419599</v>
      </c>
      <c r="AQ197" s="17">
        <v>3.8657157345485998E-2</v>
      </c>
      <c r="AR197" s="17">
        <v>6.9266378666640399E-2</v>
      </c>
      <c r="AS197" s="17"/>
      <c r="AT197" s="17">
        <v>4.2485451270704903E-2</v>
      </c>
      <c r="AU197" s="17">
        <v>0.25243007476872098</v>
      </c>
      <c r="AV197" s="17"/>
      <c r="AW197" s="17">
        <v>3.6879379017571001E-3</v>
      </c>
      <c r="AX197" s="17">
        <v>6.9873892819441299E-2</v>
      </c>
      <c r="AY197" s="17">
        <v>5.3033009874462099E-2</v>
      </c>
      <c r="AZ197" s="17"/>
      <c r="BA197" s="17">
        <v>1.39621940695068E-2</v>
      </c>
      <c r="BB197" s="17">
        <v>0.168910112799706</v>
      </c>
      <c r="BC197" s="17"/>
      <c r="BD197" s="17">
        <v>0.163311538056475</v>
      </c>
      <c r="BE197" s="17">
        <v>0.15724693148371499</v>
      </c>
      <c r="BF197" s="17"/>
      <c r="BG197" s="17">
        <v>0.15934858371667501</v>
      </c>
      <c r="BH197" s="17">
        <v>2.5555475768697999E-2</v>
      </c>
      <c r="BI197" s="17"/>
      <c r="BJ197" s="17">
        <v>8.9075409928842594E-2</v>
      </c>
      <c r="BK197" s="17">
        <v>0.17846706058693601</v>
      </c>
      <c r="BL197" s="17"/>
      <c r="BM197" s="17">
        <v>0.32487969332748701</v>
      </c>
      <c r="BN197" s="17">
        <v>0.13453958573521699</v>
      </c>
      <c r="BO197" s="17">
        <v>2.3153523857635801E-2</v>
      </c>
      <c r="BP197" s="17">
        <v>5.9010683804692002E-2</v>
      </c>
    </row>
    <row r="198" spans="2:68" x14ac:dyDescent="0.35">
      <c r="B198" t="s">
        <v>84</v>
      </c>
      <c r="C198" s="17">
        <v>7.2695901978857098E-3</v>
      </c>
      <c r="D198" s="17">
        <v>3.3566218755897502E-3</v>
      </c>
      <c r="E198" s="17">
        <v>0</v>
      </c>
      <c r="F198" s="17">
        <v>0</v>
      </c>
      <c r="G198" s="17">
        <v>0</v>
      </c>
      <c r="H198" s="17">
        <v>0</v>
      </c>
      <c r="I198" s="17">
        <v>0</v>
      </c>
      <c r="J198" s="17">
        <v>0</v>
      </c>
      <c r="K198" s="17">
        <v>0</v>
      </c>
      <c r="L198" s="17">
        <v>0</v>
      </c>
      <c r="M198" s="17">
        <v>0</v>
      </c>
      <c r="N198" s="17">
        <v>1.75847774619441E-2</v>
      </c>
      <c r="O198" s="17">
        <v>1.56357265210148E-2</v>
      </c>
      <c r="P198" s="17">
        <v>3.50443201763527E-2</v>
      </c>
      <c r="Q198" s="17">
        <v>0</v>
      </c>
      <c r="R198" s="17">
        <v>0</v>
      </c>
      <c r="S198" s="17">
        <v>0</v>
      </c>
      <c r="T198" s="17">
        <v>0</v>
      </c>
      <c r="U198" s="17"/>
      <c r="V198" s="17">
        <v>7.1027089037142303E-3</v>
      </c>
      <c r="W198" s="17">
        <v>1.1450973304315199E-2</v>
      </c>
      <c r="X198" s="17">
        <v>0</v>
      </c>
      <c r="Y198" s="17">
        <v>0</v>
      </c>
      <c r="Z198" s="17"/>
      <c r="AA198" s="17">
        <v>4.6086804022993401E-3</v>
      </c>
      <c r="AB198" s="17">
        <v>0</v>
      </c>
      <c r="AC198" s="17">
        <v>0</v>
      </c>
      <c r="AD198" s="17">
        <v>2.8492570714778301E-2</v>
      </c>
      <c r="AE198" s="17">
        <v>8.1045020746501502E-3</v>
      </c>
      <c r="AF198" s="17">
        <v>0</v>
      </c>
      <c r="AG198" s="17">
        <v>0</v>
      </c>
      <c r="AH198" s="17">
        <v>0</v>
      </c>
      <c r="AI198" s="17">
        <v>0</v>
      </c>
      <c r="AJ198" s="17">
        <v>0</v>
      </c>
      <c r="AK198" s="17"/>
      <c r="AL198" s="17">
        <v>0</v>
      </c>
      <c r="AM198" s="17">
        <v>0</v>
      </c>
      <c r="AN198" s="17">
        <v>0</v>
      </c>
      <c r="AO198" s="17">
        <v>1.1634003013076301E-2</v>
      </c>
      <c r="AP198" s="17">
        <v>0</v>
      </c>
      <c r="AQ198" s="17">
        <v>0</v>
      </c>
      <c r="AR198" s="17">
        <v>2.4360825101216E-2</v>
      </c>
      <c r="AS198" s="17"/>
      <c r="AT198" s="17">
        <v>7.0235394308387896E-3</v>
      </c>
      <c r="AU198" s="17">
        <v>7.4660612894871898E-3</v>
      </c>
      <c r="AV198" s="17"/>
      <c r="AW198" s="17">
        <v>2.41679923401343E-3</v>
      </c>
      <c r="AX198" s="17">
        <v>5.8703309797581503E-2</v>
      </c>
      <c r="AY198" s="17">
        <v>0</v>
      </c>
      <c r="AZ198" s="17"/>
      <c r="BA198" s="17">
        <v>0</v>
      </c>
      <c r="BB198" s="17">
        <v>7.7546095990147501E-3</v>
      </c>
      <c r="BC198" s="17"/>
      <c r="BD198" s="17">
        <v>1.56543198893025E-2</v>
      </c>
      <c r="BE198" s="17">
        <v>3.2300097948797799E-3</v>
      </c>
      <c r="BF198" s="17"/>
      <c r="BG198" s="17">
        <v>7.27665159114877E-3</v>
      </c>
      <c r="BH198" s="17">
        <v>0</v>
      </c>
      <c r="BI198" s="17"/>
      <c r="BJ198" s="17">
        <v>1.6634195865221199E-3</v>
      </c>
      <c r="BK198" s="17">
        <v>8.8080017398980293E-3</v>
      </c>
      <c r="BL198" s="17"/>
      <c r="BM198" s="17">
        <v>1.43168843251535E-2</v>
      </c>
      <c r="BN198" s="17">
        <v>0</v>
      </c>
      <c r="BO198" s="17">
        <v>0</v>
      </c>
      <c r="BP198" s="17">
        <v>7.8066452899784006E-2</v>
      </c>
    </row>
    <row r="199" spans="2:68"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row>
    <row r="200" spans="2:68" x14ac:dyDescent="0.35">
      <c r="B200" s="6" t="s">
        <v>202</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row>
    <row r="201" spans="2:68" x14ac:dyDescent="0.35">
      <c r="B201" s="24" t="s">
        <v>86</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row>
    <row r="202" spans="2:68" x14ac:dyDescent="0.35">
      <c r="B202" t="s">
        <v>197</v>
      </c>
      <c r="C202" s="17">
        <v>0.28273017123278499</v>
      </c>
      <c r="D202" s="17">
        <v>0.125341673617162</v>
      </c>
      <c r="E202" s="17">
        <v>0.11897406751164399</v>
      </c>
      <c r="F202" s="17">
        <v>0.24516563227694499</v>
      </c>
      <c r="G202" s="17">
        <v>0.32810961645916298</v>
      </c>
      <c r="H202" s="17">
        <v>6.3229353686342802E-3</v>
      </c>
      <c r="I202" s="17">
        <v>9.0946541989127994E-2</v>
      </c>
      <c r="J202" s="17">
        <v>0.16205053786465601</v>
      </c>
      <c r="K202" s="17">
        <v>0.38006174351864802</v>
      </c>
      <c r="L202" s="17">
        <v>0.142012737234885</v>
      </c>
      <c r="M202" s="17">
        <v>0.22819748395453901</v>
      </c>
      <c r="N202" s="17">
        <v>0.41674796226347899</v>
      </c>
      <c r="O202" s="17">
        <v>0.28878406835516901</v>
      </c>
      <c r="P202" s="17">
        <v>0.440539472450245</v>
      </c>
      <c r="Q202" s="17">
        <v>0.272783956828545</v>
      </c>
      <c r="R202" s="17">
        <v>0.256580445463295</v>
      </c>
      <c r="S202" s="17">
        <v>0.41503250636315903</v>
      </c>
      <c r="T202" s="17">
        <v>0.136652827638018</v>
      </c>
      <c r="U202" s="17"/>
      <c r="V202" s="17">
        <v>0.27557353304007098</v>
      </c>
      <c r="W202" s="17">
        <v>0.38666915864500601</v>
      </c>
      <c r="X202" s="17">
        <v>0.50744339418252205</v>
      </c>
      <c r="Y202" s="17">
        <v>0.59501332453841904</v>
      </c>
      <c r="Z202" s="17"/>
      <c r="AA202" s="17">
        <v>0.24589989898303599</v>
      </c>
      <c r="AB202" s="17">
        <v>0.30695737677644602</v>
      </c>
      <c r="AC202" s="17">
        <v>0.26186860073094398</v>
      </c>
      <c r="AD202" s="17">
        <v>0.33284513109221098</v>
      </c>
      <c r="AE202" s="17">
        <v>0.40106793300771798</v>
      </c>
      <c r="AF202" s="17">
        <v>0.613660609864916</v>
      </c>
      <c r="AG202" s="17">
        <v>0.37167173838241602</v>
      </c>
      <c r="AH202" s="17">
        <v>0.403834226443818</v>
      </c>
      <c r="AI202" s="17">
        <v>0.71107336180988001</v>
      </c>
      <c r="AJ202" s="17">
        <v>0.63206941184963294</v>
      </c>
      <c r="AK202" s="17"/>
      <c r="AL202" s="17">
        <v>0.25565278731975699</v>
      </c>
      <c r="AM202" s="17">
        <v>0.29193169697193999</v>
      </c>
      <c r="AN202" s="17">
        <v>0.46616979141584403</v>
      </c>
      <c r="AO202" s="17">
        <v>0.23151484224480601</v>
      </c>
      <c r="AP202" s="17">
        <v>0.30481608637826801</v>
      </c>
      <c r="AQ202" s="17">
        <v>0.23258552789545101</v>
      </c>
      <c r="AR202" s="17">
        <v>0.50322664376967197</v>
      </c>
      <c r="AS202" s="17"/>
      <c r="AT202" s="17">
        <v>0.39333660461874997</v>
      </c>
      <c r="AU202" s="17">
        <v>0.194411134611603</v>
      </c>
      <c r="AV202" s="17"/>
      <c r="AW202" s="17">
        <v>0.49014018048955599</v>
      </c>
      <c r="AX202" s="17">
        <v>0.299646984513463</v>
      </c>
      <c r="AY202" s="17">
        <v>0.37146006453173402</v>
      </c>
      <c r="AZ202" s="17"/>
      <c r="BA202" s="17">
        <v>0.525100783486524</v>
      </c>
      <c r="BB202" s="17">
        <v>0.266559459265998</v>
      </c>
      <c r="BC202" s="17"/>
      <c r="BD202" s="17">
        <v>0.30256260869454699</v>
      </c>
      <c r="BE202" s="17">
        <v>0.27317533420609003</v>
      </c>
      <c r="BF202" s="17"/>
      <c r="BG202" s="17">
        <v>0.28242683169164201</v>
      </c>
      <c r="BH202" s="17">
        <v>0.59501332453841904</v>
      </c>
      <c r="BI202" s="17"/>
      <c r="BJ202" s="17">
        <v>0.35973646036791102</v>
      </c>
      <c r="BK202" s="17">
        <v>0.26159856960566202</v>
      </c>
      <c r="BL202" s="17"/>
      <c r="BM202" s="17">
        <v>0.120701536347685</v>
      </c>
      <c r="BN202" s="17">
        <v>0.28727283542615001</v>
      </c>
      <c r="BO202" s="17">
        <v>0.45082744518282603</v>
      </c>
      <c r="BP202" s="17">
        <v>0.33538561376995801</v>
      </c>
    </row>
    <row r="203" spans="2:68" x14ac:dyDescent="0.35">
      <c r="B203" t="s">
        <v>198</v>
      </c>
      <c r="C203" s="17">
        <v>0.30403525100135498</v>
      </c>
      <c r="D203" s="17">
        <v>0.32095856728496303</v>
      </c>
      <c r="E203" s="17">
        <v>0.17614191766995099</v>
      </c>
      <c r="F203" s="17">
        <v>0.512779246535777</v>
      </c>
      <c r="G203" s="17">
        <v>0.32576249997211598</v>
      </c>
      <c r="H203" s="17">
        <v>0.61487445344625102</v>
      </c>
      <c r="I203" s="17">
        <v>0.90905345801087201</v>
      </c>
      <c r="J203" s="17">
        <v>0.24548653982586499</v>
      </c>
      <c r="K203" s="17">
        <v>0.353393013128739</v>
      </c>
      <c r="L203" s="17">
        <v>0.285826830538081</v>
      </c>
      <c r="M203" s="17">
        <v>0.450294904759521</v>
      </c>
      <c r="N203" s="17">
        <v>2.1621043991745099E-2</v>
      </c>
      <c r="O203" s="17">
        <v>0.25252514325442199</v>
      </c>
      <c r="P203" s="17">
        <v>0.165191357998693</v>
      </c>
      <c r="Q203" s="17">
        <v>0.278446478543945</v>
      </c>
      <c r="R203" s="17">
        <v>0.323912031809024</v>
      </c>
      <c r="S203" s="17">
        <v>0.39548544936847002</v>
      </c>
      <c r="T203" s="17">
        <v>0.40479180710264401</v>
      </c>
      <c r="U203" s="17"/>
      <c r="V203" s="17">
        <v>0.301795790522707</v>
      </c>
      <c r="W203" s="17">
        <v>0.34104530650213599</v>
      </c>
      <c r="X203" s="17">
        <v>0.351570572061635</v>
      </c>
      <c r="Y203" s="17">
        <v>0.30977501808623498</v>
      </c>
      <c r="Z203" s="17"/>
      <c r="AA203" s="17">
        <v>0.28043581050949401</v>
      </c>
      <c r="AB203" s="17">
        <v>0.32252821103776902</v>
      </c>
      <c r="AC203" s="17">
        <v>0.417678136187839</v>
      </c>
      <c r="AD203" s="17">
        <v>0.18237856329857</v>
      </c>
      <c r="AE203" s="17">
        <v>0.37151392341721501</v>
      </c>
      <c r="AF203" s="17">
        <v>0.29106115439095098</v>
      </c>
      <c r="AG203" s="17">
        <v>0.57500310787402198</v>
      </c>
      <c r="AH203" s="17">
        <v>0.52978085522292495</v>
      </c>
      <c r="AI203" s="17">
        <v>0.27745395277235602</v>
      </c>
      <c r="AJ203" s="17">
        <v>0.26387481816797997</v>
      </c>
      <c r="AK203" s="17"/>
      <c r="AL203" s="17">
        <v>0.335033332935193</v>
      </c>
      <c r="AM203" s="17">
        <v>0.30245024473982601</v>
      </c>
      <c r="AN203" s="17">
        <v>0.176893885647675</v>
      </c>
      <c r="AO203" s="17">
        <v>0.31164131200041201</v>
      </c>
      <c r="AP203" s="17">
        <v>0.35506377487702001</v>
      </c>
      <c r="AQ203" s="17">
        <v>0.37847483579732399</v>
      </c>
      <c r="AR203" s="17">
        <v>0.202845027334218</v>
      </c>
      <c r="AS203" s="17"/>
      <c r="AT203" s="17">
        <v>0.37962066555292401</v>
      </c>
      <c r="AU203" s="17">
        <v>0.24368043445544699</v>
      </c>
      <c r="AV203" s="17"/>
      <c r="AW203" s="17">
        <v>0.32112677707506299</v>
      </c>
      <c r="AX203" s="17">
        <v>0.32929446760584202</v>
      </c>
      <c r="AY203" s="17">
        <v>0.42718663477920699</v>
      </c>
      <c r="AZ203" s="17"/>
      <c r="BA203" s="17">
        <v>0.32742754487697301</v>
      </c>
      <c r="BB203" s="17">
        <v>0.30247454179248001</v>
      </c>
      <c r="BC203" s="17"/>
      <c r="BD203" s="17">
        <v>0.26467924481747601</v>
      </c>
      <c r="BE203" s="17">
        <v>0.32299611881367402</v>
      </c>
      <c r="BF203" s="17"/>
      <c r="BG203" s="17">
        <v>0.30402967561793998</v>
      </c>
      <c r="BH203" s="17">
        <v>0.30977501808623498</v>
      </c>
      <c r="BI203" s="17"/>
      <c r="BJ203" s="17">
        <v>0.37083978846423898</v>
      </c>
      <c r="BK203" s="17">
        <v>0.28570315256621698</v>
      </c>
      <c r="BL203" s="17"/>
      <c r="BM203" s="17">
        <v>0.17805427738120699</v>
      </c>
      <c r="BN203" s="17">
        <v>0.36463963854051501</v>
      </c>
      <c r="BO203" s="17">
        <v>0.35057473940788197</v>
      </c>
      <c r="BP203" s="17">
        <v>0.31303958130823201</v>
      </c>
    </row>
    <row r="204" spans="2:68" x14ac:dyDescent="0.35">
      <c r="B204" t="s">
        <v>199</v>
      </c>
      <c r="C204" s="17">
        <v>0.38007707956694797</v>
      </c>
      <c r="D204" s="17">
        <v>0.55031492301960905</v>
      </c>
      <c r="E204" s="17">
        <v>0.70488401481840401</v>
      </c>
      <c r="F204" s="17">
        <v>0.24205512118727901</v>
      </c>
      <c r="G204" s="17">
        <v>0.34604193135920402</v>
      </c>
      <c r="H204" s="17">
        <v>0.32137381396753201</v>
      </c>
      <c r="I204" s="17">
        <v>0</v>
      </c>
      <c r="J204" s="17">
        <v>0.58155408199988401</v>
      </c>
      <c r="K204" s="17">
        <v>0.198737794191783</v>
      </c>
      <c r="L204" s="17">
        <v>0.486703779955589</v>
      </c>
      <c r="M204" s="17">
        <v>0.32150761128594002</v>
      </c>
      <c r="N204" s="17">
        <v>0.54389840682030599</v>
      </c>
      <c r="O204" s="17">
        <v>0.39598546380371402</v>
      </c>
      <c r="P204" s="17">
        <v>0.35921046501558102</v>
      </c>
      <c r="Q204" s="17">
        <v>0.44876956462751</v>
      </c>
      <c r="R204" s="17">
        <v>0.419495576488017</v>
      </c>
      <c r="S204" s="17">
        <v>0.18948204426837001</v>
      </c>
      <c r="T204" s="17">
        <v>0.40194448249916798</v>
      </c>
      <c r="U204" s="17"/>
      <c r="V204" s="17">
        <v>0.38972698718593002</v>
      </c>
      <c r="W204" s="17">
        <v>0.230781301717633</v>
      </c>
      <c r="X204" s="17">
        <v>0.136062115306639</v>
      </c>
      <c r="Y204" s="17">
        <v>7.1359350259512705E-2</v>
      </c>
      <c r="Z204" s="17"/>
      <c r="AA204" s="17">
        <v>0.45775908127409298</v>
      </c>
      <c r="AB204" s="17">
        <v>0.37051441218578501</v>
      </c>
      <c r="AC204" s="17">
        <v>0.27559779489662301</v>
      </c>
      <c r="AD204" s="17">
        <v>0.42775134082281802</v>
      </c>
      <c r="AE204" s="17">
        <v>0.15621098383113199</v>
      </c>
      <c r="AF204" s="17">
        <v>4.48559702393386E-2</v>
      </c>
      <c r="AG204" s="17">
        <v>5.3325153743561601E-2</v>
      </c>
      <c r="AH204" s="17">
        <v>6.6384918333256604E-2</v>
      </c>
      <c r="AI204" s="17">
        <v>1.1472685417764099E-2</v>
      </c>
      <c r="AJ204" s="17">
        <v>0.104055769982387</v>
      </c>
      <c r="AK204" s="17"/>
      <c r="AL204" s="17">
        <v>0.400124301605912</v>
      </c>
      <c r="AM204" s="17">
        <v>0.40085841104811099</v>
      </c>
      <c r="AN204" s="17">
        <v>0.35693632293648098</v>
      </c>
      <c r="AO204" s="17">
        <v>0.41468213916193403</v>
      </c>
      <c r="AP204" s="17">
        <v>0.31275935872546601</v>
      </c>
      <c r="AQ204" s="17">
        <v>0.38892389586500897</v>
      </c>
      <c r="AR204" s="17">
        <v>0.26956750379489303</v>
      </c>
      <c r="AS204" s="17"/>
      <c r="AT204" s="17">
        <v>0.219987396255202</v>
      </c>
      <c r="AU204" s="17">
        <v>0.50790840158187001</v>
      </c>
      <c r="AV204" s="17"/>
      <c r="AW204" s="17">
        <v>0.186316243201367</v>
      </c>
      <c r="AX204" s="17">
        <v>0.31231798854514498</v>
      </c>
      <c r="AY204" s="17">
        <v>0.20130076285541099</v>
      </c>
      <c r="AZ204" s="17"/>
      <c r="BA204" s="17">
        <v>0.14744366958062899</v>
      </c>
      <c r="BB204" s="17">
        <v>0.395598135654399</v>
      </c>
      <c r="BC204" s="17"/>
      <c r="BD204" s="17">
        <v>0.39486668580269702</v>
      </c>
      <c r="BE204" s="17">
        <v>0.37295176894670601</v>
      </c>
      <c r="BF204" s="17"/>
      <c r="BG204" s="17">
        <v>0.38037695579580999</v>
      </c>
      <c r="BH204" s="17">
        <v>7.1359350259512705E-2</v>
      </c>
      <c r="BI204" s="17"/>
      <c r="BJ204" s="17">
        <v>0.25490632144092301</v>
      </c>
      <c r="BK204" s="17">
        <v>0.41442568441197097</v>
      </c>
      <c r="BL204" s="17"/>
      <c r="BM204" s="17">
        <v>0.61015899797686002</v>
      </c>
      <c r="BN204" s="17">
        <v>0.33955224219480701</v>
      </c>
      <c r="BO204" s="17">
        <v>0.19855443053732599</v>
      </c>
      <c r="BP204" s="17">
        <v>0.273508352022026</v>
      </c>
    </row>
    <row r="205" spans="2:68" x14ac:dyDescent="0.35">
      <c r="B205" t="s">
        <v>84</v>
      </c>
      <c r="C205" s="17">
        <v>3.3157498198912699E-2</v>
      </c>
      <c r="D205" s="17">
        <v>3.38483607826637E-3</v>
      </c>
      <c r="E205" s="17">
        <v>0</v>
      </c>
      <c r="F205" s="17">
        <v>0</v>
      </c>
      <c r="G205" s="17">
        <v>8.5952209517212898E-5</v>
      </c>
      <c r="H205" s="17">
        <v>5.7428797217582997E-2</v>
      </c>
      <c r="I205" s="17">
        <v>0</v>
      </c>
      <c r="J205" s="17">
        <v>1.0908840309595E-2</v>
      </c>
      <c r="K205" s="17">
        <v>6.7807449160829994E-2</v>
      </c>
      <c r="L205" s="17">
        <v>8.5456652271444597E-2</v>
      </c>
      <c r="M205" s="17">
        <v>0</v>
      </c>
      <c r="N205" s="17">
        <v>1.77325869244703E-2</v>
      </c>
      <c r="O205" s="17">
        <v>6.2705324586695102E-2</v>
      </c>
      <c r="P205" s="17">
        <v>3.5058704535481502E-2</v>
      </c>
      <c r="Q205" s="17">
        <v>0</v>
      </c>
      <c r="R205" s="17">
        <v>1.19462396643812E-5</v>
      </c>
      <c r="S205" s="17">
        <v>0</v>
      </c>
      <c r="T205" s="17">
        <v>5.6610882760170102E-2</v>
      </c>
      <c r="U205" s="17"/>
      <c r="V205" s="17">
        <v>3.2903689251292098E-2</v>
      </c>
      <c r="W205" s="17">
        <v>4.1504233135224902E-2</v>
      </c>
      <c r="X205" s="17">
        <v>4.9239184492038497E-3</v>
      </c>
      <c r="Y205" s="17">
        <v>2.38523071158331E-2</v>
      </c>
      <c r="Z205" s="17"/>
      <c r="AA205" s="17">
        <v>1.5905209233376402E-2</v>
      </c>
      <c r="AB205" s="17">
        <v>0</v>
      </c>
      <c r="AC205" s="17">
        <v>4.4855468184594502E-2</v>
      </c>
      <c r="AD205" s="17">
        <v>5.7024964786401101E-2</v>
      </c>
      <c r="AE205" s="17">
        <v>7.1207159743935003E-2</v>
      </c>
      <c r="AF205" s="17">
        <v>5.0422265504793999E-2</v>
      </c>
      <c r="AG205" s="17">
        <v>0</v>
      </c>
      <c r="AH205" s="17">
        <v>0</v>
      </c>
      <c r="AI205" s="17">
        <v>0</v>
      </c>
      <c r="AJ205" s="17">
        <v>0</v>
      </c>
      <c r="AK205" s="17"/>
      <c r="AL205" s="17">
        <v>9.18957813913787E-3</v>
      </c>
      <c r="AM205" s="17">
        <v>4.7596472401236498E-3</v>
      </c>
      <c r="AN205" s="17">
        <v>0</v>
      </c>
      <c r="AO205" s="17">
        <v>4.2161706592847598E-2</v>
      </c>
      <c r="AP205" s="17">
        <v>2.7360780019245599E-2</v>
      </c>
      <c r="AQ205" s="17">
        <v>1.5740442216084699E-5</v>
      </c>
      <c r="AR205" s="17">
        <v>2.4360825101216E-2</v>
      </c>
      <c r="AS205" s="17"/>
      <c r="AT205" s="17">
        <v>7.0553335731240903E-3</v>
      </c>
      <c r="AU205" s="17">
        <v>5.40000293510801E-2</v>
      </c>
      <c r="AV205" s="17"/>
      <c r="AW205" s="17">
        <v>2.41679923401343E-3</v>
      </c>
      <c r="AX205" s="17">
        <v>5.8740559335550502E-2</v>
      </c>
      <c r="AY205" s="17">
        <v>5.2537833648079999E-5</v>
      </c>
      <c r="AZ205" s="17"/>
      <c r="BA205" s="17">
        <v>2.80020558740519E-5</v>
      </c>
      <c r="BB205" s="17">
        <v>3.5367863287123102E-2</v>
      </c>
      <c r="BC205" s="17"/>
      <c r="BD205" s="17">
        <v>3.78914606852803E-2</v>
      </c>
      <c r="BE205" s="17">
        <v>3.0876778033530099E-2</v>
      </c>
      <c r="BF205" s="17"/>
      <c r="BG205" s="17">
        <v>3.31665368946076E-2</v>
      </c>
      <c r="BH205" s="17">
        <v>2.38523071158331E-2</v>
      </c>
      <c r="BI205" s="17"/>
      <c r="BJ205" s="17">
        <v>1.4517429726926901E-2</v>
      </c>
      <c r="BK205" s="17">
        <v>3.8272593416150101E-2</v>
      </c>
      <c r="BL205" s="17"/>
      <c r="BM205" s="17">
        <v>9.1085188294248207E-2</v>
      </c>
      <c r="BN205" s="17">
        <v>8.5352838385284492E-3</v>
      </c>
      <c r="BO205" s="17">
        <v>4.3384871965897697E-5</v>
      </c>
      <c r="BP205" s="17">
        <v>7.8066452899784006E-2</v>
      </c>
    </row>
    <row r="206" spans="2:68" x14ac:dyDescent="0.3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row>
    <row r="207" spans="2:68" x14ac:dyDescent="0.35">
      <c r="B207" s="6" t="s">
        <v>203</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row>
    <row r="208" spans="2:68" x14ac:dyDescent="0.35">
      <c r="B208" s="24" t="s">
        <v>86</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row>
    <row r="209" spans="2:68" x14ac:dyDescent="0.35">
      <c r="B209" t="s">
        <v>197</v>
      </c>
      <c r="C209" s="17">
        <v>0.30019978224123001</v>
      </c>
      <c r="D209" s="17">
        <v>0.25943220828887498</v>
      </c>
      <c r="E209" s="17">
        <v>0.25938294872152601</v>
      </c>
      <c r="F209" s="17">
        <v>0.48430895119667799</v>
      </c>
      <c r="G209" s="17">
        <v>0.23145826656188501</v>
      </c>
      <c r="H209" s="17">
        <v>0.29301993998158798</v>
      </c>
      <c r="I209" s="17">
        <v>8.9455238905257098E-2</v>
      </c>
      <c r="J209" s="17">
        <v>0.25031100317655802</v>
      </c>
      <c r="K209" s="17">
        <v>0.41782332863425897</v>
      </c>
      <c r="L209" s="17">
        <v>0.149669449523822</v>
      </c>
      <c r="M209" s="17">
        <v>2.4789443334408998E-2</v>
      </c>
      <c r="N209" s="17">
        <v>0.39901537533900799</v>
      </c>
      <c r="O209" s="17">
        <v>0.246906811558047</v>
      </c>
      <c r="P209" s="17">
        <v>0.40484841939976202</v>
      </c>
      <c r="Q209" s="17">
        <v>0.68315177132669103</v>
      </c>
      <c r="R209" s="17">
        <v>0.29164987422124899</v>
      </c>
      <c r="S209" s="17">
        <v>0.37568381670144602</v>
      </c>
      <c r="T209" s="17">
        <v>0.12609016838772599</v>
      </c>
      <c r="U209" s="17"/>
      <c r="V209" s="17">
        <v>0.29526463963432398</v>
      </c>
      <c r="W209" s="17">
        <v>0.373594419428042</v>
      </c>
      <c r="X209" s="17">
        <v>0.44236333136942801</v>
      </c>
      <c r="Y209" s="17">
        <v>0.50466850121998996</v>
      </c>
      <c r="Z209" s="17"/>
      <c r="AA209" s="17">
        <v>0.21934935635834499</v>
      </c>
      <c r="AB209" s="17">
        <v>0.42306331270852998</v>
      </c>
      <c r="AC209" s="17">
        <v>0.29996139308354902</v>
      </c>
      <c r="AD209" s="17">
        <v>0.48965815473336699</v>
      </c>
      <c r="AE209" s="17">
        <v>0.41092139971911801</v>
      </c>
      <c r="AF209" s="17">
        <v>0.300654630293061</v>
      </c>
      <c r="AG209" s="17">
        <v>0.120785607742059</v>
      </c>
      <c r="AH209" s="17">
        <v>0.63062006429023598</v>
      </c>
      <c r="AI209" s="17">
        <v>0.81248069304470505</v>
      </c>
      <c r="AJ209" s="17">
        <v>0.45471428744549902</v>
      </c>
      <c r="AK209" s="17"/>
      <c r="AL209" s="17">
        <v>0.29383114867287602</v>
      </c>
      <c r="AM209" s="17">
        <v>0.41154718720994399</v>
      </c>
      <c r="AN209" s="17">
        <v>0.36434495806936801</v>
      </c>
      <c r="AO209" s="17">
        <v>0.17266427924105299</v>
      </c>
      <c r="AP209" s="17">
        <v>0.28142118106590802</v>
      </c>
      <c r="AQ209" s="17">
        <v>0.50652260007994698</v>
      </c>
      <c r="AR209" s="17">
        <v>0.35085825939780102</v>
      </c>
      <c r="AS209" s="17"/>
      <c r="AT209" s="17">
        <v>0.41933011128965297</v>
      </c>
      <c r="AU209" s="17">
        <v>0.20507443038031301</v>
      </c>
      <c r="AV209" s="17"/>
      <c r="AW209" s="17">
        <v>0.48774557269302898</v>
      </c>
      <c r="AX209" s="17">
        <v>0.41515065593891898</v>
      </c>
      <c r="AY209" s="17">
        <v>0.40013719740757597</v>
      </c>
      <c r="AZ209" s="17"/>
      <c r="BA209" s="17">
        <v>0.51308538507197199</v>
      </c>
      <c r="BB209" s="17">
        <v>0.28599627904733699</v>
      </c>
      <c r="BC209" s="17"/>
      <c r="BD209" s="17">
        <v>0.23325874245556699</v>
      </c>
      <c r="BE209" s="17">
        <v>0.33245051928667302</v>
      </c>
      <c r="BF209" s="17"/>
      <c r="BG209" s="17">
        <v>0.30000116939024302</v>
      </c>
      <c r="BH209" s="17">
        <v>0.50466850121998996</v>
      </c>
      <c r="BI209" s="17"/>
      <c r="BJ209" s="17">
        <v>0.39761601660436402</v>
      </c>
      <c r="BK209" s="17">
        <v>0.273467406487298</v>
      </c>
      <c r="BL209" s="17"/>
      <c r="BM209" s="17">
        <v>0.14612563640905701</v>
      </c>
      <c r="BN209" s="17">
        <v>0.32463416709917198</v>
      </c>
      <c r="BO209" s="17">
        <v>0.41816647039712002</v>
      </c>
      <c r="BP209" s="17">
        <v>0.38957442286543598</v>
      </c>
    </row>
    <row r="210" spans="2:68" x14ac:dyDescent="0.35">
      <c r="B210" t="s">
        <v>198</v>
      </c>
      <c r="C210" s="17">
        <v>0.299216855978086</v>
      </c>
      <c r="D210" s="17">
        <v>0.285791058760759</v>
      </c>
      <c r="E210" s="17">
        <v>0.352490222154064</v>
      </c>
      <c r="F210" s="17">
        <v>0.49205081388870903</v>
      </c>
      <c r="G210" s="17">
        <v>0.32785175983061099</v>
      </c>
      <c r="H210" s="17">
        <v>6.3229353686342802E-3</v>
      </c>
      <c r="I210" s="17">
        <v>0.91054476109474303</v>
      </c>
      <c r="J210" s="17">
        <v>0.25667046405274602</v>
      </c>
      <c r="K210" s="17">
        <v>0.399109343753275</v>
      </c>
      <c r="L210" s="17">
        <v>0.31651493605710201</v>
      </c>
      <c r="M210" s="17">
        <v>0.33467579414535997</v>
      </c>
      <c r="N210" s="17">
        <v>3.9058011991163002E-2</v>
      </c>
      <c r="O210" s="17">
        <v>0.28621387434704798</v>
      </c>
      <c r="P210" s="17">
        <v>0.23876012795340201</v>
      </c>
      <c r="Q210" s="17">
        <v>0.164427112939773</v>
      </c>
      <c r="R210" s="17">
        <v>0.33384872983681302</v>
      </c>
      <c r="S210" s="17">
        <v>5.7510186411090902E-2</v>
      </c>
      <c r="T210" s="17">
        <v>0.29596928989209298</v>
      </c>
      <c r="U210" s="17"/>
      <c r="V210" s="17">
        <v>0.29702992678046403</v>
      </c>
      <c r="W210" s="17">
        <v>0.33520071300520998</v>
      </c>
      <c r="X210" s="17">
        <v>0.34596805203497599</v>
      </c>
      <c r="Y210" s="17">
        <v>0.31089428444427403</v>
      </c>
      <c r="Z210" s="17"/>
      <c r="AA210" s="17">
        <v>0.192228649291773</v>
      </c>
      <c r="AB210" s="17">
        <v>0.290176504300037</v>
      </c>
      <c r="AC210" s="17">
        <v>0.493086242164198</v>
      </c>
      <c r="AD210" s="17">
        <v>0.31543564933596002</v>
      </c>
      <c r="AE210" s="17">
        <v>0.42705552660147</v>
      </c>
      <c r="AF210" s="17">
        <v>0.64465465720430304</v>
      </c>
      <c r="AG210" s="17">
        <v>0.83613417181679695</v>
      </c>
      <c r="AH210" s="17">
        <v>0.148883874232277</v>
      </c>
      <c r="AI210" s="17">
        <v>7.0940972265927299E-2</v>
      </c>
      <c r="AJ210" s="17">
        <v>0.43311024355115102</v>
      </c>
      <c r="AK210" s="17"/>
      <c r="AL210" s="17">
        <v>0.30449452357337398</v>
      </c>
      <c r="AM210" s="17">
        <v>0.27361742262285299</v>
      </c>
      <c r="AN210" s="17">
        <v>0.21455189100453101</v>
      </c>
      <c r="AO210" s="17">
        <v>0.30731357564422701</v>
      </c>
      <c r="AP210" s="17">
        <v>0.33517694320475799</v>
      </c>
      <c r="AQ210" s="17">
        <v>0.31575334871086502</v>
      </c>
      <c r="AR210" s="17">
        <v>0.33748038150753401</v>
      </c>
      <c r="AS210" s="17"/>
      <c r="AT210" s="17">
        <v>0.36426974375028998</v>
      </c>
      <c r="AU210" s="17">
        <v>0.247272242978785</v>
      </c>
      <c r="AV210" s="17"/>
      <c r="AW210" s="17">
        <v>0.38984767012358501</v>
      </c>
      <c r="AX210" s="17">
        <v>0.26742659788933998</v>
      </c>
      <c r="AY210" s="17">
        <v>0.36535463224246201</v>
      </c>
      <c r="AZ210" s="17"/>
      <c r="BA210" s="17">
        <v>0.32882317452512799</v>
      </c>
      <c r="BB210" s="17">
        <v>0.29724155358820697</v>
      </c>
      <c r="BC210" s="17"/>
      <c r="BD210" s="17">
        <v>0.31692510681607899</v>
      </c>
      <c r="BE210" s="17">
        <v>0.29068540586707098</v>
      </c>
      <c r="BF210" s="17"/>
      <c r="BG210" s="17">
        <v>0.29920551298453901</v>
      </c>
      <c r="BH210" s="17">
        <v>0.31089428444427403</v>
      </c>
      <c r="BI210" s="17"/>
      <c r="BJ210" s="17">
        <v>0.35748399775566497</v>
      </c>
      <c r="BK210" s="17">
        <v>0.28322753819867302</v>
      </c>
      <c r="BL210" s="17"/>
      <c r="BM210" s="17">
        <v>0.26225287664373498</v>
      </c>
      <c r="BN210" s="17">
        <v>0.27247100800068802</v>
      </c>
      <c r="BO210" s="17">
        <v>0.36518254264200201</v>
      </c>
      <c r="BP210" s="17">
        <v>0.47145530149413001</v>
      </c>
    </row>
    <row r="211" spans="2:68" x14ac:dyDescent="0.35">
      <c r="B211" t="s">
        <v>199</v>
      </c>
      <c r="C211" s="17">
        <v>0.39436924963140901</v>
      </c>
      <c r="D211" s="17">
        <v>0.44803527499651002</v>
      </c>
      <c r="E211" s="17">
        <v>0.38812682912440999</v>
      </c>
      <c r="F211" s="17">
        <v>2.3640234914612802E-2</v>
      </c>
      <c r="G211" s="17">
        <v>0.44060402139798599</v>
      </c>
      <c r="H211" s="17">
        <v>0.70065712464977703</v>
      </c>
      <c r="I211" s="17">
        <v>0</v>
      </c>
      <c r="J211" s="17">
        <v>0.48210969246110102</v>
      </c>
      <c r="K211" s="17">
        <v>0.183067327612466</v>
      </c>
      <c r="L211" s="17">
        <v>0.53378053771705802</v>
      </c>
      <c r="M211" s="17">
        <v>0.64053476252023001</v>
      </c>
      <c r="N211" s="17">
        <v>0.54419402574535802</v>
      </c>
      <c r="O211" s="17">
        <v>0.45121791609224798</v>
      </c>
      <c r="P211" s="17">
        <v>0.35639145264683603</v>
      </c>
      <c r="Q211" s="17">
        <v>0.15242111573353601</v>
      </c>
      <c r="R211" s="17">
        <v>0.359949206165812</v>
      </c>
      <c r="S211" s="17">
        <v>0.56680599688746303</v>
      </c>
      <c r="T211" s="17">
        <v>0.57794054172018094</v>
      </c>
      <c r="U211" s="17"/>
      <c r="V211" s="17">
        <v>0.40228304051534902</v>
      </c>
      <c r="W211" s="17">
        <v>0.26934045998463302</v>
      </c>
      <c r="X211" s="17">
        <v>0.21166861659559699</v>
      </c>
      <c r="Y211" s="17">
        <v>0.16889758739938801</v>
      </c>
      <c r="Z211" s="17"/>
      <c r="AA211" s="17">
        <v>0.58291168754924405</v>
      </c>
      <c r="AB211" s="17">
        <v>0.28676018299143302</v>
      </c>
      <c r="AC211" s="17">
        <v>0.20695236475225301</v>
      </c>
      <c r="AD211" s="17">
        <v>0.16641362521589501</v>
      </c>
      <c r="AE211" s="17">
        <v>0.15391857160476299</v>
      </c>
      <c r="AF211" s="17">
        <v>5.4615987485031298E-2</v>
      </c>
      <c r="AG211" s="17">
        <v>4.2979592488714399E-2</v>
      </c>
      <c r="AH211" s="17">
        <v>0.22049606147748799</v>
      </c>
      <c r="AI211" s="17">
        <v>0.11401938336796601</v>
      </c>
      <c r="AJ211" s="17">
        <v>0.10748636727930801</v>
      </c>
      <c r="AK211" s="17"/>
      <c r="AL211" s="17">
        <v>0.40075028495819398</v>
      </c>
      <c r="AM211" s="17">
        <v>0.31481344709266801</v>
      </c>
      <c r="AN211" s="17">
        <v>0.42110315092610101</v>
      </c>
      <c r="AO211" s="17">
        <v>0.49957916146419001</v>
      </c>
      <c r="AP211" s="17">
        <v>0.38340187572933498</v>
      </c>
      <c r="AQ211" s="17">
        <v>0.17770831076697099</v>
      </c>
      <c r="AR211" s="17">
        <v>0.31166135909466502</v>
      </c>
      <c r="AS211" s="17"/>
      <c r="AT211" s="17">
        <v>0.20935184113222899</v>
      </c>
      <c r="AU211" s="17">
        <v>0.54210531503525505</v>
      </c>
      <c r="AV211" s="17"/>
      <c r="AW211" s="17">
        <v>0.11997847976593901</v>
      </c>
      <c r="AX211" s="17">
        <v>0.25861815519003101</v>
      </c>
      <c r="AY211" s="17">
        <v>0.234488914753779</v>
      </c>
      <c r="AZ211" s="17"/>
      <c r="BA211" s="17">
        <v>0.158015303045725</v>
      </c>
      <c r="BB211" s="17">
        <v>0.41013853600202399</v>
      </c>
      <c r="BC211" s="17"/>
      <c r="BD211" s="17">
        <v>0.43233473462720801</v>
      </c>
      <c r="BE211" s="17">
        <v>0.37607830468459202</v>
      </c>
      <c r="BF211" s="17"/>
      <c r="BG211" s="17">
        <v>0.394588263913282</v>
      </c>
      <c r="BH211" s="17">
        <v>0.16889758739938801</v>
      </c>
      <c r="BI211" s="17"/>
      <c r="BJ211" s="17">
        <v>0.24321206116074001</v>
      </c>
      <c r="BK211" s="17">
        <v>0.435848894030752</v>
      </c>
      <c r="BL211" s="17"/>
      <c r="BM211" s="17">
        <v>0.581715339915305</v>
      </c>
      <c r="BN211" s="17">
        <v>0.40238425554580498</v>
      </c>
      <c r="BO211" s="17">
        <v>0.216634474328844</v>
      </c>
      <c r="BP211" s="17">
        <v>6.08284512058756E-2</v>
      </c>
    </row>
    <row r="212" spans="2:68" x14ac:dyDescent="0.35">
      <c r="B212" t="s">
        <v>84</v>
      </c>
      <c r="C212" s="17">
        <v>6.21411214927527E-3</v>
      </c>
      <c r="D212" s="17">
        <v>6.7414579538561201E-3</v>
      </c>
      <c r="E212" s="17">
        <v>0</v>
      </c>
      <c r="F212" s="17">
        <v>0</v>
      </c>
      <c r="G212" s="17">
        <v>8.5952209517212898E-5</v>
      </c>
      <c r="H212" s="17">
        <v>0</v>
      </c>
      <c r="I212" s="17">
        <v>0</v>
      </c>
      <c r="J212" s="17">
        <v>1.0908840309595E-2</v>
      </c>
      <c r="K212" s="17">
        <v>0</v>
      </c>
      <c r="L212" s="17">
        <v>3.5076702017217498E-5</v>
      </c>
      <c r="M212" s="17">
        <v>0</v>
      </c>
      <c r="N212" s="17">
        <v>1.77325869244703E-2</v>
      </c>
      <c r="O212" s="17">
        <v>1.56613980026571E-2</v>
      </c>
      <c r="P212" s="17">
        <v>0</v>
      </c>
      <c r="Q212" s="17">
        <v>0</v>
      </c>
      <c r="R212" s="17">
        <v>1.45521897761263E-2</v>
      </c>
      <c r="S212" s="17">
        <v>0</v>
      </c>
      <c r="T212" s="17">
        <v>0</v>
      </c>
      <c r="U212" s="17"/>
      <c r="V212" s="17">
        <v>5.4223930698629602E-3</v>
      </c>
      <c r="W212" s="17">
        <v>2.1864407582115199E-2</v>
      </c>
      <c r="X212" s="17">
        <v>0</v>
      </c>
      <c r="Y212" s="17">
        <v>1.5539626936347899E-2</v>
      </c>
      <c r="Z212" s="17"/>
      <c r="AA212" s="17">
        <v>5.5103068006378698E-3</v>
      </c>
      <c r="AB212" s="17">
        <v>0</v>
      </c>
      <c r="AC212" s="17">
        <v>0</v>
      </c>
      <c r="AD212" s="17">
        <v>2.8492570714778301E-2</v>
      </c>
      <c r="AE212" s="17">
        <v>8.1045020746501502E-3</v>
      </c>
      <c r="AF212" s="17">
        <v>7.4725017605078406E-5</v>
      </c>
      <c r="AG212" s="17">
        <v>1.00627952429634E-4</v>
      </c>
      <c r="AH212" s="17">
        <v>0</v>
      </c>
      <c r="AI212" s="17">
        <v>2.5589513214015298E-3</v>
      </c>
      <c r="AJ212" s="17">
        <v>4.6891017240412898E-3</v>
      </c>
      <c r="AK212" s="17"/>
      <c r="AL212" s="17">
        <v>9.24042795555678E-4</v>
      </c>
      <c r="AM212" s="17">
        <v>2.1943074534392099E-5</v>
      </c>
      <c r="AN212" s="17">
        <v>0</v>
      </c>
      <c r="AO212" s="17">
        <v>2.0442983650530201E-2</v>
      </c>
      <c r="AP212" s="17">
        <v>0</v>
      </c>
      <c r="AQ212" s="17">
        <v>1.5740442216084699E-5</v>
      </c>
      <c r="AR212" s="17">
        <v>0</v>
      </c>
      <c r="AS212" s="17"/>
      <c r="AT212" s="17">
        <v>7.0483038278281798E-3</v>
      </c>
      <c r="AU212" s="17">
        <v>5.5480116056467899E-3</v>
      </c>
      <c r="AV212" s="17"/>
      <c r="AW212" s="17">
        <v>2.4282774174471801E-3</v>
      </c>
      <c r="AX212" s="17">
        <v>5.8804590981710099E-2</v>
      </c>
      <c r="AY212" s="17">
        <v>1.9255596183598699E-5</v>
      </c>
      <c r="AZ212" s="17"/>
      <c r="BA212" s="17">
        <v>7.6137357175154599E-5</v>
      </c>
      <c r="BB212" s="17">
        <v>6.6236313624319296E-3</v>
      </c>
      <c r="BC212" s="17"/>
      <c r="BD212" s="17">
        <v>1.7481416101145598E-2</v>
      </c>
      <c r="BE212" s="17">
        <v>7.8577016166424501E-4</v>
      </c>
      <c r="BF212" s="17"/>
      <c r="BG212" s="17">
        <v>6.2050537119356904E-3</v>
      </c>
      <c r="BH212" s="17">
        <v>1.5539626936347899E-2</v>
      </c>
      <c r="BI212" s="17"/>
      <c r="BJ212" s="17">
        <v>1.6879244792310001E-3</v>
      </c>
      <c r="BK212" s="17">
        <v>7.4561612832769802E-3</v>
      </c>
      <c r="BL212" s="17"/>
      <c r="BM212" s="17">
        <v>9.9061470319034301E-3</v>
      </c>
      <c r="BN212" s="17">
        <v>5.1056935433551405E-4</v>
      </c>
      <c r="BO212" s="17">
        <v>1.6512632033940101E-5</v>
      </c>
      <c r="BP212" s="17">
        <v>7.8141824434558804E-2</v>
      </c>
    </row>
    <row r="213" spans="2:68"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row>
    <row r="214" spans="2:68" x14ac:dyDescent="0.35">
      <c r="B214" s="6" t="s">
        <v>204</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row>
    <row r="215" spans="2:68" x14ac:dyDescent="0.35">
      <c r="B215" s="24" t="s">
        <v>86</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row>
    <row r="216" spans="2:68" x14ac:dyDescent="0.35">
      <c r="B216" t="s">
        <v>197</v>
      </c>
      <c r="C216" s="17">
        <v>0.322329442063442</v>
      </c>
      <c r="D216" s="17">
        <v>0.15861126725896199</v>
      </c>
      <c r="E216" s="17">
        <v>0.247717947914528</v>
      </c>
      <c r="F216" s="17">
        <v>0.51588975762544298</v>
      </c>
      <c r="G216" s="17">
        <v>0.231888027609471</v>
      </c>
      <c r="H216" s="17">
        <v>2.9315272980204199E-2</v>
      </c>
      <c r="I216" s="17">
        <v>9.1692193531063504E-2</v>
      </c>
      <c r="J216" s="17">
        <v>0.348778513475407</v>
      </c>
      <c r="K216" s="17">
        <v>0.47576935515290503</v>
      </c>
      <c r="L216" s="17">
        <v>6.8596305580141903E-2</v>
      </c>
      <c r="M216" s="17">
        <v>0.229043395233582</v>
      </c>
      <c r="N216" s="17">
        <v>0.207284601804054</v>
      </c>
      <c r="O216" s="17">
        <v>0.21424504737685199</v>
      </c>
      <c r="P216" s="17">
        <v>0.42126286320193801</v>
      </c>
      <c r="Q216" s="17">
        <v>0.137919484429884</v>
      </c>
      <c r="R216" s="17">
        <v>0.41664258676102001</v>
      </c>
      <c r="S216" s="17">
        <v>0.58168722180154597</v>
      </c>
      <c r="T216" s="17">
        <v>0.42142493084572502</v>
      </c>
      <c r="U216" s="17"/>
      <c r="V216" s="17">
        <v>0.31756698830519903</v>
      </c>
      <c r="W216" s="17">
        <v>0.38958840232439101</v>
      </c>
      <c r="X216" s="17">
        <v>0.48794111156256098</v>
      </c>
      <c r="Y216" s="17">
        <v>0.53097953027561495</v>
      </c>
      <c r="Z216" s="17"/>
      <c r="AA216" s="17">
        <v>0.29674153469603298</v>
      </c>
      <c r="AB216" s="17">
        <v>0.32724647393053002</v>
      </c>
      <c r="AC216" s="17">
        <v>0.35959193898949099</v>
      </c>
      <c r="AD216" s="17">
        <v>0.33518473433497797</v>
      </c>
      <c r="AE216" s="17">
        <v>0.46116712873578197</v>
      </c>
      <c r="AF216" s="17">
        <v>0.77500495726174501</v>
      </c>
      <c r="AG216" s="17">
        <v>0.205466003377208</v>
      </c>
      <c r="AH216" s="17">
        <v>0.61829579376078703</v>
      </c>
      <c r="AI216" s="17">
        <v>0.72037812442510996</v>
      </c>
      <c r="AJ216" s="17">
        <v>0.47397591988384302</v>
      </c>
      <c r="AK216" s="17"/>
      <c r="AL216" s="17">
        <v>0.31673923072199001</v>
      </c>
      <c r="AM216" s="17">
        <v>0.46381299804736897</v>
      </c>
      <c r="AN216" s="17">
        <v>0.42635423844410503</v>
      </c>
      <c r="AO216" s="17">
        <v>0.218562429586525</v>
      </c>
      <c r="AP216" s="17">
        <v>0.381342943018667</v>
      </c>
      <c r="AQ216" s="17">
        <v>0.306926222930134</v>
      </c>
      <c r="AR216" s="17">
        <v>0.46437698051069798</v>
      </c>
      <c r="AS216" s="17"/>
      <c r="AT216" s="17">
        <v>0.44379431526594398</v>
      </c>
      <c r="AU216" s="17">
        <v>0.225339960926081</v>
      </c>
      <c r="AV216" s="17"/>
      <c r="AW216" s="17">
        <v>0.54507633860371296</v>
      </c>
      <c r="AX216" s="17">
        <v>0.39688835715479598</v>
      </c>
      <c r="AY216" s="17">
        <v>0.41245947115939602</v>
      </c>
      <c r="AZ216" s="17"/>
      <c r="BA216" s="17">
        <v>0.58838285682675096</v>
      </c>
      <c r="BB216" s="17">
        <v>0.304578638457708</v>
      </c>
      <c r="BC216" s="17"/>
      <c r="BD216" s="17">
        <v>0.33836405662360203</v>
      </c>
      <c r="BE216" s="17">
        <v>0.31460431351060603</v>
      </c>
      <c r="BF216" s="17"/>
      <c r="BG216" s="17">
        <v>0.32212676759526299</v>
      </c>
      <c r="BH216" s="17">
        <v>0.53097953027561495</v>
      </c>
      <c r="BI216" s="17"/>
      <c r="BJ216" s="17">
        <v>0.46053211183996601</v>
      </c>
      <c r="BK216" s="17">
        <v>0.28440469858700201</v>
      </c>
      <c r="BL216" s="17"/>
      <c r="BM216" s="17">
        <v>0.18126071354795201</v>
      </c>
      <c r="BN216" s="17">
        <v>0.29639895874385602</v>
      </c>
      <c r="BO216" s="17">
        <v>0.50606303199904901</v>
      </c>
      <c r="BP216" s="17">
        <v>0.46172209446394402</v>
      </c>
    </row>
    <row r="217" spans="2:68" x14ac:dyDescent="0.35">
      <c r="B217" t="s">
        <v>198</v>
      </c>
      <c r="C217" s="17">
        <v>0.247239979025488</v>
      </c>
      <c r="D217" s="17">
        <v>0.32164437631096399</v>
      </c>
      <c r="E217" s="17">
        <v>0.38812682912440999</v>
      </c>
      <c r="F217" s="17">
        <v>0.24205512118727901</v>
      </c>
      <c r="G217" s="17">
        <v>0.12967547009350899</v>
      </c>
      <c r="H217" s="17">
        <v>0.29910252560165701</v>
      </c>
      <c r="I217" s="17">
        <v>0.90830780646893605</v>
      </c>
      <c r="J217" s="17">
        <v>0.25899100108899697</v>
      </c>
      <c r="K217" s="17">
        <v>0.21824621415700399</v>
      </c>
      <c r="L217" s="17">
        <v>0.27364630311331101</v>
      </c>
      <c r="M217" s="17">
        <v>0.23725065798970399</v>
      </c>
      <c r="N217" s="17">
        <v>0.37970808353721602</v>
      </c>
      <c r="O217" s="17">
        <v>0.29399874790966002</v>
      </c>
      <c r="P217" s="17">
        <v>0.237034447511529</v>
      </c>
      <c r="Q217" s="17">
        <v>0.31684822867330897</v>
      </c>
      <c r="R217" s="17">
        <v>0.207808786037356</v>
      </c>
      <c r="S217" s="17">
        <v>3.9040787384977703E-2</v>
      </c>
      <c r="T217" s="17">
        <v>0.17672353310281899</v>
      </c>
      <c r="U217" s="17"/>
      <c r="V217" s="17">
        <v>0.23938213728581301</v>
      </c>
      <c r="W217" s="17">
        <v>0.380133398763495</v>
      </c>
      <c r="X217" s="17">
        <v>0.37788939294971202</v>
      </c>
      <c r="Y217" s="17">
        <v>0.329661002606015</v>
      </c>
      <c r="Z217" s="17"/>
      <c r="AA217" s="17">
        <v>0.190277400622064</v>
      </c>
      <c r="AB217" s="17">
        <v>0.24959694791606599</v>
      </c>
      <c r="AC217" s="17">
        <v>0.28660979899480599</v>
      </c>
      <c r="AD217" s="17">
        <v>0.29340126770799402</v>
      </c>
      <c r="AE217" s="17">
        <v>0.17723112139776601</v>
      </c>
      <c r="AF217" s="17">
        <v>0.17817827893573199</v>
      </c>
      <c r="AG217" s="17">
        <v>0.73081160202431195</v>
      </c>
      <c r="AH217" s="17">
        <v>0.114714540160127</v>
      </c>
      <c r="AI217" s="17">
        <v>0.26096653107638301</v>
      </c>
      <c r="AJ217" s="17">
        <v>0.37043000827775302</v>
      </c>
      <c r="AK217" s="17"/>
      <c r="AL217" s="17">
        <v>0.25057031093196103</v>
      </c>
      <c r="AM217" s="17">
        <v>0.16905310418480801</v>
      </c>
      <c r="AN217" s="17">
        <v>0.14028198144861301</v>
      </c>
      <c r="AO217" s="17">
        <v>0.24426035496721299</v>
      </c>
      <c r="AP217" s="17">
        <v>0.324275570234139</v>
      </c>
      <c r="AQ217" s="17">
        <v>0.24861185881369399</v>
      </c>
      <c r="AR217" s="17">
        <v>0.25989305213229602</v>
      </c>
      <c r="AS217" s="17"/>
      <c r="AT217" s="17">
        <v>0.26577571362944402</v>
      </c>
      <c r="AU217" s="17">
        <v>0.23243922853410701</v>
      </c>
      <c r="AV217" s="17"/>
      <c r="AW217" s="17">
        <v>0.20009760802214599</v>
      </c>
      <c r="AX217" s="17">
        <v>0.26527006766503602</v>
      </c>
      <c r="AY217" s="17">
        <v>0.30761211301234198</v>
      </c>
      <c r="AZ217" s="17"/>
      <c r="BA217" s="17">
        <v>0.18593175881930599</v>
      </c>
      <c r="BB217" s="17">
        <v>0.25133039890326098</v>
      </c>
      <c r="BC217" s="17"/>
      <c r="BD217" s="17">
        <v>0.26105611886525398</v>
      </c>
      <c r="BE217" s="17">
        <v>0.24058366334258199</v>
      </c>
      <c r="BF217" s="17"/>
      <c r="BG217" s="17">
        <v>0.247159918493216</v>
      </c>
      <c r="BH217" s="17">
        <v>0.329661002606015</v>
      </c>
      <c r="BI217" s="17"/>
      <c r="BJ217" s="17">
        <v>0.25836947406468103</v>
      </c>
      <c r="BK217" s="17">
        <v>0.24418589009170599</v>
      </c>
      <c r="BL217" s="17"/>
      <c r="BM217" s="17">
        <v>0.21036531600379199</v>
      </c>
      <c r="BN217" s="17">
        <v>0.27955020049649398</v>
      </c>
      <c r="BO217" s="17">
        <v>0.23496467611442501</v>
      </c>
      <c r="BP217" s="17">
        <v>0.26483282223725602</v>
      </c>
    </row>
    <row r="218" spans="2:68" x14ac:dyDescent="0.35">
      <c r="B218" t="s">
        <v>199</v>
      </c>
      <c r="C218" s="17">
        <v>0.41569784295718998</v>
      </c>
      <c r="D218" s="17">
        <v>0.51635952035180699</v>
      </c>
      <c r="E218" s="17">
        <v>0.36405879347133802</v>
      </c>
      <c r="F218" s="17">
        <v>0.24205512118727901</v>
      </c>
      <c r="G218" s="17">
        <v>0.63843650229701998</v>
      </c>
      <c r="H218" s="17">
        <v>0.67158220141813796</v>
      </c>
      <c r="I218" s="17">
        <v>0</v>
      </c>
      <c r="J218" s="17">
        <v>0.39223048543559602</v>
      </c>
      <c r="K218" s="17">
        <v>0.27368450287837498</v>
      </c>
      <c r="L218" s="17">
        <v>0.57230073903510303</v>
      </c>
      <c r="M218" s="17">
        <v>0.53370594677671401</v>
      </c>
      <c r="N218" s="17">
        <v>0.39542253719678599</v>
      </c>
      <c r="O218" s="17">
        <v>0.47594522394901601</v>
      </c>
      <c r="P218" s="17">
        <v>0.34170268928653302</v>
      </c>
      <c r="Q218" s="17">
        <v>0.54523228689680703</v>
      </c>
      <c r="R218" s="17">
        <v>0.37553668096196002</v>
      </c>
      <c r="S218" s="17">
        <v>0.37927199081347601</v>
      </c>
      <c r="T218" s="17">
        <v>0.345240653291285</v>
      </c>
      <c r="U218" s="17"/>
      <c r="V218" s="17">
        <v>0.42807880926595998</v>
      </c>
      <c r="W218" s="17">
        <v>0.21882722560779899</v>
      </c>
      <c r="X218" s="17">
        <v>0.12924557703852299</v>
      </c>
      <c r="Y218" s="17">
        <v>0.131201698222777</v>
      </c>
      <c r="Z218" s="17"/>
      <c r="AA218" s="17">
        <v>0.51298106468190197</v>
      </c>
      <c r="AB218" s="17">
        <v>0.42315657815340502</v>
      </c>
      <c r="AC218" s="17">
        <v>0.30894279383110901</v>
      </c>
      <c r="AD218" s="17">
        <v>0.34292142724225</v>
      </c>
      <c r="AE218" s="17">
        <v>0.35345346354725099</v>
      </c>
      <c r="AF218" s="17">
        <v>4.6742038784918401E-2</v>
      </c>
      <c r="AG218" s="17">
        <v>6.3722394598479407E-2</v>
      </c>
      <c r="AH218" s="17">
        <v>0.25359060498844799</v>
      </c>
      <c r="AI218" s="17">
        <v>1.3878202577174399E-2</v>
      </c>
      <c r="AJ218" s="17">
        <v>0.15559407183840401</v>
      </c>
      <c r="AK218" s="17"/>
      <c r="AL218" s="17">
        <v>0.43269045834604902</v>
      </c>
      <c r="AM218" s="17">
        <v>0.367111954693288</v>
      </c>
      <c r="AN218" s="17">
        <v>0.43332571447589402</v>
      </c>
      <c r="AO218" s="17">
        <v>0.50801073202804703</v>
      </c>
      <c r="AP218" s="17">
        <v>0.27384032961258897</v>
      </c>
      <c r="AQ218" s="17">
        <v>0.44444617781395501</v>
      </c>
      <c r="AR218" s="17">
        <v>0.27537568196072798</v>
      </c>
      <c r="AS218" s="17"/>
      <c r="AT218" s="17">
        <v>0.28332844701721699</v>
      </c>
      <c r="AU218" s="17">
        <v>0.52139456573958798</v>
      </c>
      <c r="AV218" s="17"/>
      <c r="AW218" s="17">
        <v>0.25221579409106198</v>
      </c>
      <c r="AX218" s="17">
        <v>0.27910101584461799</v>
      </c>
      <c r="AY218" s="17">
        <v>0.27991056593799701</v>
      </c>
      <c r="AZ218" s="17"/>
      <c r="BA218" s="17">
        <v>0.225657382298068</v>
      </c>
      <c r="BB218" s="17">
        <v>0.42837714232759799</v>
      </c>
      <c r="BC218" s="17"/>
      <c r="BD218" s="17">
        <v>0.36238780635180201</v>
      </c>
      <c r="BE218" s="17">
        <v>0.44138145913567101</v>
      </c>
      <c r="BF218" s="17"/>
      <c r="BG218" s="17">
        <v>0.415974191293907</v>
      </c>
      <c r="BH218" s="17">
        <v>0.131201698222777</v>
      </c>
      <c r="BI218" s="17"/>
      <c r="BJ218" s="17">
        <v>0.27943499450883003</v>
      </c>
      <c r="BK218" s="17">
        <v>0.45309027235909299</v>
      </c>
      <c r="BL218" s="17"/>
      <c r="BM218" s="17">
        <v>0.57558417351352198</v>
      </c>
      <c r="BN218" s="17">
        <v>0.42404549513990503</v>
      </c>
      <c r="BO218" s="17">
        <v>0.25043964939757402</v>
      </c>
      <c r="BP218" s="17">
        <v>0.19466084814550499</v>
      </c>
    </row>
    <row r="219" spans="2:68" x14ac:dyDescent="0.35">
      <c r="B219" t="s">
        <v>84</v>
      </c>
      <c r="C219" s="17">
        <v>1.47327359538792E-2</v>
      </c>
      <c r="D219" s="17">
        <v>3.38483607826637E-3</v>
      </c>
      <c r="E219" s="17">
        <v>9.6429489723369097E-5</v>
      </c>
      <c r="F219" s="17">
        <v>0</v>
      </c>
      <c r="G219" s="17">
        <v>0</v>
      </c>
      <c r="H219" s="17">
        <v>0</v>
      </c>
      <c r="I219" s="17">
        <v>0</v>
      </c>
      <c r="J219" s="17">
        <v>0</v>
      </c>
      <c r="K219" s="17">
        <v>3.2299927811716603E-2</v>
      </c>
      <c r="L219" s="17">
        <v>8.5456652271444597E-2</v>
      </c>
      <c r="M219" s="17">
        <v>0</v>
      </c>
      <c r="N219" s="17">
        <v>1.75847774619441E-2</v>
      </c>
      <c r="O219" s="17">
        <v>1.5810980764471901E-2</v>
      </c>
      <c r="P219" s="17">
        <v>0</v>
      </c>
      <c r="Q219" s="17">
        <v>0</v>
      </c>
      <c r="R219" s="17">
        <v>1.19462396643812E-5</v>
      </c>
      <c r="S219" s="17">
        <v>0</v>
      </c>
      <c r="T219" s="17">
        <v>5.6610882760170102E-2</v>
      </c>
      <c r="U219" s="17"/>
      <c r="V219" s="17">
        <v>1.49720651430284E-2</v>
      </c>
      <c r="W219" s="17">
        <v>1.1450973304315199E-2</v>
      </c>
      <c r="X219" s="17">
        <v>4.9239184492038497E-3</v>
      </c>
      <c r="Y219" s="17">
        <v>8.1577688955921795E-3</v>
      </c>
      <c r="Z219" s="17"/>
      <c r="AA219" s="17">
        <v>0</v>
      </c>
      <c r="AB219" s="17">
        <v>0</v>
      </c>
      <c r="AC219" s="17">
        <v>4.4855468184594502E-2</v>
      </c>
      <c r="AD219" s="17">
        <v>2.8492570714778301E-2</v>
      </c>
      <c r="AE219" s="17">
        <v>8.1482863192010105E-3</v>
      </c>
      <c r="AF219" s="17">
        <v>7.4725017605078406E-5</v>
      </c>
      <c r="AG219" s="17">
        <v>0</v>
      </c>
      <c r="AH219" s="17">
        <v>1.33990610906381E-2</v>
      </c>
      <c r="AI219" s="17">
        <v>4.7771419213323597E-3</v>
      </c>
      <c r="AJ219" s="17">
        <v>0</v>
      </c>
      <c r="AK219" s="17"/>
      <c r="AL219" s="17">
        <v>0</v>
      </c>
      <c r="AM219" s="17">
        <v>2.1943074534392099E-5</v>
      </c>
      <c r="AN219" s="17">
        <v>3.80656313879383E-5</v>
      </c>
      <c r="AO219" s="17">
        <v>2.91664834182149E-2</v>
      </c>
      <c r="AP219" s="17">
        <v>2.0541157134606001E-2</v>
      </c>
      <c r="AQ219" s="17">
        <v>1.5740442216084699E-5</v>
      </c>
      <c r="AR219" s="17">
        <v>3.5428539627824999E-4</v>
      </c>
      <c r="AS219" s="17"/>
      <c r="AT219" s="17">
        <v>7.1015240873952296E-3</v>
      </c>
      <c r="AU219" s="17">
        <v>2.08262448002236E-2</v>
      </c>
      <c r="AV219" s="17"/>
      <c r="AW219" s="17">
        <v>2.61025928307868E-3</v>
      </c>
      <c r="AX219" s="17">
        <v>5.8740559335550502E-2</v>
      </c>
      <c r="AY219" s="17">
        <v>1.7849890265550398E-5</v>
      </c>
      <c r="AZ219" s="17"/>
      <c r="BA219" s="17">
        <v>2.80020558740519E-5</v>
      </c>
      <c r="BB219" s="17">
        <v>1.5713820311433001E-2</v>
      </c>
      <c r="BC219" s="17"/>
      <c r="BD219" s="17">
        <v>3.8192018159341999E-2</v>
      </c>
      <c r="BE219" s="17">
        <v>3.4305640111411801E-3</v>
      </c>
      <c r="BF219" s="17"/>
      <c r="BG219" s="17">
        <v>1.4739122617614901E-2</v>
      </c>
      <c r="BH219" s="17">
        <v>8.1577688955921795E-3</v>
      </c>
      <c r="BI219" s="17"/>
      <c r="BJ219" s="17">
        <v>1.6634195865221199E-3</v>
      </c>
      <c r="BK219" s="17">
        <v>1.8319138962199701E-2</v>
      </c>
      <c r="BL219" s="17"/>
      <c r="BM219" s="17">
        <v>3.2789796934733897E-2</v>
      </c>
      <c r="BN219" s="17">
        <v>5.3456197450923004E-6</v>
      </c>
      <c r="BO219" s="17">
        <v>8.5326424889516604E-3</v>
      </c>
      <c r="BP219" s="17">
        <v>7.8784235153294996E-2</v>
      </c>
    </row>
    <row r="220" spans="2:68"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row>
    <row r="221" spans="2:68" x14ac:dyDescent="0.35">
      <c r="B221" s="6" t="s">
        <v>205</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row>
    <row r="222" spans="2:68" x14ac:dyDescent="0.35">
      <c r="B222" s="24" t="s">
        <v>86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row>
    <row r="223" spans="2:68" x14ac:dyDescent="0.35">
      <c r="B223" t="s">
        <v>197</v>
      </c>
      <c r="C223" s="17">
        <v>0.30507341925475601</v>
      </c>
      <c r="D223" s="17">
        <v>0.15926886208228799</v>
      </c>
      <c r="E223" s="17">
        <v>0.236342235576701</v>
      </c>
      <c r="F223" s="17">
        <v>8.1392803362723507E-3</v>
      </c>
      <c r="G223" s="17">
        <v>0.33824933215270703</v>
      </c>
      <c r="H223" s="17">
        <v>0.29678228203731799</v>
      </c>
      <c r="I223" s="17">
        <v>9.0946541989127994E-2</v>
      </c>
      <c r="J223" s="17">
        <v>0.28428948726256398</v>
      </c>
      <c r="K223" s="17">
        <v>0.51185103897638495</v>
      </c>
      <c r="L223" s="17">
        <v>0.20136310242921701</v>
      </c>
      <c r="M223" s="17">
        <v>0.33689337503248801</v>
      </c>
      <c r="N223" s="17">
        <v>0.38344873114196498</v>
      </c>
      <c r="O223" s="17">
        <v>0.27646756258367799</v>
      </c>
      <c r="P223" s="17">
        <v>0.31556947595352303</v>
      </c>
      <c r="Q223" s="17">
        <v>0.136615729587795</v>
      </c>
      <c r="R223" s="17">
        <v>0.211411209339049</v>
      </c>
      <c r="S223" s="17">
        <v>0.58409711341103299</v>
      </c>
      <c r="T223" s="17">
        <v>0.358109056158672</v>
      </c>
      <c r="U223" s="17"/>
      <c r="V223" s="17">
        <v>0.29853550858380301</v>
      </c>
      <c r="W223" s="17">
        <v>0.40008896217698903</v>
      </c>
      <c r="X223" s="17">
        <v>0.50790530442399195</v>
      </c>
      <c r="Y223" s="17">
        <v>0.60188963149213603</v>
      </c>
      <c r="Z223" s="17"/>
      <c r="AA223" s="17">
        <v>0.246874743716299</v>
      </c>
      <c r="AB223" s="17">
        <v>0.464965475226644</v>
      </c>
      <c r="AC223" s="17">
        <v>0.360733086552811</v>
      </c>
      <c r="AD223" s="17">
        <v>0.249026219152262</v>
      </c>
      <c r="AE223" s="17">
        <v>0.28661685984283097</v>
      </c>
      <c r="AF223" s="17">
        <v>0.40084281202072197</v>
      </c>
      <c r="AG223" s="17">
        <v>0.405792675567897</v>
      </c>
      <c r="AH223" s="17">
        <v>0.80804764269416196</v>
      </c>
      <c r="AI223" s="17">
        <v>0.76135091626068896</v>
      </c>
      <c r="AJ223" s="17">
        <v>0.556515576496735</v>
      </c>
      <c r="AK223" s="17"/>
      <c r="AL223" s="17">
        <v>0.27104974597218601</v>
      </c>
      <c r="AM223" s="17">
        <v>0.43581151596932199</v>
      </c>
      <c r="AN223" s="17">
        <v>0.39079694486473399</v>
      </c>
      <c r="AO223" s="17">
        <v>0.27341134574340098</v>
      </c>
      <c r="AP223" s="17">
        <v>0.46776079263731002</v>
      </c>
      <c r="AQ223" s="17">
        <v>0.240368988155301</v>
      </c>
      <c r="AR223" s="17">
        <v>0.27568525033601698</v>
      </c>
      <c r="AS223" s="17"/>
      <c r="AT223" s="17">
        <v>0.43470698679338399</v>
      </c>
      <c r="AU223" s="17">
        <v>0.20156125049304999</v>
      </c>
      <c r="AV223" s="17"/>
      <c r="AW223" s="17">
        <v>0.45776580439419101</v>
      </c>
      <c r="AX223" s="17">
        <v>0.295648770680701</v>
      </c>
      <c r="AY223" s="17">
        <v>0.45888833696850501</v>
      </c>
      <c r="AZ223" s="17"/>
      <c r="BA223" s="17">
        <v>0.67258521813129002</v>
      </c>
      <c r="BB223" s="17">
        <v>0.28055341912451498</v>
      </c>
      <c r="BC223" s="17"/>
      <c r="BD223" s="17">
        <v>0.30566890198642899</v>
      </c>
      <c r="BE223" s="17">
        <v>0.30478652862598998</v>
      </c>
      <c r="BF223" s="17"/>
      <c r="BG223" s="17">
        <v>0.30478510369027301</v>
      </c>
      <c r="BH223" s="17">
        <v>0.60188963149213603</v>
      </c>
      <c r="BI223" s="17"/>
      <c r="BJ223" s="17">
        <v>0.49114122711574099</v>
      </c>
      <c r="BK223" s="17">
        <v>0.25401381314322402</v>
      </c>
      <c r="BL223" s="17"/>
      <c r="BM223" s="17">
        <v>0.10285402942146001</v>
      </c>
      <c r="BN223" s="17">
        <v>0.26283850722822899</v>
      </c>
      <c r="BO223" s="17">
        <v>0.57331220706687702</v>
      </c>
      <c r="BP223" s="17">
        <v>0.53645043581831897</v>
      </c>
    </row>
    <row r="224" spans="2:68" x14ac:dyDescent="0.35">
      <c r="B224" t="s">
        <v>198</v>
      </c>
      <c r="C224" s="17">
        <v>0.231366332919859</v>
      </c>
      <c r="D224" s="17">
        <v>0.20789503040641499</v>
      </c>
      <c r="E224" s="17">
        <v>0.17623834715967501</v>
      </c>
      <c r="F224" s="17">
        <v>0.74980559847644901</v>
      </c>
      <c r="G224" s="17">
        <v>0.11753244675098699</v>
      </c>
      <c r="H224" s="17">
        <v>3.18758662931087E-2</v>
      </c>
      <c r="I224" s="17">
        <v>0.90905345801087201</v>
      </c>
      <c r="J224" s="17">
        <v>0.225195906281182</v>
      </c>
      <c r="K224" s="17">
        <v>0.211698448176659</v>
      </c>
      <c r="L224" s="17">
        <v>0.196232206852993</v>
      </c>
      <c r="M224" s="17">
        <v>0.23477019793805501</v>
      </c>
      <c r="N224" s="17">
        <v>0.21738808405650101</v>
      </c>
      <c r="O224" s="17">
        <v>0.22545868472431499</v>
      </c>
      <c r="P224" s="17">
        <v>0.25494940455811499</v>
      </c>
      <c r="Q224" s="17">
        <v>5.7743973021609704E-3</v>
      </c>
      <c r="R224" s="17">
        <v>0.354425700016962</v>
      </c>
      <c r="S224" s="17">
        <v>3.8886836246609699E-2</v>
      </c>
      <c r="T224" s="17">
        <v>0.120654231329031</v>
      </c>
      <c r="U224" s="17"/>
      <c r="V224" s="17">
        <v>0.22609526125882801</v>
      </c>
      <c r="W224" s="17">
        <v>0.318071295616703</v>
      </c>
      <c r="X224" s="17">
        <v>0.33624956214639101</v>
      </c>
      <c r="Y224" s="17">
        <v>0.30761385432707899</v>
      </c>
      <c r="Z224" s="17"/>
      <c r="AA224" s="17">
        <v>0.231827791600066</v>
      </c>
      <c r="AB224" s="17">
        <v>0.159286596374666</v>
      </c>
      <c r="AC224" s="17">
        <v>0.20711420731549399</v>
      </c>
      <c r="AD224" s="17">
        <v>0.29382081192874998</v>
      </c>
      <c r="AE224" s="17">
        <v>0.33667494864800601</v>
      </c>
      <c r="AF224" s="17">
        <v>0.41919057673520899</v>
      </c>
      <c r="AG224" s="17">
        <v>0.56561535580241895</v>
      </c>
      <c r="AH224" s="17">
        <v>0.103813596447371</v>
      </c>
      <c r="AI224" s="17">
        <v>0.22407639129132401</v>
      </c>
      <c r="AJ224" s="17">
        <v>0.315386045317812</v>
      </c>
      <c r="AK224" s="17"/>
      <c r="AL224" s="17">
        <v>0.19127967085558401</v>
      </c>
      <c r="AM224" s="17">
        <v>0.25530032625833499</v>
      </c>
      <c r="AN224" s="17">
        <v>0.196309115666498</v>
      </c>
      <c r="AO224" s="17">
        <v>0.19965814794685199</v>
      </c>
      <c r="AP224" s="17">
        <v>0.19068000129558499</v>
      </c>
      <c r="AQ224" s="17">
        <v>0.38529545061411602</v>
      </c>
      <c r="AR224" s="17">
        <v>0.35981889220325602</v>
      </c>
      <c r="AS224" s="17"/>
      <c r="AT224" s="17">
        <v>0.27811572868360501</v>
      </c>
      <c r="AU224" s="17">
        <v>0.194037025120298</v>
      </c>
      <c r="AV224" s="17"/>
      <c r="AW224" s="17">
        <v>0.232396117418739</v>
      </c>
      <c r="AX224" s="17">
        <v>0.51634383257602101</v>
      </c>
      <c r="AY224" s="17">
        <v>0.27302302522341598</v>
      </c>
      <c r="AZ224" s="17"/>
      <c r="BA224" s="17">
        <v>0.26678941313945098</v>
      </c>
      <c r="BB224" s="17">
        <v>0.229002942317834</v>
      </c>
      <c r="BC224" s="17"/>
      <c r="BD224" s="17">
        <v>0.224107367469148</v>
      </c>
      <c r="BE224" s="17">
        <v>0.23486354459632</v>
      </c>
      <c r="BF224" s="17"/>
      <c r="BG224" s="17">
        <v>0.231292269084163</v>
      </c>
      <c r="BH224" s="17">
        <v>0.30761385432707899</v>
      </c>
      <c r="BI224" s="17"/>
      <c r="BJ224" s="17">
        <v>0.25537276082452998</v>
      </c>
      <c r="BK224" s="17">
        <v>0.22477863369854501</v>
      </c>
      <c r="BL224" s="17"/>
      <c r="BM224" s="17">
        <v>0.18324586702825699</v>
      </c>
      <c r="BN224" s="17">
        <v>0.27523887750124998</v>
      </c>
      <c r="BO224" s="17">
        <v>0.210934979175851</v>
      </c>
      <c r="BP224" s="17">
        <v>0.256493937248432</v>
      </c>
    </row>
    <row r="225" spans="2:68" x14ac:dyDescent="0.35">
      <c r="B225" t="s">
        <v>199</v>
      </c>
      <c r="C225" s="17">
        <v>0.446123622121612</v>
      </c>
      <c r="D225" s="17">
        <v>0.59172580686994602</v>
      </c>
      <c r="E225" s="17">
        <v>0.58741941726362401</v>
      </c>
      <c r="F225" s="17">
        <v>0.24205512118727901</v>
      </c>
      <c r="G225" s="17">
        <v>0.54413226888678901</v>
      </c>
      <c r="H225" s="17">
        <v>0.64274762793506401</v>
      </c>
      <c r="I225" s="17">
        <v>0</v>
      </c>
      <c r="J225" s="17">
        <v>0.47960576614665901</v>
      </c>
      <c r="K225" s="17">
        <v>0.27254536263970303</v>
      </c>
      <c r="L225" s="17">
        <v>0.60240469071779001</v>
      </c>
      <c r="M225" s="17">
        <v>0.42833642702945601</v>
      </c>
      <c r="N225" s="17">
        <v>0.38143059787706401</v>
      </c>
      <c r="O225" s="17">
        <v>0.45084173612369099</v>
      </c>
      <c r="P225" s="17">
        <v>0.41195895940018601</v>
      </c>
      <c r="Q225" s="17">
        <v>0.84430012106171903</v>
      </c>
      <c r="R225" s="17">
        <v>0.418189665972512</v>
      </c>
      <c r="S225" s="17">
        <v>0.37701605034235702</v>
      </c>
      <c r="T225" s="17">
        <v>0.52123671251229797</v>
      </c>
      <c r="U225" s="17"/>
      <c r="V225" s="17">
        <v>0.45974774805218799</v>
      </c>
      <c r="W225" s="17">
        <v>0.23093057060108399</v>
      </c>
      <c r="X225" s="17">
        <v>0.12923072739117</v>
      </c>
      <c r="Y225" s="17">
        <v>6.9453587098698005E-2</v>
      </c>
      <c r="Z225" s="17"/>
      <c r="AA225" s="17">
        <v>0.50472609040216598</v>
      </c>
      <c r="AB225" s="17">
        <v>0.36058534288850902</v>
      </c>
      <c r="AC225" s="17">
        <v>0.43215270613169499</v>
      </c>
      <c r="AD225" s="17">
        <v>0.40016782748943203</v>
      </c>
      <c r="AE225" s="17">
        <v>0.36339471171679899</v>
      </c>
      <c r="AF225" s="17">
        <v>0.144927306546901</v>
      </c>
      <c r="AG225" s="17">
        <v>2.5704348068977301E-2</v>
      </c>
      <c r="AH225" s="17">
        <v>7.4739699767829001E-2</v>
      </c>
      <c r="AI225" s="17">
        <v>1.02159149445732E-2</v>
      </c>
      <c r="AJ225" s="17">
        <v>0.12208990944496501</v>
      </c>
      <c r="AK225" s="17"/>
      <c r="AL225" s="17">
        <v>0.53502902390661</v>
      </c>
      <c r="AM225" s="17">
        <v>0.30440616971517998</v>
      </c>
      <c r="AN225" s="17">
        <v>0.41289393946876701</v>
      </c>
      <c r="AO225" s="17">
        <v>0.48653555422872802</v>
      </c>
      <c r="AP225" s="17">
        <v>0.34155920606710599</v>
      </c>
      <c r="AQ225" s="17">
        <v>0.37225086358711701</v>
      </c>
      <c r="AR225" s="17">
        <v>0.33978074696323302</v>
      </c>
      <c r="AS225" s="17"/>
      <c r="AT225" s="17">
        <v>0.27995789612240701</v>
      </c>
      <c r="AU225" s="17">
        <v>0.57880665321165703</v>
      </c>
      <c r="AV225" s="17"/>
      <c r="AW225" s="17">
        <v>0.30722781890399198</v>
      </c>
      <c r="AX225" s="17">
        <v>0.12918478925287999</v>
      </c>
      <c r="AY225" s="17">
        <v>0.26786482860844901</v>
      </c>
      <c r="AZ225" s="17"/>
      <c r="BA225" s="17">
        <v>6.0535687599181501E-2</v>
      </c>
      <c r="BB225" s="17">
        <v>0.47184964298301402</v>
      </c>
      <c r="BC225" s="17"/>
      <c r="BD225" s="17">
        <v>0.44582063981276498</v>
      </c>
      <c r="BE225" s="17">
        <v>0.44626959240835101</v>
      </c>
      <c r="BF225" s="17"/>
      <c r="BG225" s="17">
        <v>0.44648950454074499</v>
      </c>
      <c r="BH225" s="17">
        <v>6.9453587098698005E-2</v>
      </c>
      <c r="BI225" s="17"/>
      <c r="BJ225" s="17">
        <v>0.23874555465972799</v>
      </c>
      <c r="BK225" s="17">
        <v>0.50303106120256003</v>
      </c>
      <c r="BL225" s="17"/>
      <c r="BM225" s="17">
        <v>0.670004701666155</v>
      </c>
      <c r="BN225" s="17">
        <v>0.45849760257160599</v>
      </c>
      <c r="BO225" s="17">
        <v>0.21530022859075501</v>
      </c>
      <c r="BP225" s="17">
        <v>0.128271391779954</v>
      </c>
    </row>
    <row r="226" spans="2:68" x14ac:dyDescent="0.35">
      <c r="B226" t="s">
        <v>84</v>
      </c>
      <c r="C226" s="17">
        <v>1.74366257037731E-2</v>
      </c>
      <c r="D226" s="17">
        <v>4.1110300641350898E-2</v>
      </c>
      <c r="E226" s="17">
        <v>0</v>
      </c>
      <c r="F226" s="17">
        <v>0</v>
      </c>
      <c r="G226" s="17">
        <v>8.5952209517212898E-5</v>
      </c>
      <c r="H226" s="17">
        <v>2.8594223734509001E-2</v>
      </c>
      <c r="I226" s="17">
        <v>0</v>
      </c>
      <c r="J226" s="17">
        <v>1.0908840309595E-2</v>
      </c>
      <c r="K226" s="17">
        <v>3.90515020725383E-3</v>
      </c>
      <c r="L226" s="17">
        <v>0</v>
      </c>
      <c r="M226" s="17">
        <v>0</v>
      </c>
      <c r="N226" s="17">
        <v>1.77325869244703E-2</v>
      </c>
      <c r="O226" s="17">
        <v>4.7232016568316298E-2</v>
      </c>
      <c r="P226" s="17">
        <v>1.7522160088176301E-2</v>
      </c>
      <c r="Q226" s="17">
        <v>1.33097520483251E-2</v>
      </c>
      <c r="R226" s="17">
        <v>1.5973424671476701E-2</v>
      </c>
      <c r="S226" s="17">
        <v>0</v>
      </c>
      <c r="T226" s="17">
        <v>0</v>
      </c>
      <c r="U226" s="17"/>
      <c r="V226" s="17">
        <v>1.56214821051807E-2</v>
      </c>
      <c r="W226" s="17">
        <v>5.09091716052247E-2</v>
      </c>
      <c r="X226" s="17">
        <v>2.6614406038446701E-2</v>
      </c>
      <c r="Y226" s="17">
        <v>2.1042927082086799E-2</v>
      </c>
      <c r="Z226" s="17"/>
      <c r="AA226" s="17">
        <v>1.6571374281469198E-2</v>
      </c>
      <c r="AB226" s="17">
        <v>1.51625855101808E-2</v>
      </c>
      <c r="AC226" s="17">
        <v>0</v>
      </c>
      <c r="AD226" s="17">
        <v>5.6985141429556699E-2</v>
      </c>
      <c r="AE226" s="17">
        <v>1.3313479792364399E-2</v>
      </c>
      <c r="AF226" s="17">
        <v>3.5039304697167498E-2</v>
      </c>
      <c r="AG226" s="17">
        <v>2.8876205607064999E-3</v>
      </c>
      <c r="AH226" s="17">
        <v>1.33990610906381E-2</v>
      </c>
      <c r="AI226" s="17">
        <v>4.3567775034139902E-3</v>
      </c>
      <c r="AJ226" s="17">
        <v>6.00846874048757E-3</v>
      </c>
      <c r="AK226" s="17"/>
      <c r="AL226" s="17">
        <v>2.64155926561994E-3</v>
      </c>
      <c r="AM226" s="17">
        <v>4.4819880571624702E-3</v>
      </c>
      <c r="AN226" s="17">
        <v>0</v>
      </c>
      <c r="AO226" s="17">
        <v>4.0394952081019501E-2</v>
      </c>
      <c r="AP226" s="17">
        <v>0</v>
      </c>
      <c r="AQ226" s="17">
        <v>2.0846976434659098E-3</v>
      </c>
      <c r="AR226" s="17">
        <v>2.4715110497494201E-2</v>
      </c>
      <c r="AS226" s="17"/>
      <c r="AT226" s="17">
        <v>7.21938840060477E-3</v>
      </c>
      <c r="AU226" s="17">
        <v>2.5595071174995699E-2</v>
      </c>
      <c r="AV226" s="17"/>
      <c r="AW226" s="17">
        <v>2.61025928307868E-3</v>
      </c>
      <c r="AX226" s="17">
        <v>5.8822607490398401E-2</v>
      </c>
      <c r="AY226" s="17">
        <v>2.2380919962986599E-4</v>
      </c>
      <c r="AZ226" s="17"/>
      <c r="BA226" s="17">
        <v>8.9681130076853203E-5</v>
      </c>
      <c r="BB226" s="17">
        <v>1.85939955746359E-2</v>
      </c>
      <c r="BC226" s="17"/>
      <c r="BD226" s="17">
        <v>2.44030907316579E-2</v>
      </c>
      <c r="BE226" s="17">
        <v>1.40803343693395E-2</v>
      </c>
      <c r="BF226" s="17"/>
      <c r="BG226" s="17">
        <v>1.7433122684818201E-2</v>
      </c>
      <c r="BH226" s="17">
        <v>2.1042927082086799E-2</v>
      </c>
      <c r="BI226" s="17"/>
      <c r="BJ226" s="17">
        <v>1.47404574000013E-2</v>
      </c>
      <c r="BK226" s="17">
        <v>1.8176491955671101E-2</v>
      </c>
      <c r="BL226" s="17"/>
      <c r="BM226" s="17">
        <v>4.3895401884128299E-2</v>
      </c>
      <c r="BN226" s="17">
        <v>3.4250126989150199E-3</v>
      </c>
      <c r="BO226" s="17">
        <v>4.5258516651681101E-4</v>
      </c>
      <c r="BP226" s="17">
        <v>7.8784235153294996E-2</v>
      </c>
    </row>
    <row r="227" spans="2:68"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row>
    <row r="228" spans="2:68" x14ac:dyDescent="0.35">
      <c r="B228" s="6" t="s">
        <v>206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row>
    <row r="229" spans="2:68" x14ac:dyDescent="0.35">
      <c r="B229" s="24" t="s">
        <v>86</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row>
    <row r="230" spans="2:68" x14ac:dyDescent="0.35">
      <c r="B230" t="s">
        <v>197</v>
      </c>
      <c r="C230" s="17">
        <v>0.31833488530027598</v>
      </c>
      <c r="D230" s="17">
        <v>0.19669374343638599</v>
      </c>
      <c r="E230" s="17">
        <v>0.24791080689397499</v>
      </c>
      <c r="F230" s="17">
        <v>0.27112154299273999</v>
      </c>
      <c r="G230" s="17">
        <v>0.14033089904415599</v>
      </c>
      <c r="H230" s="17">
        <v>0.58980222201890597</v>
      </c>
      <c r="I230" s="17">
        <v>2.2369546258064399E-3</v>
      </c>
      <c r="J230" s="17">
        <v>0.27222037843484298</v>
      </c>
      <c r="K230" s="17">
        <v>0.42172847884151299</v>
      </c>
      <c r="L230" s="17">
        <v>0.23153720751593901</v>
      </c>
      <c r="M230" s="17">
        <v>0.32553499372202099</v>
      </c>
      <c r="N230" s="17">
        <v>0.38344873114196498</v>
      </c>
      <c r="O230" s="17">
        <v>0.30946699951096701</v>
      </c>
      <c r="P230" s="17">
        <v>0.33178752127649402</v>
      </c>
      <c r="Q230" s="17">
        <v>0.137919484429884</v>
      </c>
      <c r="R230" s="17">
        <v>0.29775660239697299</v>
      </c>
      <c r="S230" s="17">
        <v>0.56398757846727299</v>
      </c>
      <c r="T230" s="17">
        <v>0.47201182233696198</v>
      </c>
      <c r="U230" s="17"/>
      <c r="V230" s="17">
        <v>0.31293097278523802</v>
      </c>
      <c r="W230" s="17">
        <v>0.38996632523777403</v>
      </c>
      <c r="X230" s="17">
        <v>0.52864667893157402</v>
      </c>
      <c r="Y230" s="17">
        <v>0.65966122268346705</v>
      </c>
      <c r="Z230" s="17"/>
      <c r="AA230" s="17">
        <v>0.296744424034044</v>
      </c>
      <c r="AB230" s="17">
        <v>0.38279944215203199</v>
      </c>
      <c r="AC230" s="17">
        <v>0.26902335663944199</v>
      </c>
      <c r="AD230" s="17">
        <v>0.34276805555676698</v>
      </c>
      <c r="AE230" s="17">
        <v>0.47004196210089</v>
      </c>
      <c r="AF230" s="17">
        <v>0.48863373831924001</v>
      </c>
      <c r="AG230" s="17">
        <v>0.28115009762978199</v>
      </c>
      <c r="AH230" s="17">
        <v>0.74947493384262298</v>
      </c>
      <c r="AI230" s="17">
        <v>0.77862807306972404</v>
      </c>
      <c r="AJ230" s="17">
        <v>0.64949080135503001</v>
      </c>
      <c r="AK230" s="17"/>
      <c r="AL230" s="17">
        <v>0.31226357628257101</v>
      </c>
      <c r="AM230" s="17">
        <v>0.340982380329518</v>
      </c>
      <c r="AN230" s="17">
        <v>0.32973808795989001</v>
      </c>
      <c r="AO230" s="17">
        <v>0.25520845389571101</v>
      </c>
      <c r="AP230" s="17">
        <v>0.38318881730049698</v>
      </c>
      <c r="AQ230" s="17">
        <v>0.28753395025553302</v>
      </c>
      <c r="AR230" s="17">
        <v>0.58376517136424499</v>
      </c>
      <c r="AS230" s="17"/>
      <c r="AT230" s="17">
        <v>0.43057653673591201</v>
      </c>
      <c r="AU230" s="17">
        <v>0.22871013002972301</v>
      </c>
      <c r="AV230" s="17"/>
      <c r="AW230" s="17">
        <v>0.479896328379395</v>
      </c>
      <c r="AX230" s="17">
        <v>0.44516264920040799</v>
      </c>
      <c r="AY230" s="17">
        <v>0.39677275613837298</v>
      </c>
      <c r="AZ230" s="17"/>
      <c r="BA230" s="17">
        <v>0.643791019970959</v>
      </c>
      <c r="BB230" s="17">
        <v>0.296620794789691</v>
      </c>
      <c r="BC230" s="17"/>
      <c r="BD230" s="17">
        <v>0.32056056673132</v>
      </c>
      <c r="BE230" s="17">
        <v>0.31726260039389598</v>
      </c>
      <c r="BF230" s="17"/>
      <c r="BG230" s="17">
        <v>0.31800333435535399</v>
      </c>
      <c r="BH230" s="17">
        <v>0.65966122268346705</v>
      </c>
      <c r="BI230" s="17"/>
      <c r="BJ230" s="17">
        <v>0.49621981669813597</v>
      </c>
      <c r="BK230" s="17">
        <v>0.26952077481676101</v>
      </c>
      <c r="BL230" s="17"/>
      <c r="BM230" s="17">
        <v>0.12999328445212499</v>
      </c>
      <c r="BN230" s="17">
        <v>0.31158942950930102</v>
      </c>
      <c r="BO230" s="17">
        <v>0.51784774447794102</v>
      </c>
      <c r="BP230" s="17">
        <v>0.50089908752741497</v>
      </c>
    </row>
    <row r="231" spans="2:68" x14ac:dyDescent="0.35">
      <c r="B231" t="s">
        <v>198</v>
      </c>
      <c r="C231" s="17">
        <v>0.26763796927761602</v>
      </c>
      <c r="D231" s="17">
        <v>0.24889247423706001</v>
      </c>
      <c r="E231" s="17">
        <v>0.282134373397181</v>
      </c>
      <c r="F231" s="17">
        <v>0.24476821463270301</v>
      </c>
      <c r="G231" s="17">
        <v>0.62964224926603396</v>
      </c>
      <c r="H231" s="17">
        <v>3.0412928100346098E-3</v>
      </c>
      <c r="I231" s="17">
        <v>0.99776304537419302</v>
      </c>
      <c r="J231" s="17">
        <v>0.26989984139859202</v>
      </c>
      <c r="K231" s="17">
        <v>0.246790901738067</v>
      </c>
      <c r="L231" s="17">
        <v>0.24316865780639299</v>
      </c>
      <c r="M231" s="17">
        <v>0.24630383202487</v>
      </c>
      <c r="N231" s="17">
        <v>0.217535893519027</v>
      </c>
      <c r="O231" s="17">
        <v>0.235974638293658</v>
      </c>
      <c r="P231" s="17">
        <v>0.29125468642228702</v>
      </c>
      <c r="Q231" s="17">
        <v>0.42520507256208201</v>
      </c>
      <c r="R231" s="17">
        <v>0.28103620626164699</v>
      </c>
      <c r="S231" s="17">
        <v>5.7048332995987001E-2</v>
      </c>
      <c r="T231" s="17">
        <v>6.3362347910910305E-2</v>
      </c>
      <c r="U231" s="17"/>
      <c r="V231" s="17">
        <v>0.26250597494383499</v>
      </c>
      <c r="W231" s="17">
        <v>0.36407301978559198</v>
      </c>
      <c r="X231" s="17">
        <v>0.280516014295147</v>
      </c>
      <c r="Y231" s="17">
        <v>0.26462384195968103</v>
      </c>
      <c r="Z231" s="17"/>
      <c r="AA231" s="17">
        <v>0.229787202937484</v>
      </c>
      <c r="AB231" s="17">
        <v>0.27959890216032801</v>
      </c>
      <c r="AC231" s="17">
        <v>0.369728955590366</v>
      </c>
      <c r="AD231" s="17">
        <v>0.14445962335981399</v>
      </c>
      <c r="AE231" s="17">
        <v>0.332344202326672</v>
      </c>
      <c r="AF231" s="17">
        <v>0.31762425847519199</v>
      </c>
      <c r="AG231" s="17">
        <v>0.691449511654184</v>
      </c>
      <c r="AH231" s="17">
        <v>9.9410524380366405E-2</v>
      </c>
      <c r="AI231" s="17">
        <v>0.16497958013626601</v>
      </c>
      <c r="AJ231" s="17">
        <v>0.21115385697190101</v>
      </c>
      <c r="AK231" s="17"/>
      <c r="AL231" s="17">
        <v>0.23582726393214101</v>
      </c>
      <c r="AM231" s="17">
        <v>0.43024412680942098</v>
      </c>
      <c r="AN231" s="17">
        <v>0.25204392942340098</v>
      </c>
      <c r="AO231" s="17">
        <v>0.263820747167678</v>
      </c>
      <c r="AP231" s="17">
        <v>0.235417258187058</v>
      </c>
      <c r="AQ231" s="17">
        <v>0.31312145401031799</v>
      </c>
      <c r="AR231" s="17">
        <v>0.178934906750117</v>
      </c>
      <c r="AS231" s="17"/>
      <c r="AT231" s="17">
        <v>0.35020570449524802</v>
      </c>
      <c r="AU231" s="17">
        <v>0.20170778233299899</v>
      </c>
      <c r="AV231" s="17"/>
      <c r="AW231" s="17">
        <v>0.34625458764393202</v>
      </c>
      <c r="AX231" s="17">
        <v>0.31517332157602601</v>
      </c>
      <c r="AY231" s="17">
        <v>0.36864196740398503</v>
      </c>
      <c r="AZ231" s="17"/>
      <c r="BA231" s="17">
        <v>0.33942602098291502</v>
      </c>
      <c r="BB231" s="17">
        <v>0.26284834608036201</v>
      </c>
      <c r="BC231" s="17"/>
      <c r="BD231" s="17">
        <v>0.25663885187878199</v>
      </c>
      <c r="BE231" s="17">
        <v>0.27293710481685401</v>
      </c>
      <c r="BF231" s="17"/>
      <c r="BG231" s="17">
        <v>0.26764089708203898</v>
      </c>
      <c r="BH231" s="17">
        <v>0.26462384195968103</v>
      </c>
      <c r="BI231" s="17"/>
      <c r="BJ231" s="17">
        <v>0.28629882907840098</v>
      </c>
      <c r="BK231" s="17">
        <v>0.26251716862927199</v>
      </c>
      <c r="BL231" s="17"/>
      <c r="BM231" s="17">
        <v>0.15885870130170299</v>
      </c>
      <c r="BN231" s="17">
        <v>0.30438847836135602</v>
      </c>
      <c r="BO231" s="17">
        <v>0.322912389058848</v>
      </c>
      <c r="BP231" s="17">
        <v>0.350241608355981</v>
      </c>
    </row>
    <row r="232" spans="2:68" x14ac:dyDescent="0.35">
      <c r="B232" t="s">
        <v>199</v>
      </c>
      <c r="C232" s="17">
        <v>0.39966127273766999</v>
      </c>
      <c r="D232" s="17">
        <v>0.55102894624828802</v>
      </c>
      <c r="E232" s="17">
        <v>0.46995481970884401</v>
      </c>
      <c r="F232" s="17">
        <v>0.48411024237455702</v>
      </c>
      <c r="G232" s="17">
        <v>0.23002685168980999</v>
      </c>
      <c r="H232" s="17">
        <v>0.37856226143654997</v>
      </c>
      <c r="I232" s="17">
        <v>0</v>
      </c>
      <c r="J232" s="17">
        <v>0.457879780166564</v>
      </c>
      <c r="K232" s="17">
        <v>0.29532857296366999</v>
      </c>
      <c r="L232" s="17">
        <v>0.48256580854194497</v>
      </c>
      <c r="M232" s="17">
        <v>0.42816117425310901</v>
      </c>
      <c r="N232" s="17">
        <v>0.38143059787706401</v>
      </c>
      <c r="O232" s="17">
        <v>0.42296207214807402</v>
      </c>
      <c r="P232" s="17">
        <v>0.37694340794209102</v>
      </c>
      <c r="Q232" s="17">
        <v>0.43687544300803399</v>
      </c>
      <c r="R232" s="17">
        <v>0.419483630248352</v>
      </c>
      <c r="S232" s="17">
        <v>0.37896408853674002</v>
      </c>
      <c r="T232" s="17">
        <v>0.45909694624571901</v>
      </c>
      <c r="U232" s="17"/>
      <c r="V232" s="17">
        <v>0.411538407497959</v>
      </c>
      <c r="W232" s="17">
        <v>0.20830683898445601</v>
      </c>
      <c r="X232" s="17">
        <v>0.155812896503467</v>
      </c>
      <c r="Y232" s="17">
        <v>6.8267004216756702E-2</v>
      </c>
      <c r="Z232" s="17"/>
      <c r="AA232" s="17">
        <v>0.473468373028472</v>
      </c>
      <c r="AB232" s="17">
        <v>0.337601655687641</v>
      </c>
      <c r="AC232" s="17">
        <v>0.34752123197663998</v>
      </c>
      <c r="AD232" s="17">
        <v>0.45324071617339801</v>
      </c>
      <c r="AE232" s="17">
        <v>0.18374632687452899</v>
      </c>
      <c r="AF232" s="17">
        <v>0.15765802512966201</v>
      </c>
      <c r="AG232" s="17">
        <v>2.4512770155327199E-2</v>
      </c>
      <c r="AH232" s="17">
        <v>0.13771548068637199</v>
      </c>
      <c r="AI232" s="17">
        <v>5.63923467940095E-2</v>
      </c>
      <c r="AJ232" s="17">
        <v>0.13334687293258099</v>
      </c>
      <c r="AK232" s="17"/>
      <c r="AL232" s="17">
        <v>0.45180057425708903</v>
      </c>
      <c r="AM232" s="17">
        <v>0.224328864284982</v>
      </c>
      <c r="AN232" s="17">
        <v>0.41821798261670901</v>
      </c>
      <c r="AO232" s="17">
        <v>0.46762739863355501</v>
      </c>
      <c r="AP232" s="17">
        <v>0.38139392451244503</v>
      </c>
      <c r="AQ232" s="17">
        <v>0.39711186166460199</v>
      </c>
      <c r="AR232" s="17">
        <v>0.234100987441586</v>
      </c>
      <c r="AS232" s="17"/>
      <c r="AT232" s="17">
        <v>0.21087413847966599</v>
      </c>
      <c r="AU232" s="17">
        <v>0.550407457328559</v>
      </c>
      <c r="AV232" s="17"/>
      <c r="AW232" s="17">
        <v>0.16968548394024399</v>
      </c>
      <c r="AX232" s="17">
        <v>0.180841421733168</v>
      </c>
      <c r="AY232" s="17">
        <v>0.233218777635017</v>
      </c>
      <c r="AZ232" s="17"/>
      <c r="BA232" s="17">
        <v>1.6693277916048899E-2</v>
      </c>
      <c r="BB232" s="17">
        <v>0.42521249398174998</v>
      </c>
      <c r="BC232" s="17"/>
      <c r="BD232" s="17">
        <v>0.41235157602238198</v>
      </c>
      <c r="BE232" s="17">
        <v>0.39354736062078899</v>
      </c>
      <c r="BF232" s="17"/>
      <c r="BG232" s="17">
        <v>0.39998317606254102</v>
      </c>
      <c r="BH232" s="17">
        <v>6.8267004216756702E-2</v>
      </c>
      <c r="BI232" s="17"/>
      <c r="BJ232" s="17">
        <v>0.21449667647962001</v>
      </c>
      <c r="BK232" s="17">
        <v>0.45047302496619401</v>
      </c>
      <c r="BL232" s="17"/>
      <c r="BM232" s="17">
        <v>0.677556811102485</v>
      </c>
      <c r="BN232" s="17">
        <v>0.38141638323070698</v>
      </c>
      <c r="BO232" s="17">
        <v>0.15770090892417901</v>
      </c>
      <c r="BP232" s="17">
        <v>7.0075068963308507E-2</v>
      </c>
    </row>
    <row r="233" spans="2:68" x14ac:dyDescent="0.35">
      <c r="B233" t="s">
        <v>84</v>
      </c>
      <c r="C233" s="17">
        <v>1.43658726844378E-2</v>
      </c>
      <c r="D233" s="17">
        <v>3.38483607826637E-3</v>
      </c>
      <c r="E233" s="17">
        <v>0</v>
      </c>
      <c r="F233" s="17">
        <v>0</v>
      </c>
      <c r="G233" s="17">
        <v>0</v>
      </c>
      <c r="H233" s="17">
        <v>2.8594223734509001E-2</v>
      </c>
      <c r="I233" s="17">
        <v>0</v>
      </c>
      <c r="J233" s="17">
        <v>0</v>
      </c>
      <c r="K233" s="17">
        <v>3.6152046456749597E-2</v>
      </c>
      <c r="L233" s="17">
        <v>4.2728326135722298E-2</v>
      </c>
      <c r="M233" s="17">
        <v>0</v>
      </c>
      <c r="N233" s="17">
        <v>1.75847774619441E-2</v>
      </c>
      <c r="O233" s="17">
        <v>3.1596290047301599E-2</v>
      </c>
      <c r="P233" s="17">
        <v>1.4384359128852001E-5</v>
      </c>
      <c r="Q233" s="17">
        <v>0</v>
      </c>
      <c r="R233" s="17">
        <v>1.72356109302818E-3</v>
      </c>
      <c r="S233" s="17">
        <v>0</v>
      </c>
      <c r="T233" s="17">
        <v>5.5288835064083598E-3</v>
      </c>
      <c r="U233" s="17"/>
      <c r="V233" s="17">
        <v>1.3024644772968001E-2</v>
      </c>
      <c r="W233" s="17">
        <v>3.7653815992178902E-2</v>
      </c>
      <c r="X233" s="17">
        <v>3.5024410269813101E-2</v>
      </c>
      <c r="Y233" s="17">
        <v>7.44793114009565E-3</v>
      </c>
      <c r="Z233" s="17"/>
      <c r="AA233" s="17">
        <v>0</v>
      </c>
      <c r="AB233" s="17">
        <v>0</v>
      </c>
      <c r="AC233" s="17">
        <v>1.3726455793552399E-2</v>
      </c>
      <c r="AD233" s="17">
        <v>5.9531604910020998E-2</v>
      </c>
      <c r="AE233" s="17">
        <v>1.38675086979086E-2</v>
      </c>
      <c r="AF233" s="17">
        <v>3.60839780759055E-2</v>
      </c>
      <c r="AG233" s="17">
        <v>2.8876205607064999E-3</v>
      </c>
      <c r="AH233" s="17">
        <v>1.33990610906381E-2</v>
      </c>
      <c r="AI233" s="17">
        <v>0</v>
      </c>
      <c r="AJ233" s="17">
        <v>6.00846874048757E-3</v>
      </c>
      <c r="AK233" s="17"/>
      <c r="AL233" s="17">
        <v>1.0858552819891601E-4</v>
      </c>
      <c r="AM233" s="17">
        <v>4.4446285760783204E-3</v>
      </c>
      <c r="AN233" s="17">
        <v>0</v>
      </c>
      <c r="AO233" s="17">
        <v>1.33434003030553E-2</v>
      </c>
      <c r="AP233" s="17">
        <v>0</v>
      </c>
      <c r="AQ233" s="17">
        <v>2.23273406954795E-3</v>
      </c>
      <c r="AR233" s="17">
        <v>3.1989344440524099E-3</v>
      </c>
      <c r="AS233" s="17"/>
      <c r="AT233" s="17">
        <v>8.3436202891741095E-3</v>
      </c>
      <c r="AU233" s="17">
        <v>1.9174630308718799E-2</v>
      </c>
      <c r="AV233" s="17"/>
      <c r="AW233" s="17">
        <v>4.16360003642882E-3</v>
      </c>
      <c r="AX233" s="17">
        <v>5.8822607490398401E-2</v>
      </c>
      <c r="AY233" s="17">
        <v>1.36649882262536E-3</v>
      </c>
      <c r="AZ233" s="17"/>
      <c r="BA233" s="17">
        <v>8.9681130076853203E-5</v>
      </c>
      <c r="BB233" s="17">
        <v>1.53183651481964E-2</v>
      </c>
      <c r="BC233" s="17"/>
      <c r="BD233" s="17">
        <v>1.0449005367515999E-2</v>
      </c>
      <c r="BE233" s="17">
        <v>1.6252934168460201E-2</v>
      </c>
      <c r="BF233" s="17"/>
      <c r="BG233" s="17">
        <v>1.4372592500065E-2</v>
      </c>
      <c r="BH233" s="17">
        <v>7.44793114009565E-3</v>
      </c>
      <c r="BI233" s="17"/>
      <c r="BJ233" s="17">
        <v>2.9846777438432399E-3</v>
      </c>
      <c r="BK233" s="17">
        <v>1.7489031587774199E-2</v>
      </c>
      <c r="BL233" s="17"/>
      <c r="BM233" s="17">
        <v>3.3591203143686597E-2</v>
      </c>
      <c r="BN233" s="17">
        <v>2.6057088986365701E-3</v>
      </c>
      <c r="BO233" s="17">
        <v>1.5389575390313899E-3</v>
      </c>
      <c r="BP233" s="17">
        <v>7.8784235153294996E-2</v>
      </c>
    </row>
    <row r="234" spans="2:68" x14ac:dyDescent="0.3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row>
    <row r="235" spans="2:68" x14ac:dyDescent="0.35">
      <c r="B235" s="6" t="s">
        <v>213</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row>
    <row r="236" spans="2:68" x14ac:dyDescent="0.35">
      <c r="B236" s="24" t="s">
        <v>86</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row>
    <row r="237" spans="2:68" x14ac:dyDescent="0.35">
      <c r="B237" t="s">
        <v>207</v>
      </c>
      <c r="C237" s="17">
        <v>0.58920052761599795</v>
      </c>
      <c r="D237" s="17">
        <v>0.53743898845543703</v>
      </c>
      <c r="E237" s="17">
        <v>0.269538479571659</v>
      </c>
      <c r="F237" s="17">
        <v>0.97384538046208402</v>
      </c>
      <c r="G237" s="17">
        <v>0.44203543627006198</v>
      </c>
      <c r="H237" s="17">
        <v>0.88538275531339905</v>
      </c>
      <c r="I237" s="17">
        <v>2.9826061677419098E-3</v>
      </c>
      <c r="J237" s="17">
        <v>0.49338531132707703</v>
      </c>
      <c r="K237" s="17">
        <v>0.65444610213714405</v>
      </c>
      <c r="L237" s="17">
        <v>0.77739304255171604</v>
      </c>
      <c r="M237" s="17">
        <v>0.64456214495631203</v>
      </c>
      <c r="N237" s="17">
        <v>0.954887588214135</v>
      </c>
      <c r="O237" s="17">
        <v>0.52830958102216496</v>
      </c>
      <c r="P237" s="17">
        <v>0.580687984437398</v>
      </c>
      <c r="Q237" s="17">
        <v>0.82203938383838004</v>
      </c>
      <c r="R237" s="17">
        <v>0.579630821527096</v>
      </c>
      <c r="S237" s="17">
        <v>0.60420664835479398</v>
      </c>
      <c r="T237" s="17">
        <v>0.421471404069582</v>
      </c>
      <c r="U237" s="17"/>
      <c r="V237" s="17">
        <v>0.59137116121968503</v>
      </c>
      <c r="W237" s="17">
        <v>0.55323734308387595</v>
      </c>
      <c r="X237" s="17">
        <v>0.53830224223251999</v>
      </c>
      <c r="Y237" s="17">
        <v>0.61720070460165299</v>
      </c>
      <c r="Z237" s="17"/>
      <c r="AA237" s="17">
        <v>0.60318051669886397</v>
      </c>
      <c r="AB237" s="17">
        <v>0.547104692164326</v>
      </c>
      <c r="AC237" s="17">
        <v>0.63032383291218197</v>
      </c>
      <c r="AD237" s="17">
        <v>0.66565923112226899</v>
      </c>
      <c r="AE237" s="17">
        <v>0.60854787067175997</v>
      </c>
      <c r="AF237" s="17">
        <v>0.61213313743715203</v>
      </c>
      <c r="AG237" s="17">
        <v>0.14736246716300799</v>
      </c>
      <c r="AH237" s="17">
        <v>0.64840095181636903</v>
      </c>
      <c r="AI237" s="17">
        <v>0.247970022692166</v>
      </c>
      <c r="AJ237" s="17">
        <v>0.46692937215153701</v>
      </c>
      <c r="AK237" s="17"/>
      <c r="AL237" s="17">
        <v>0.68999311119962503</v>
      </c>
      <c r="AM237" s="17">
        <v>0.74142845127790202</v>
      </c>
      <c r="AN237" s="17">
        <v>0.56786355524674104</v>
      </c>
      <c r="AO237" s="17">
        <v>0.49283233202166199</v>
      </c>
      <c r="AP237" s="17">
        <v>0.502510741734155</v>
      </c>
      <c r="AQ237" s="17">
        <v>0.51685273845733204</v>
      </c>
      <c r="AR237" s="17">
        <v>0.62668185961623502</v>
      </c>
      <c r="AS237" s="17"/>
      <c r="AT237" s="17">
        <v>0.58699610367649702</v>
      </c>
      <c r="AU237" s="17">
        <v>0.59096075613690102</v>
      </c>
      <c r="AV237" s="17"/>
      <c r="AW237" s="17">
        <v>0.57427566509952499</v>
      </c>
      <c r="AX237" s="17">
        <v>0.532455615927657</v>
      </c>
      <c r="AY237" s="17">
        <v>0.62450811237019699</v>
      </c>
      <c r="AZ237" s="17"/>
      <c r="BA237" s="17">
        <v>0.62388198153627195</v>
      </c>
      <c r="BB237" s="17">
        <v>0.58688661753952798</v>
      </c>
      <c r="BC237" s="17"/>
      <c r="BD237" s="17">
        <v>0.59762845572871703</v>
      </c>
      <c r="BE237" s="17">
        <v>0.585140135153146</v>
      </c>
      <c r="BF237" s="17"/>
      <c r="BG237" s="17">
        <v>0.58917332934818001</v>
      </c>
      <c r="BH237" s="17">
        <v>0.61720070460165299</v>
      </c>
      <c r="BI237" s="17"/>
      <c r="BJ237" s="17">
        <v>0.62834227327880199</v>
      </c>
      <c r="BK237" s="17">
        <v>0.57845948573972805</v>
      </c>
      <c r="BL237" s="17"/>
      <c r="BM237" s="17">
        <v>0.544210536629812</v>
      </c>
      <c r="BN237" s="17">
        <v>0.59562398161777996</v>
      </c>
      <c r="BO237" s="17">
        <v>0.68289625246678298</v>
      </c>
      <c r="BP237" s="17">
        <v>0.31117130854164698</v>
      </c>
    </row>
    <row r="238" spans="2:68" x14ac:dyDescent="0.35">
      <c r="B238" t="s">
        <v>208</v>
      </c>
      <c r="C238" s="17">
        <v>0.41460718675394498</v>
      </c>
      <c r="D238" s="17">
        <v>0.49300028014117298</v>
      </c>
      <c r="E238" s="17">
        <v>0.14182192167702201</v>
      </c>
      <c r="F238" s="17">
        <v>0.48470636884092</v>
      </c>
      <c r="G238" s="17">
        <v>0.23472108466390401</v>
      </c>
      <c r="H238" s="17">
        <v>0.293260289730153</v>
      </c>
      <c r="I238" s="17">
        <v>2.2369546258064399E-3</v>
      </c>
      <c r="J238" s="17">
        <v>0.37050449945550101</v>
      </c>
      <c r="K238" s="17">
        <v>0.52604312504477801</v>
      </c>
      <c r="L238" s="17">
        <v>0.32079321427881502</v>
      </c>
      <c r="M238" s="17">
        <v>0.345100637788611</v>
      </c>
      <c r="N238" s="17">
        <v>0.18394104347246101</v>
      </c>
      <c r="O238" s="17">
        <v>0.37112918824970098</v>
      </c>
      <c r="P238" s="17">
        <v>0.49101624403274902</v>
      </c>
      <c r="Q238" s="17">
        <v>0.83393350545785505</v>
      </c>
      <c r="R238" s="17">
        <v>0.42801414182977399</v>
      </c>
      <c r="S238" s="17">
        <v>0.58378921113429705</v>
      </c>
      <c r="T238" s="17">
        <v>0.17726511408920101</v>
      </c>
      <c r="U238" s="17"/>
      <c r="V238" s="17">
        <v>0.414716475893051</v>
      </c>
      <c r="W238" s="17">
        <v>0.41051988255650801</v>
      </c>
      <c r="X238" s="17">
        <v>0.41644994015230802</v>
      </c>
      <c r="Y238" s="17">
        <v>0.50565172795861002</v>
      </c>
      <c r="Z238" s="17"/>
      <c r="AA238" s="17">
        <v>0.42087055332074702</v>
      </c>
      <c r="AB238" s="17">
        <v>0.312913840093686</v>
      </c>
      <c r="AC238" s="17">
        <v>0.49274305645642802</v>
      </c>
      <c r="AD238" s="17">
        <v>0.41139407991061799</v>
      </c>
      <c r="AE238" s="17">
        <v>0.45502869790183098</v>
      </c>
      <c r="AF238" s="17">
        <v>0.68780814522956102</v>
      </c>
      <c r="AG238" s="17">
        <v>0.13629827120464899</v>
      </c>
      <c r="AH238" s="17">
        <v>0.63372776277151299</v>
      </c>
      <c r="AI238" s="17">
        <v>0.72631723328837505</v>
      </c>
      <c r="AJ238" s="17">
        <v>0.29645936776795001</v>
      </c>
      <c r="AK238" s="17"/>
      <c r="AL238" s="17">
        <v>0.41124894360680903</v>
      </c>
      <c r="AM238" s="17">
        <v>0.37270327580314999</v>
      </c>
      <c r="AN238" s="17">
        <v>0.44028422994638799</v>
      </c>
      <c r="AO238" s="17">
        <v>0.379203139866369</v>
      </c>
      <c r="AP238" s="17">
        <v>0.50504714064860001</v>
      </c>
      <c r="AQ238" s="17">
        <v>0.41039685199127501</v>
      </c>
      <c r="AR238" s="17">
        <v>0.41313977804037499</v>
      </c>
      <c r="AS238" s="17"/>
      <c r="AT238" s="17">
        <v>0.43713030634400202</v>
      </c>
      <c r="AU238" s="17">
        <v>0.396622516576977</v>
      </c>
      <c r="AV238" s="17"/>
      <c r="AW238" s="17">
        <v>0.36851562618880701</v>
      </c>
      <c r="AX238" s="17">
        <v>0.40733187347269401</v>
      </c>
      <c r="AY238" s="17">
        <v>0.49005955567620102</v>
      </c>
      <c r="AZ238" s="17"/>
      <c r="BA238" s="17">
        <v>0.45459094159598601</v>
      </c>
      <c r="BB238" s="17">
        <v>0.41193951274475299</v>
      </c>
      <c r="BC238" s="17"/>
      <c r="BD238" s="17">
        <v>0.36662796349632798</v>
      </c>
      <c r="BE238" s="17">
        <v>0.43772253300313002</v>
      </c>
      <c r="BF238" s="17"/>
      <c r="BG238" s="17">
        <v>0.414518749676696</v>
      </c>
      <c r="BH238" s="17">
        <v>0.50565172795861002</v>
      </c>
      <c r="BI238" s="17"/>
      <c r="BJ238" s="17">
        <v>0.43373898106888398</v>
      </c>
      <c r="BK238" s="17">
        <v>0.40935715509528497</v>
      </c>
      <c r="BL238" s="17"/>
      <c r="BM238" s="17">
        <v>0.316072963059298</v>
      </c>
      <c r="BN238" s="17">
        <v>0.46740186762547298</v>
      </c>
      <c r="BO238" s="17">
        <v>0.464111504089049</v>
      </c>
      <c r="BP238" s="17">
        <v>0.29722096971573198</v>
      </c>
    </row>
    <row r="239" spans="2:68" x14ac:dyDescent="0.35">
      <c r="B239" t="s">
        <v>209</v>
      </c>
      <c r="C239" s="17">
        <v>0.35386795770439</v>
      </c>
      <c r="D239" s="17">
        <v>0.38961161005192202</v>
      </c>
      <c r="E239" s="17">
        <v>0.24762151842480501</v>
      </c>
      <c r="F239" s="17">
        <v>0.510264861912473</v>
      </c>
      <c r="G239" s="17">
        <v>0.135808570489096</v>
      </c>
      <c r="H239" s="17">
        <v>0.32137381396753201</v>
      </c>
      <c r="I239" s="17">
        <v>0.90830780646893605</v>
      </c>
      <c r="J239" s="17">
        <v>0.13620188385651699</v>
      </c>
      <c r="K239" s="17">
        <v>0.37172342655219598</v>
      </c>
      <c r="L239" s="17">
        <v>0.23936930331496201</v>
      </c>
      <c r="M239" s="17">
        <v>0.22621242962923799</v>
      </c>
      <c r="N239" s="17">
        <v>2.1325425066692799E-2</v>
      </c>
      <c r="O239" s="17">
        <v>0.34561281392504001</v>
      </c>
      <c r="P239" s="17">
        <v>0.327995918322255</v>
      </c>
      <c r="Q239" s="17">
        <v>0.40906405965605702</v>
      </c>
      <c r="R239" s="17">
        <v>0.43872131330485098</v>
      </c>
      <c r="S239" s="17">
        <v>0.77234754857246002</v>
      </c>
      <c r="T239" s="17">
        <v>0.409191055412433</v>
      </c>
      <c r="U239" s="17"/>
      <c r="V239" s="17">
        <v>0.35711692632851399</v>
      </c>
      <c r="W239" s="17">
        <v>0.30402714478034099</v>
      </c>
      <c r="X239" s="17">
        <v>0.27585520536536701</v>
      </c>
      <c r="Y239" s="17">
        <v>0.20341577831614299</v>
      </c>
      <c r="Z239" s="17"/>
      <c r="AA239" s="17">
        <v>0.397909356848136</v>
      </c>
      <c r="AB239" s="17">
        <v>0.37859688564621002</v>
      </c>
      <c r="AC239" s="17">
        <v>0.30378102681674601</v>
      </c>
      <c r="AD239" s="17">
        <v>0.36994296703324198</v>
      </c>
      <c r="AE239" s="17">
        <v>0.28703124744061098</v>
      </c>
      <c r="AF239" s="17">
        <v>9.3127224915719994E-2</v>
      </c>
      <c r="AG239" s="17">
        <v>0.18844084956388299</v>
      </c>
      <c r="AH239" s="17">
        <v>0.46170602660879201</v>
      </c>
      <c r="AI239" s="17">
        <v>0.54273903518139099</v>
      </c>
      <c r="AJ239" s="17">
        <v>0.261998200409292</v>
      </c>
      <c r="AK239" s="17"/>
      <c r="AL239" s="17">
        <v>0.374140299522849</v>
      </c>
      <c r="AM239" s="17">
        <v>0.32225483907572999</v>
      </c>
      <c r="AN239" s="17">
        <v>0.408512725660445</v>
      </c>
      <c r="AO239" s="17">
        <v>0.29137374363781499</v>
      </c>
      <c r="AP239" s="17">
        <v>0.44685747629587602</v>
      </c>
      <c r="AQ239" s="17">
        <v>0.35253080941940401</v>
      </c>
      <c r="AR239" s="17">
        <v>0.40945912825173802</v>
      </c>
      <c r="AS239" s="17"/>
      <c r="AT239" s="17">
        <v>0.352089238749066</v>
      </c>
      <c r="AU239" s="17">
        <v>0.35528826156687798</v>
      </c>
      <c r="AV239" s="17"/>
      <c r="AW239" s="17">
        <v>0.34622061531492598</v>
      </c>
      <c r="AX239" s="17">
        <v>0.30985595592592102</v>
      </c>
      <c r="AY239" s="17">
        <v>0.36961100855974</v>
      </c>
      <c r="AZ239" s="17"/>
      <c r="BA239" s="17">
        <v>0.45292156701797498</v>
      </c>
      <c r="BB239" s="17">
        <v>0.34725920522162701</v>
      </c>
      <c r="BC239" s="17"/>
      <c r="BD239" s="17">
        <v>0.42868274492333602</v>
      </c>
      <c r="BE239" s="17">
        <v>0.317823820394384</v>
      </c>
      <c r="BF239" s="17"/>
      <c r="BG239" s="17">
        <v>0.35401410101880298</v>
      </c>
      <c r="BH239" s="17">
        <v>0.20341577831614299</v>
      </c>
      <c r="BI239" s="17"/>
      <c r="BJ239" s="17">
        <v>0.31670428239445703</v>
      </c>
      <c r="BK239" s="17">
        <v>0.36406618943934899</v>
      </c>
      <c r="BL239" s="17"/>
      <c r="BM239" s="17">
        <v>0.40876430724701801</v>
      </c>
      <c r="BN239" s="17">
        <v>0.31984229794915497</v>
      </c>
      <c r="BO239" s="17">
        <v>0.35780184310514801</v>
      </c>
      <c r="BP239" s="17">
        <v>0.25525410626369299</v>
      </c>
    </row>
    <row r="240" spans="2:68" x14ac:dyDescent="0.35">
      <c r="B240" t="s">
        <v>210</v>
      </c>
      <c r="C240" s="17">
        <v>0.29915239120364101</v>
      </c>
      <c r="D240" s="17">
        <v>0.248920688439736</v>
      </c>
      <c r="E240" s="17">
        <v>0.120097819509615</v>
      </c>
      <c r="F240" s="17">
        <v>0.51549233998120103</v>
      </c>
      <c r="G240" s="17">
        <v>0.65009358507215598</v>
      </c>
      <c r="H240" s="17">
        <v>0.61463410369768501</v>
      </c>
      <c r="I240" s="17">
        <v>0.99925434845806405</v>
      </c>
      <c r="J240" s="17">
        <v>0.26112814884705798</v>
      </c>
      <c r="K240" s="17">
        <v>0.26267349456626798</v>
      </c>
      <c r="L240" s="17">
        <v>0.27795965803704098</v>
      </c>
      <c r="M240" s="17">
        <v>0.33432528859266603</v>
      </c>
      <c r="N240" s="17">
        <v>0.81778147086738795</v>
      </c>
      <c r="O240" s="17">
        <v>0.32050093648693301</v>
      </c>
      <c r="P240" s="17">
        <v>0.144035822906695</v>
      </c>
      <c r="Q240" s="17">
        <v>0.149813606049359</v>
      </c>
      <c r="R240" s="17">
        <v>0.335701237455302</v>
      </c>
      <c r="S240" s="17">
        <v>2.08792906356004E-2</v>
      </c>
      <c r="T240" s="17">
        <v>0.17613547889258199</v>
      </c>
      <c r="U240" s="17"/>
      <c r="V240" s="17">
        <v>0.29932073449364999</v>
      </c>
      <c r="W240" s="17">
        <v>0.29193172055938599</v>
      </c>
      <c r="X240" s="17">
        <v>0.33268956381201198</v>
      </c>
      <c r="Y240" s="17">
        <v>0.302338568007533</v>
      </c>
      <c r="Z240" s="17"/>
      <c r="AA240" s="17">
        <v>0.262695998950988</v>
      </c>
      <c r="AB240" s="17">
        <v>0.35025117863426503</v>
      </c>
      <c r="AC240" s="17">
        <v>0.28579688325393698</v>
      </c>
      <c r="AD240" s="17">
        <v>0.42448028417902001</v>
      </c>
      <c r="AE240" s="17">
        <v>0.46417977925124398</v>
      </c>
      <c r="AF240" s="17">
        <v>8.2186793463238497E-2</v>
      </c>
      <c r="AG240" s="17">
        <v>0.103208638024957</v>
      </c>
      <c r="AH240" s="17">
        <v>0.17886923312576</v>
      </c>
      <c r="AI240" s="17">
        <v>0.23791839836946299</v>
      </c>
      <c r="AJ240" s="17">
        <v>0.39384268280056201</v>
      </c>
      <c r="AK240" s="17"/>
      <c r="AL240" s="17">
        <v>0.29357628722321399</v>
      </c>
      <c r="AM240" s="17">
        <v>0.32290684086495802</v>
      </c>
      <c r="AN240" s="17">
        <v>0.33653344149759201</v>
      </c>
      <c r="AO240" s="17">
        <v>0.277880120211705</v>
      </c>
      <c r="AP240" s="17">
        <v>0.26616145664576102</v>
      </c>
      <c r="AQ240" s="17">
        <v>0.311210419980949</v>
      </c>
      <c r="AR240" s="17">
        <v>0.44798018205925699</v>
      </c>
      <c r="AS240" s="17"/>
      <c r="AT240" s="17">
        <v>0.25686812818522198</v>
      </c>
      <c r="AU240" s="17">
        <v>0.332916298597631</v>
      </c>
      <c r="AV240" s="17"/>
      <c r="AW240" s="17">
        <v>0.23984477474686899</v>
      </c>
      <c r="AX240" s="17">
        <v>0.33675548493508001</v>
      </c>
      <c r="AY240" s="17">
        <v>0.26413449801685501</v>
      </c>
      <c r="AZ240" s="17"/>
      <c r="BA240" s="17">
        <v>0.29481890703132602</v>
      </c>
      <c r="BB240" s="17">
        <v>0.29944151670326902</v>
      </c>
      <c r="BC240" s="17"/>
      <c r="BD240" s="17">
        <v>0.33397853894841301</v>
      </c>
      <c r="BE240" s="17">
        <v>0.28237391066586198</v>
      </c>
      <c r="BF240" s="17"/>
      <c r="BG240" s="17">
        <v>0.29914929627713099</v>
      </c>
      <c r="BH240" s="17">
        <v>0.302338568007533</v>
      </c>
      <c r="BI240" s="17"/>
      <c r="BJ240" s="17">
        <v>0.23783413246656801</v>
      </c>
      <c r="BK240" s="17">
        <v>0.31597897810522402</v>
      </c>
      <c r="BL240" s="17"/>
      <c r="BM240" s="17">
        <v>0.29998124229647899</v>
      </c>
      <c r="BN240" s="17">
        <v>0.30132155261488602</v>
      </c>
      <c r="BO240" s="17">
        <v>0.32888550729451299</v>
      </c>
      <c r="BP240" s="17">
        <v>0.100953230346324</v>
      </c>
    </row>
    <row r="241" spans="2:68" x14ac:dyDescent="0.35">
      <c r="B241" t="s">
        <v>211</v>
      </c>
      <c r="C241" s="17">
        <v>0.29170899562557601</v>
      </c>
      <c r="D241" s="17">
        <v>0.249691140073768</v>
      </c>
      <c r="E241" s="17">
        <v>0.37684754627630601</v>
      </c>
      <c r="F241" s="17">
        <v>2.6154619537916E-2</v>
      </c>
      <c r="G241" s="17">
        <v>0.34755929844079603</v>
      </c>
      <c r="H241" s="17">
        <v>0.35044873719917102</v>
      </c>
      <c r="I241" s="17">
        <v>0.90979910955280696</v>
      </c>
      <c r="J241" s="17">
        <v>0.40216244650525601</v>
      </c>
      <c r="K241" s="17">
        <v>0.18059069216583501</v>
      </c>
      <c r="L241" s="17">
        <v>0.529642566303415</v>
      </c>
      <c r="M241" s="17">
        <v>0.324075697725762</v>
      </c>
      <c r="N241" s="17">
        <v>0.61827378319788295</v>
      </c>
      <c r="O241" s="17">
        <v>0.24293347066994</v>
      </c>
      <c r="P241" s="17">
        <v>0.19134192029623401</v>
      </c>
      <c r="Q241" s="17">
        <v>0.42226193611762097</v>
      </c>
      <c r="R241" s="17">
        <v>0.40917267898231702</v>
      </c>
      <c r="S241" s="17">
        <v>2.0571388358864399E-2</v>
      </c>
      <c r="T241" s="17">
        <v>0.18886446208839899</v>
      </c>
      <c r="U241" s="17"/>
      <c r="V241" s="17">
        <v>0.283820747748812</v>
      </c>
      <c r="W241" s="17">
        <v>0.42585614304140101</v>
      </c>
      <c r="X241" s="17">
        <v>0.41922735208280498</v>
      </c>
      <c r="Y241" s="17">
        <v>0.35856797507260402</v>
      </c>
      <c r="Z241" s="17"/>
      <c r="AA241" s="17">
        <v>0.25910006365648702</v>
      </c>
      <c r="AB241" s="17">
        <v>0.35837417959830198</v>
      </c>
      <c r="AC241" s="17">
        <v>0.33523776143165201</v>
      </c>
      <c r="AD241" s="17">
        <v>0.259816599402516</v>
      </c>
      <c r="AE241" s="17">
        <v>0.32777892574050999</v>
      </c>
      <c r="AF241" s="17">
        <v>0.15007295803526199</v>
      </c>
      <c r="AG241" s="17">
        <v>9.0844878951064703E-2</v>
      </c>
      <c r="AH241" s="17">
        <v>0.58156186000375998</v>
      </c>
      <c r="AI241" s="17">
        <v>0.678867722253779</v>
      </c>
      <c r="AJ241" s="17">
        <v>0.31922389805111501</v>
      </c>
      <c r="AK241" s="17"/>
      <c r="AL241" s="17">
        <v>0.35301054039741703</v>
      </c>
      <c r="AM241" s="17">
        <v>0.21664133485256101</v>
      </c>
      <c r="AN241" s="17">
        <v>0.31036044566894999</v>
      </c>
      <c r="AO241" s="17">
        <v>0.233631871522368</v>
      </c>
      <c r="AP241" s="17">
        <v>0.25798888033894302</v>
      </c>
      <c r="AQ241" s="17">
        <v>0.38026478912747502</v>
      </c>
      <c r="AR241" s="17">
        <v>0.35696263714743098</v>
      </c>
      <c r="AS241" s="17"/>
      <c r="AT241" s="17">
        <v>0.256361357581953</v>
      </c>
      <c r="AU241" s="17">
        <v>0.31993402054752801</v>
      </c>
      <c r="AV241" s="17"/>
      <c r="AW241" s="17">
        <v>0.19246406362893201</v>
      </c>
      <c r="AX241" s="17">
        <v>0.24150546657713801</v>
      </c>
      <c r="AY241" s="17">
        <v>0.289412340128612</v>
      </c>
      <c r="AZ241" s="17"/>
      <c r="BA241" s="17">
        <v>8.7509858330936705E-2</v>
      </c>
      <c r="BB241" s="17">
        <v>0.30533294698813301</v>
      </c>
      <c r="BC241" s="17"/>
      <c r="BD241" s="17">
        <v>0.28180647033864398</v>
      </c>
      <c r="BE241" s="17">
        <v>0.296479816935453</v>
      </c>
      <c r="BF241" s="17"/>
      <c r="BG241" s="17">
        <v>0.29164405144933098</v>
      </c>
      <c r="BH241" s="17">
        <v>0.35856797507260402</v>
      </c>
      <c r="BI241" s="17"/>
      <c r="BJ241" s="17">
        <v>0.28586155521759898</v>
      </c>
      <c r="BK241" s="17">
        <v>0.29331361497066499</v>
      </c>
      <c r="BL241" s="17"/>
      <c r="BM241" s="17">
        <v>0.34227705684746601</v>
      </c>
      <c r="BN241" s="17">
        <v>0.28796485336324001</v>
      </c>
      <c r="BO241" s="17">
        <v>0.26704882507953598</v>
      </c>
      <c r="BP241" s="17">
        <v>0.12594152896664201</v>
      </c>
    </row>
    <row r="242" spans="2:68" x14ac:dyDescent="0.35">
      <c r="B242" t="s">
        <v>212</v>
      </c>
      <c r="C242" s="17">
        <v>5.74310108650102E-2</v>
      </c>
      <c r="D242" s="17">
        <v>3.8495916197116301E-2</v>
      </c>
      <c r="E242" s="17">
        <v>0.12912959836177801</v>
      </c>
      <c r="F242" s="17">
        <v>0.24708389043388501</v>
      </c>
      <c r="G242" s="17">
        <v>0.211922632370735</v>
      </c>
      <c r="H242" s="17">
        <v>2.8834573483074E-2</v>
      </c>
      <c r="I242" s="17">
        <v>8.8709587363321601E-2</v>
      </c>
      <c r="J242" s="17">
        <v>2.23678484537621E-2</v>
      </c>
      <c r="K242" s="17">
        <v>2.0753389385226098E-3</v>
      </c>
      <c r="L242" s="17">
        <v>4.6870485479597801E-3</v>
      </c>
      <c r="M242" s="17">
        <v>1.0775349195945401E-2</v>
      </c>
      <c r="N242" s="17">
        <v>2.0181332649005001E-3</v>
      </c>
      <c r="O242" s="17">
        <v>2.7291255045165299E-2</v>
      </c>
      <c r="P242" s="17">
        <v>8.0959996645913093E-2</v>
      </c>
      <c r="Q242" s="17">
        <v>1.5275060156111199E-3</v>
      </c>
      <c r="R242" s="17">
        <v>8.0905510586725002E-2</v>
      </c>
      <c r="S242" s="17">
        <v>0.20615735623846801</v>
      </c>
      <c r="T242" s="17">
        <v>7.4961695910108497E-2</v>
      </c>
      <c r="U242" s="17"/>
      <c r="V242" s="17">
        <v>5.0996132754671901E-2</v>
      </c>
      <c r="W242" s="17">
        <v>0.164317061278134</v>
      </c>
      <c r="X242" s="17">
        <v>0.169403478243349</v>
      </c>
      <c r="Y242" s="17">
        <v>0.19403780094891801</v>
      </c>
      <c r="Z242" s="17"/>
      <c r="AA242" s="17">
        <v>3.2967046256056502E-2</v>
      </c>
      <c r="AB242" s="17">
        <v>4.9918839027764103E-2</v>
      </c>
      <c r="AC242" s="17">
        <v>6.1943649905267198E-2</v>
      </c>
      <c r="AD242" s="17">
        <v>8.3009139619572903E-2</v>
      </c>
      <c r="AE242" s="17">
        <v>2.05548416178154E-2</v>
      </c>
      <c r="AF242" s="17">
        <v>0.142687728879691</v>
      </c>
      <c r="AG242" s="17">
        <v>5.9768916164876203E-3</v>
      </c>
      <c r="AH242" s="17">
        <v>0.16646184692590499</v>
      </c>
      <c r="AI242" s="17">
        <v>0.10977532082469001</v>
      </c>
      <c r="AJ242" s="17">
        <v>0.17418420415486799</v>
      </c>
      <c r="AK242" s="17"/>
      <c r="AL242" s="17">
        <v>8.1627409736067497E-2</v>
      </c>
      <c r="AM242" s="17">
        <v>0.113046605968943</v>
      </c>
      <c r="AN242" s="17">
        <v>1.0477163605756399E-2</v>
      </c>
      <c r="AO242" s="17">
        <v>4.0755163776637203E-2</v>
      </c>
      <c r="AP242" s="17">
        <v>4.15433877859617E-2</v>
      </c>
      <c r="AQ242" s="17">
        <v>4.7614582378508602E-2</v>
      </c>
      <c r="AR242" s="17">
        <v>4.2633015643903503E-2</v>
      </c>
      <c r="AS242" s="17"/>
      <c r="AT242" s="17">
        <v>6.21838669469294E-2</v>
      </c>
      <c r="AU242" s="17">
        <v>5.3635863896574598E-2</v>
      </c>
      <c r="AV242" s="17"/>
      <c r="AW242" s="17">
        <v>8.9000651810800996E-2</v>
      </c>
      <c r="AX242" s="17">
        <v>0.12976884475970801</v>
      </c>
      <c r="AY242" s="17">
        <v>3.4290182927116497E-2</v>
      </c>
      <c r="AZ242" s="17"/>
      <c r="BA242" s="17">
        <v>0.108769578802906</v>
      </c>
      <c r="BB242" s="17">
        <v>5.4005755685797602E-2</v>
      </c>
      <c r="BC242" s="17"/>
      <c r="BD242" s="17">
        <v>6.8850173845512702E-2</v>
      </c>
      <c r="BE242" s="17">
        <v>5.1929506500237498E-2</v>
      </c>
      <c r="BF242" s="17"/>
      <c r="BG242" s="17">
        <v>5.7298316415814503E-2</v>
      </c>
      <c r="BH242" s="17">
        <v>0.19403780094891801</v>
      </c>
      <c r="BI242" s="17"/>
      <c r="BJ242" s="17">
        <v>4.8951851518483899E-2</v>
      </c>
      <c r="BK242" s="17">
        <v>5.97578106557295E-2</v>
      </c>
      <c r="BL242" s="17"/>
      <c r="BM242" s="17">
        <v>7.3208374602760098E-2</v>
      </c>
      <c r="BN242" s="17">
        <v>3.698175383031E-2</v>
      </c>
      <c r="BO242" s="17">
        <v>6.7956500096346198E-2</v>
      </c>
      <c r="BP242" s="17">
        <v>9.9934487361318006E-2</v>
      </c>
    </row>
    <row r="243" spans="2:68" x14ac:dyDescent="0.35">
      <c r="B243" t="s">
        <v>125</v>
      </c>
      <c r="C243" s="17">
        <v>8.0597888170075904E-2</v>
      </c>
      <c r="D243" s="17">
        <v>0.10684837575509</v>
      </c>
      <c r="E243" s="17">
        <v>0.11746459755478</v>
      </c>
      <c r="F243" s="17">
        <v>0</v>
      </c>
      <c r="G243" s="17">
        <v>0</v>
      </c>
      <c r="H243" s="17">
        <v>2.8594223734509001E-2</v>
      </c>
      <c r="I243" s="17">
        <v>0</v>
      </c>
      <c r="J243" s="17">
        <v>9.1694639095352506E-5</v>
      </c>
      <c r="K243" s="17">
        <v>4.2593749312653702E-2</v>
      </c>
      <c r="L243" s="17">
        <v>4.6901374251383299E-2</v>
      </c>
      <c r="M243" s="17">
        <v>0.10784997979890699</v>
      </c>
      <c r="N243" s="17">
        <v>0</v>
      </c>
      <c r="O243" s="17">
        <v>0.111242248236468</v>
      </c>
      <c r="P243" s="17">
        <v>0.14194611422466999</v>
      </c>
      <c r="Q243" s="17">
        <v>1.4156304288499501E-3</v>
      </c>
      <c r="R243" s="17">
        <v>4.6510985358744102E-2</v>
      </c>
      <c r="S243" s="17">
        <v>1.5395113836796901E-4</v>
      </c>
      <c r="T243" s="17">
        <v>0.33971176978487699</v>
      </c>
      <c r="U243" s="17"/>
      <c r="V243" s="17">
        <v>8.1836490462961001E-2</v>
      </c>
      <c r="W243" s="17">
        <v>6.2065001102471699E-2</v>
      </c>
      <c r="X243" s="17">
        <v>4.0327788917592602E-2</v>
      </c>
      <c r="Y243" s="17">
        <v>6.2566174090723195E-2</v>
      </c>
      <c r="Z243" s="17"/>
      <c r="AA243" s="17">
        <v>9.74521072084122E-2</v>
      </c>
      <c r="AB243" s="17">
        <v>4.1309524491599602E-2</v>
      </c>
      <c r="AC243" s="17">
        <v>2.75662804459312E-2</v>
      </c>
      <c r="AD243" s="17">
        <v>7.5207284848630596E-2</v>
      </c>
      <c r="AE243" s="17">
        <v>2.69023523763256E-2</v>
      </c>
      <c r="AF243" s="17">
        <v>5.0658838494146298E-2</v>
      </c>
      <c r="AG243" s="17">
        <v>0.653671902093798</v>
      </c>
      <c r="AH243" s="17">
        <v>2.9363171749885301E-3</v>
      </c>
      <c r="AI243" s="17">
        <v>4.3867072606909498E-3</v>
      </c>
      <c r="AJ243" s="17">
        <v>0.101862444024098</v>
      </c>
      <c r="AK243" s="17"/>
      <c r="AL243" s="17">
        <v>5.8819544041266901E-2</v>
      </c>
      <c r="AM243" s="17">
        <v>2.54208418326494E-2</v>
      </c>
      <c r="AN243" s="17">
        <v>4.3355281481310598E-2</v>
      </c>
      <c r="AO243" s="17">
        <v>0.15134052563679801</v>
      </c>
      <c r="AP243" s="17">
        <v>2.8373488093425901E-2</v>
      </c>
      <c r="AQ243" s="17">
        <v>0.10738252441624099</v>
      </c>
      <c r="AR243" s="17">
        <v>2.7288295125294099E-2</v>
      </c>
      <c r="AS243" s="17"/>
      <c r="AT243" s="17">
        <v>9.6711957026881207E-2</v>
      </c>
      <c r="AU243" s="17">
        <v>6.7730833389327602E-2</v>
      </c>
      <c r="AV243" s="17"/>
      <c r="AW243" s="17">
        <v>6.0968850222249002E-2</v>
      </c>
      <c r="AX243" s="17">
        <v>0.12916643787969101</v>
      </c>
      <c r="AY243" s="17">
        <v>9.8127068078730603E-2</v>
      </c>
      <c r="AZ243" s="17"/>
      <c r="BA243" s="17">
        <v>3.30515175781625E-2</v>
      </c>
      <c r="BB243" s="17">
        <v>8.3770131936589207E-2</v>
      </c>
      <c r="BC243" s="17"/>
      <c r="BD243" s="17">
        <v>5.85098483837833E-2</v>
      </c>
      <c r="BE243" s="17">
        <v>9.1239425338872401E-2</v>
      </c>
      <c r="BF243" s="17"/>
      <c r="BG243" s="17">
        <v>8.0615403466104393E-2</v>
      </c>
      <c r="BH243" s="17">
        <v>6.2566174090723195E-2</v>
      </c>
      <c r="BI243" s="17"/>
      <c r="BJ243" s="17">
        <v>0.10279552885674</v>
      </c>
      <c r="BK243" s="17">
        <v>7.4506545432738103E-2</v>
      </c>
      <c r="BL243" s="17"/>
      <c r="BM243" s="17">
        <v>7.6012519426285105E-2</v>
      </c>
      <c r="BN243" s="17">
        <v>9.3845023704440297E-2</v>
      </c>
      <c r="BO243" s="17">
        <v>3.5013890432579499E-2</v>
      </c>
      <c r="BP243" s="17">
        <v>0.256878234302098</v>
      </c>
    </row>
    <row r="244" spans="2:68"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row>
    <row r="245" spans="2:68" x14ac:dyDescent="0.35">
      <c r="B245" s="6" t="s">
        <v>225</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row>
    <row r="246" spans="2:68" x14ac:dyDescent="0.35">
      <c r="B246" s="24" t="s">
        <v>86</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row>
    <row r="247" spans="2:68" x14ac:dyDescent="0.35">
      <c r="B247" t="s">
        <v>217</v>
      </c>
      <c r="C247" s="17">
        <v>0.44458432688792998</v>
      </c>
      <c r="D247" s="17">
        <v>0.25307597615203498</v>
      </c>
      <c r="E247" s="17">
        <v>0.49411928485163997</v>
      </c>
      <c r="F247" s="17">
        <v>0.27092283417061902</v>
      </c>
      <c r="G247" s="17">
        <v>0.65009358507215598</v>
      </c>
      <c r="H247" s="17">
        <v>5.7428797217582997E-2</v>
      </c>
      <c r="I247" s="17">
        <v>9.0946541989127994E-2</v>
      </c>
      <c r="J247" s="17">
        <v>0.385169229236759</v>
      </c>
      <c r="K247" s="17">
        <v>0.51776242621008095</v>
      </c>
      <c r="L247" s="17">
        <v>0.358729261760526</v>
      </c>
      <c r="M247" s="17">
        <v>0.66617011713368202</v>
      </c>
      <c r="N247" s="17">
        <v>0.24245415672794199</v>
      </c>
      <c r="O247" s="17">
        <v>0.45805617038406599</v>
      </c>
      <c r="P247" s="17">
        <v>0.36898848938191597</v>
      </c>
      <c r="Q247" s="17">
        <v>0.42367756654647099</v>
      </c>
      <c r="R247" s="17">
        <v>0.43968021487334003</v>
      </c>
      <c r="S247" s="17">
        <v>0.43093806264141798</v>
      </c>
      <c r="T247" s="17">
        <v>0.64189094384132905</v>
      </c>
      <c r="U247" s="17"/>
      <c r="V247" s="17">
        <v>0.44471483526925898</v>
      </c>
      <c r="W247" s="17">
        <v>0.43497887321597201</v>
      </c>
      <c r="X247" s="17">
        <v>0.50421043078206396</v>
      </c>
      <c r="Y247" s="17">
        <v>0.44960631110294502</v>
      </c>
      <c r="Z247" s="17"/>
      <c r="AA247" s="17">
        <v>0.40391439403062601</v>
      </c>
      <c r="AB247" s="17">
        <v>0.405925061962784</v>
      </c>
      <c r="AC247" s="17">
        <v>0.58315512873110598</v>
      </c>
      <c r="AD247" s="17">
        <v>0.36382274116518998</v>
      </c>
      <c r="AE247" s="17">
        <v>0.38727356667849999</v>
      </c>
      <c r="AF247" s="17">
        <v>0.57084148620994102</v>
      </c>
      <c r="AG247" s="17">
        <v>0.73416666621240401</v>
      </c>
      <c r="AH247" s="17">
        <v>0.56159084671213999</v>
      </c>
      <c r="AI247" s="17">
        <v>0.73130000775507698</v>
      </c>
      <c r="AJ247" s="17">
        <v>0.463373618516561</v>
      </c>
      <c r="AK247" s="17"/>
      <c r="AL247" s="17">
        <v>0.46719961099341201</v>
      </c>
      <c r="AM247" s="17">
        <v>0.38541727916358698</v>
      </c>
      <c r="AN247" s="17">
        <v>0.29216806297278802</v>
      </c>
      <c r="AO247" s="17">
        <v>0.50746791360310495</v>
      </c>
      <c r="AP247" s="17">
        <v>0.43599636987534102</v>
      </c>
      <c r="AQ247" s="17">
        <v>0.48978762181407598</v>
      </c>
      <c r="AR247" s="17">
        <v>0.46402660867516499</v>
      </c>
      <c r="AS247" s="17"/>
      <c r="AT247" s="17">
        <v>0.46627026406070599</v>
      </c>
      <c r="AU247" s="17">
        <v>0.427268145354045</v>
      </c>
      <c r="AV247" s="17"/>
      <c r="AW247" s="17">
        <v>0.48008390133248902</v>
      </c>
      <c r="AX247" s="17">
        <v>0.48756688018321098</v>
      </c>
      <c r="AY247" s="17">
        <v>0.449850470456717</v>
      </c>
      <c r="AZ247" s="17"/>
      <c r="BA247" s="17">
        <v>0.47192514271258601</v>
      </c>
      <c r="BB247" s="17">
        <v>0.44276017645349303</v>
      </c>
      <c r="BC247" s="17"/>
      <c r="BD247" s="17">
        <v>0.43205760416496802</v>
      </c>
      <c r="BE247" s="17">
        <v>0.45061942944792899</v>
      </c>
      <c r="BF247" s="17"/>
      <c r="BG247" s="17">
        <v>0.44457944873049099</v>
      </c>
      <c r="BH247" s="17">
        <v>0.44960631110294502</v>
      </c>
      <c r="BI247" s="17"/>
      <c r="BJ247" s="17">
        <v>0.55698201380868495</v>
      </c>
      <c r="BK247" s="17">
        <v>0.413740831239781</v>
      </c>
      <c r="BL247" s="17"/>
      <c r="BM247" s="17">
        <v>0.43123442941272899</v>
      </c>
      <c r="BN247" s="17">
        <v>0.41704850532149002</v>
      </c>
      <c r="BO247" s="17">
        <v>0.52235920000448899</v>
      </c>
      <c r="BP247" s="17">
        <v>0.38258195547970802</v>
      </c>
    </row>
    <row r="248" spans="2:68" x14ac:dyDescent="0.35">
      <c r="B248" t="s">
        <v>218</v>
      </c>
      <c r="C248" s="17">
        <v>0.37777737485525997</v>
      </c>
      <c r="D248" s="17">
        <v>0.35832702023370799</v>
      </c>
      <c r="E248" s="17">
        <v>0.50588071514835997</v>
      </c>
      <c r="F248" s="17">
        <v>0.24245253883152099</v>
      </c>
      <c r="G248" s="17">
        <v>0.32719391484419103</v>
      </c>
      <c r="H248" s="17">
        <v>0.62119738881488495</v>
      </c>
      <c r="I248" s="17">
        <v>0.90905345801087201</v>
      </c>
      <c r="J248" s="17">
        <v>0.380436460525162</v>
      </c>
      <c r="K248" s="17">
        <v>0.31321012319898101</v>
      </c>
      <c r="L248" s="17">
        <v>0.46146226033094701</v>
      </c>
      <c r="M248" s="17">
        <v>0.225892276679237</v>
      </c>
      <c r="N248" s="17">
        <v>0.57749325686687203</v>
      </c>
      <c r="O248" s="17">
        <v>0.41966166577143499</v>
      </c>
      <c r="P248" s="17">
        <v>0.39613869358422399</v>
      </c>
      <c r="Q248" s="17">
        <v>0.43721106976831797</v>
      </c>
      <c r="R248" s="17">
        <v>0.38280325306378599</v>
      </c>
      <c r="S248" s="17">
        <v>0.381527931284596</v>
      </c>
      <c r="T248" s="17">
        <v>0.182701051147897</v>
      </c>
      <c r="U248" s="17"/>
      <c r="V248" s="17">
        <v>0.37539717048307197</v>
      </c>
      <c r="W248" s="17">
        <v>0.419070755736345</v>
      </c>
      <c r="X248" s="17">
        <v>0.39974391178044499</v>
      </c>
      <c r="Y248" s="17">
        <v>0.45543361729683302</v>
      </c>
      <c r="Z248" s="17"/>
      <c r="AA248" s="17">
        <v>0.38673700141284401</v>
      </c>
      <c r="AB248" s="17">
        <v>0.44278604927659299</v>
      </c>
      <c r="AC248" s="17">
        <v>0.26700068263603099</v>
      </c>
      <c r="AD248" s="17">
        <v>0.41826519945746299</v>
      </c>
      <c r="AE248" s="17">
        <v>0.47261518526284702</v>
      </c>
      <c r="AF248" s="17">
        <v>0.31812135171231898</v>
      </c>
      <c r="AG248" s="17">
        <v>0.206696848012452</v>
      </c>
      <c r="AH248" s="17">
        <v>0.43509361226224902</v>
      </c>
      <c r="AI248" s="17">
        <v>0.26434321474150901</v>
      </c>
      <c r="AJ248" s="17">
        <v>0.45110401641085601</v>
      </c>
      <c r="AK248" s="17"/>
      <c r="AL248" s="17">
        <v>0.29903266241356202</v>
      </c>
      <c r="AM248" s="17">
        <v>0.40772033275401498</v>
      </c>
      <c r="AN248" s="17">
        <v>0.61079178515829202</v>
      </c>
      <c r="AO248" s="17">
        <v>0.358874599660367</v>
      </c>
      <c r="AP248" s="17">
        <v>0.36727489217055098</v>
      </c>
      <c r="AQ248" s="17">
        <v>0.35851507785026199</v>
      </c>
      <c r="AR248" s="17">
        <v>0.38784539636814602</v>
      </c>
      <c r="AS248" s="17"/>
      <c r="AT248" s="17">
        <v>0.348124432894442</v>
      </c>
      <c r="AU248" s="17">
        <v>0.40145519527484003</v>
      </c>
      <c r="AV248" s="17"/>
      <c r="AW248" s="17">
        <v>0.40050997946259098</v>
      </c>
      <c r="AX248" s="17">
        <v>0.20451287755574199</v>
      </c>
      <c r="AY248" s="17">
        <v>0.35165375401080801</v>
      </c>
      <c r="AZ248" s="17"/>
      <c r="BA248" s="17">
        <v>0.39914737789337901</v>
      </c>
      <c r="BB248" s="17">
        <v>0.37635159076103503</v>
      </c>
      <c r="BC248" s="17"/>
      <c r="BD248" s="17">
        <v>0.38171858818194898</v>
      </c>
      <c r="BE248" s="17">
        <v>0.37587858399324098</v>
      </c>
      <c r="BF248" s="17"/>
      <c r="BG248" s="17">
        <v>0.37770194264349999</v>
      </c>
      <c r="BH248" s="17">
        <v>0.45543361729683302</v>
      </c>
      <c r="BI248" s="17"/>
      <c r="BJ248" s="17">
        <v>0.31560781844448299</v>
      </c>
      <c r="BK248" s="17">
        <v>0.39483756973235801</v>
      </c>
      <c r="BL248" s="17"/>
      <c r="BM248" s="17">
        <v>0.33658593039304402</v>
      </c>
      <c r="BN248" s="17">
        <v>0.40277005739980498</v>
      </c>
      <c r="BO248" s="17">
        <v>0.359989899853561</v>
      </c>
      <c r="BP248" s="17">
        <v>0.48424436148347799</v>
      </c>
    </row>
    <row r="249" spans="2:68" x14ac:dyDescent="0.35">
      <c r="B249" t="s">
        <v>219</v>
      </c>
      <c r="C249" s="17">
        <v>8.3285867734514699E-2</v>
      </c>
      <c r="D249" s="17">
        <v>0.14086020682824499</v>
      </c>
      <c r="E249" s="17">
        <v>0</v>
      </c>
      <c r="F249" s="17">
        <v>2.5143846233032E-3</v>
      </c>
      <c r="G249" s="17">
        <v>2.1624894049646098E-2</v>
      </c>
      <c r="H249" s="17">
        <v>0.32137381396753201</v>
      </c>
      <c r="I249" s="17">
        <v>0</v>
      </c>
      <c r="J249" s="17">
        <v>0.11178858228379</v>
      </c>
      <c r="K249" s="17">
        <v>0.13600345032825401</v>
      </c>
      <c r="L249" s="17">
        <v>0.13287202695512701</v>
      </c>
      <c r="M249" s="17">
        <v>0.10674118935534301</v>
      </c>
      <c r="N249" s="17">
        <v>0</v>
      </c>
      <c r="O249" s="17">
        <v>8.7755668757051097E-2</v>
      </c>
      <c r="P249" s="17">
        <v>8.9547263721088205E-2</v>
      </c>
      <c r="Q249" s="17">
        <v>2.8312608576999002E-3</v>
      </c>
      <c r="R249" s="17">
        <v>4.6499039119079801E-2</v>
      </c>
      <c r="S249" s="17">
        <v>0</v>
      </c>
      <c r="T249" s="17">
        <v>5.6610882760170102E-2</v>
      </c>
      <c r="U249" s="17"/>
      <c r="V249" s="17">
        <v>8.26344196589089E-2</v>
      </c>
      <c r="W249" s="17">
        <v>9.9676979160356394E-2</v>
      </c>
      <c r="X249" s="17">
        <v>5.3914921230793902E-2</v>
      </c>
      <c r="Y249" s="17">
        <v>5.7378135139999099E-2</v>
      </c>
      <c r="Z249" s="17"/>
      <c r="AA249" s="17">
        <v>0.109740518200219</v>
      </c>
      <c r="AB249" s="17">
        <v>3.0082469135315801E-2</v>
      </c>
      <c r="AC249" s="17">
        <v>6.8633183494824404E-2</v>
      </c>
      <c r="AD249" s="17">
        <v>7.3137350453195804E-2</v>
      </c>
      <c r="AE249" s="17">
        <v>0.1333535332196</v>
      </c>
      <c r="AF249" s="17">
        <v>1.0207134861744099E-2</v>
      </c>
      <c r="AG249" s="17">
        <v>5.6464533832743198E-2</v>
      </c>
      <c r="AH249" s="17">
        <v>2.55920291641359E-3</v>
      </c>
      <c r="AI249" s="17">
        <v>4.3567775034139902E-3</v>
      </c>
      <c r="AJ249" s="17">
        <v>1.6765742752934701E-2</v>
      </c>
      <c r="AK249" s="17"/>
      <c r="AL249" s="17">
        <v>9.2993547347357E-2</v>
      </c>
      <c r="AM249" s="17">
        <v>0.122811992786431</v>
      </c>
      <c r="AN249" s="17">
        <v>9.8315249579582695E-3</v>
      </c>
      <c r="AO249" s="17">
        <v>8.0747439256885503E-2</v>
      </c>
      <c r="AP249" s="17">
        <v>7.28375899941721E-2</v>
      </c>
      <c r="AQ249" s="17">
        <v>6.4075791570850804E-2</v>
      </c>
      <c r="AR249" s="17">
        <v>2.8073423251670698E-2</v>
      </c>
      <c r="AS249" s="17"/>
      <c r="AT249" s="17">
        <v>9.1566338526401794E-2</v>
      </c>
      <c r="AU249" s="17">
        <v>7.6673926812802495E-2</v>
      </c>
      <c r="AV249" s="17"/>
      <c r="AW249" s="17">
        <v>3.3816075557557002E-2</v>
      </c>
      <c r="AX249" s="17">
        <v>0.137040399474438</v>
      </c>
      <c r="AY249" s="17">
        <v>0.109128318624148</v>
      </c>
      <c r="AZ249" s="17"/>
      <c r="BA249" s="17">
        <v>4.5912972949656301E-2</v>
      </c>
      <c r="BB249" s="17">
        <v>8.5779347910643802E-2</v>
      </c>
      <c r="BC249" s="17"/>
      <c r="BD249" s="17">
        <v>0.12782795778129</v>
      </c>
      <c r="BE249" s="17">
        <v>6.1826457510942401E-2</v>
      </c>
      <c r="BF249" s="17"/>
      <c r="BG249" s="17">
        <v>8.3311033484360794E-2</v>
      </c>
      <c r="BH249" s="17">
        <v>5.7378135139999099E-2</v>
      </c>
      <c r="BI249" s="17"/>
      <c r="BJ249" s="17">
        <v>0.103255523807396</v>
      </c>
      <c r="BK249" s="17">
        <v>7.7805915103343504E-2</v>
      </c>
      <c r="BL249" s="17"/>
      <c r="BM249" s="17">
        <v>0.14154267548815599</v>
      </c>
      <c r="BN249" s="17">
        <v>4.8970639980759997E-2</v>
      </c>
      <c r="BO249" s="17">
        <v>6.7602670906333595E-2</v>
      </c>
      <c r="BP249" s="17">
        <v>0.126190045940346</v>
      </c>
    </row>
    <row r="250" spans="2:68" x14ac:dyDescent="0.35">
      <c r="B250" t="s">
        <v>220</v>
      </c>
      <c r="C250" s="17">
        <v>7.4542057192452396E-2</v>
      </c>
      <c r="D250" s="17">
        <v>0.247708582583336</v>
      </c>
      <c r="E250" s="17">
        <v>0</v>
      </c>
      <c r="F250" s="17">
        <v>0.24205512118727901</v>
      </c>
      <c r="G250" s="17">
        <v>1.0876060340064299E-3</v>
      </c>
      <c r="H250" s="17">
        <v>0</v>
      </c>
      <c r="I250" s="17">
        <v>0</v>
      </c>
      <c r="J250" s="17">
        <v>0.12260572795429001</v>
      </c>
      <c r="K250" s="17">
        <v>3.2688479818310703E-2</v>
      </c>
      <c r="L250" s="17">
        <v>4.6936450953400502E-2</v>
      </c>
      <c r="M250" s="17">
        <v>1.19641683173764E-3</v>
      </c>
      <c r="N250" s="17">
        <v>0.18005258640518601</v>
      </c>
      <c r="O250" s="17">
        <v>3.29994369272886E-2</v>
      </c>
      <c r="P250" s="17">
        <v>9.2759073048242796E-2</v>
      </c>
      <c r="Q250" s="17">
        <v>0.13628010282751099</v>
      </c>
      <c r="R250" s="17">
        <v>0.116465303167668</v>
      </c>
      <c r="S250" s="17">
        <v>0</v>
      </c>
      <c r="T250" s="17">
        <v>6.2139766266578501E-2</v>
      </c>
      <c r="U250" s="17"/>
      <c r="V250" s="17">
        <v>7.6603453928555901E-2</v>
      </c>
      <c r="W250" s="17">
        <v>4.0824865058858302E-2</v>
      </c>
      <c r="X250" s="17">
        <v>3.3747451636678298E-2</v>
      </c>
      <c r="Y250" s="17">
        <v>3.3640433484025803E-2</v>
      </c>
      <c r="Z250" s="17"/>
      <c r="AA250" s="17">
        <v>9.4999405954012003E-2</v>
      </c>
      <c r="AB250" s="17">
        <v>7.5430281051793294E-2</v>
      </c>
      <c r="AC250" s="17">
        <v>6.0993379092804098E-2</v>
      </c>
      <c r="AD250" s="17">
        <v>7.1234843159408395E-2</v>
      </c>
      <c r="AE250" s="17">
        <v>5.6531774696486799E-3</v>
      </c>
      <c r="AF250" s="17">
        <v>0.100830027215996</v>
      </c>
      <c r="AG250" s="17">
        <v>2.6719519423998501E-3</v>
      </c>
      <c r="AH250" s="17">
        <v>7.5633810919729797E-4</v>
      </c>
      <c r="AI250" s="17">
        <v>0</v>
      </c>
      <c r="AJ250" s="17">
        <v>6.6028801262617107E-2</v>
      </c>
      <c r="AK250" s="17"/>
      <c r="AL250" s="17">
        <v>0.13203128301374401</v>
      </c>
      <c r="AM250" s="17">
        <v>8.4050395295967001E-2</v>
      </c>
      <c r="AN250" s="17">
        <v>8.7208626910961304E-2</v>
      </c>
      <c r="AO250" s="17">
        <v>3.6760638279372301E-2</v>
      </c>
      <c r="AP250" s="17">
        <v>6.5926166332582303E-2</v>
      </c>
      <c r="AQ250" s="17">
        <v>3.6944508636239097E-2</v>
      </c>
      <c r="AR250" s="17">
        <v>9.5068911329432806E-2</v>
      </c>
      <c r="AS250" s="17"/>
      <c r="AT250" s="17">
        <v>8.3188510380212799E-2</v>
      </c>
      <c r="AU250" s="17">
        <v>6.7637879990857297E-2</v>
      </c>
      <c r="AV250" s="17"/>
      <c r="AW250" s="17">
        <v>8.3771132982658494E-2</v>
      </c>
      <c r="AX250" s="17">
        <v>0.170879842786609</v>
      </c>
      <c r="AY250" s="17">
        <v>7.0043466474129804E-2</v>
      </c>
      <c r="AZ250" s="17"/>
      <c r="BA250" s="17">
        <v>8.30145064443783E-2</v>
      </c>
      <c r="BB250" s="17">
        <v>7.3976784302178605E-2</v>
      </c>
      <c r="BC250" s="17"/>
      <c r="BD250" s="17">
        <v>5.1496882920918197E-2</v>
      </c>
      <c r="BE250" s="17">
        <v>8.5644720939197005E-2</v>
      </c>
      <c r="BF250" s="17"/>
      <c r="BG250" s="17">
        <v>7.4581787416886106E-2</v>
      </c>
      <c r="BH250" s="17">
        <v>3.3640433484025803E-2</v>
      </c>
      <c r="BI250" s="17"/>
      <c r="BJ250" s="17">
        <v>2.3919807861727E-2</v>
      </c>
      <c r="BK250" s="17">
        <v>8.8433509674322397E-2</v>
      </c>
      <c r="BL250" s="17"/>
      <c r="BM250" s="17">
        <v>8.0103751461862105E-2</v>
      </c>
      <c r="BN250" s="17">
        <v>9.1683738629420003E-2</v>
      </c>
      <c r="BO250" s="17">
        <v>5.0041030213826401E-2</v>
      </c>
      <c r="BP250" s="17">
        <v>6.9836370964692397E-3</v>
      </c>
    </row>
    <row r="251" spans="2:68" x14ac:dyDescent="0.35">
      <c r="B251" t="s">
        <v>221</v>
      </c>
      <c r="C251" s="17">
        <v>1.98103733298431E-2</v>
      </c>
      <c r="D251" s="17">
        <v>2.82142026766174E-5</v>
      </c>
      <c r="E251" s="17">
        <v>0</v>
      </c>
      <c r="F251" s="17">
        <v>0.24205512118727901</v>
      </c>
      <c r="G251" s="17">
        <v>0</v>
      </c>
      <c r="H251" s="17">
        <v>0</v>
      </c>
      <c r="I251" s="17">
        <v>0</v>
      </c>
      <c r="J251" s="17">
        <v>0</v>
      </c>
      <c r="K251" s="17">
        <v>3.3552044437327902E-4</v>
      </c>
      <c r="L251" s="17">
        <v>0</v>
      </c>
      <c r="M251" s="17">
        <v>0</v>
      </c>
      <c r="N251" s="17">
        <v>0</v>
      </c>
      <c r="O251" s="17">
        <v>1.5270581601595E-3</v>
      </c>
      <c r="P251" s="17">
        <v>5.2566480264529002E-2</v>
      </c>
      <c r="Q251" s="17">
        <v>0</v>
      </c>
      <c r="R251" s="17">
        <v>1.45521897761263E-2</v>
      </c>
      <c r="S251" s="17">
        <v>0.18753400607398699</v>
      </c>
      <c r="T251" s="17">
        <v>5.6657355984026402E-2</v>
      </c>
      <c r="U251" s="17"/>
      <c r="V251" s="17">
        <v>2.0650120660204201E-2</v>
      </c>
      <c r="W251" s="17">
        <v>5.4485268284687602E-3</v>
      </c>
      <c r="X251" s="17">
        <v>8.3832845700194999E-3</v>
      </c>
      <c r="Y251" s="17">
        <v>3.9415029761980499E-3</v>
      </c>
      <c r="Z251" s="17"/>
      <c r="AA251" s="17">
        <v>4.6086804022993401E-3</v>
      </c>
      <c r="AB251" s="17">
        <v>4.5776138573514001E-2</v>
      </c>
      <c r="AC251" s="17">
        <v>2.0217626045234201E-2</v>
      </c>
      <c r="AD251" s="17">
        <v>7.3539865764742293E-2</v>
      </c>
      <c r="AE251" s="17">
        <v>1.1045373694035601E-3</v>
      </c>
      <c r="AF251" s="17">
        <v>0</v>
      </c>
      <c r="AG251" s="17">
        <v>0</v>
      </c>
      <c r="AH251" s="17">
        <v>0</v>
      </c>
      <c r="AI251" s="17">
        <v>0</v>
      </c>
      <c r="AJ251" s="17">
        <v>2.72782105703178E-3</v>
      </c>
      <c r="AK251" s="17"/>
      <c r="AL251" s="17">
        <v>8.7428962319263791E-3</v>
      </c>
      <c r="AM251" s="17">
        <v>0</v>
      </c>
      <c r="AN251" s="17">
        <v>0</v>
      </c>
      <c r="AO251" s="17">
        <v>1.6149409200270502E-2</v>
      </c>
      <c r="AP251" s="17">
        <v>5.7964981627354202E-2</v>
      </c>
      <c r="AQ251" s="17">
        <v>5.0677000128572201E-2</v>
      </c>
      <c r="AR251" s="17">
        <v>2.4985660375584799E-2</v>
      </c>
      <c r="AS251" s="17"/>
      <c r="AT251" s="17">
        <v>1.08504541382375E-2</v>
      </c>
      <c r="AU251" s="17">
        <v>2.69648525674554E-2</v>
      </c>
      <c r="AV251" s="17"/>
      <c r="AW251" s="17">
        <v>1.8189106647044399E-3</v>
      </c>
      <c r="AX251" s="17">
        <v>0</v>
      </c>
      <c r="AY251" s="17">
        <v>1.9323990434197798E-2</v>
      </c>
      <c r="AZ251" s="17"/>
      <c r="BA251" s="17">
        <v>0</v>
      </c>
      <c r="BB251" s="17">
        <v>2.1132100572649401E-2</v>
      </c>
      <c r="BC251" s="17"/>
      <c r="BD251" s="17">
        <v>6.8989669508749702E-3</v>
      </c>
      <c r="BE251" s="17">
        <v>2.6030808108690701E-2</v>
      </c>
      <c r="BF251" s="17"/>
      <c r="BG251" s="17">
        <v>1.98257877247618E-2</v>
      </c>
      <c r="BH251" s="17">
        <v>3.9415029761980499E-3</v>
      </c>
      <c r="BI251" s="17"/>
      <c r="BJ251" s="17">
        <v>2.3483607770973699E-4</v>
      </c>
      <c r="BK251" s="17">
        <v>2.51821742501952E-2</v>
      </c>
      <c r="BL251" s="17"/>
      <c r="BM251" s="17">
        <v>1.0533213244209E-2</v>
      </c>
      <c r="BN251" s="17">
        <v>3.9527058668524802E-2</v>
      </c>
      <c r="BO251" s="17">
        <v>7.1990217904243598E-6</v>
      </c>
      <c r="BP251" s="17">
        <v>0</v>
      </c>
    </row>
    <row r="252" spans="2:68" x14ac:dyDescent="0.35">
      <c r="B252" t="s">
        <v>84</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c r="V252" s="17">
        <v>0</v>
      </c>
      <c r="W252" s="17">
        <v>0</v>
      </c>
      <c r="X252" s="17">
        <v>0</v>
      </c>
      <c r="Y252" s="17">
        <v>0</v>
      </c>
      <c r="Z252" s="17"/>
      <c r="AA252" s="17">
        <v>0</v>
      </c>
      <c r="AB252" s="17">
        <v>0</v>
      </c>
      <c r="AC252" s="17">
        <v>0</v>
      </c>
      <c r="AD252" s="17">
        <v>0</v>
      </c>
      <c r="AE252" s="17">
        <v>0</v>
      </c>
      <c r="AF252" s="17">
        <v>0</v>
      </c>
      <c r="AG252" s="17">
        <v>0</v>
      </c>
      <c r="AH252" s="17">
        <v>0</v>
      </c>
      <c r="AI252" s="17">
        <v>0</v>
      </c>
      <c r="AJ252" s="17">
        <v>0</v>
      </c>
      <c r="AK252" s="17"/>
      <c r="AL252" s="17">
        <v>0</v>
      </c>
      <c r="AM252" s="17">
        <v>0</v>
      </c>
      <c r="AN252" s="17">
        <v>0</v>
      </c>
      <c r="AO252" s="17">
        <v>0</v>
      </c>
      <c r="AP252" s="17">
        <v>0</v>
      </c>
      <c r="AQ252" s="17">
        <v>0</v>
      </c>
      <c r="AR252" s="17">
        <v>0</v>
      </c>
      <c r="AS252" s="17"/>
      <c r="AT252" s="17">
        <v>0</v>
      </c>
      <c r="AU252" s="17">
        <v>0</v>
      </c>
      <c r="AV252" s="17"/>
      <c r="AW252" s="17">
        <v>0</v>
      </c>
      <c r="AX252" s="17">
        <v>0</v>
      </c>
      <c r="AY252" s="17">
        <v>0</v>
      </c>
      <c r="AZ252" s="17"/>
      <c r="BA252" s="17">
        <v>0</v>
      </c>
      <c r="BB252" s="17">
        <v>0</v>
      </c>
      <c r="BC252" s="17"/>
      <c r="BD252" s="17">
        <v>0</v>
      </c>
      <c r="BE252" s="17">
        <v>0</v>
      </c>
      <c r="BF252" s="17"/>
      <c r="BG252" s="17">
        <v>0</v>
      </c>
      <c r="BH252" s="17">
        <v>0</v>
      </c>
      <c r="BI252" s="17"/>
      <c r="BJ252" s="17">
        <v>0</v>
      </c>
      <c r="BK252" s="17">
        <v>0</v>
      </c>
      <c r="BL252" s="17"/>
      <c r="BM252" s="17">
        <v>0</v>
      </c>
      <c r="BN252" s="17">
        <v>0</v>
      </c>
      <c r="BO252" s="17">
        <v>0</v>
      </c>
      <c r="BP252" s="17">
        <v>0</v>
      </c>
    </row>
    <row r="253" spans="2:68" x14ac:dyDescent="0.35">
      <c r="B253" t="s">
        <v>222</v>
      </c>
      <c r="C253" s="17">
        <v>0.82236170174319001</v>
      </c>
      <c r="D253" s="17">
        <v>0.61140299638574203</v>
      </c>
      <c r="E253" s="17">
        <v>1</v>
      </c>
      <c r="F253" s="17">
        <v>0.51337537300213898</v>
      </c>
      <c r="G253" s="17">
        <v>0.977287499916347</v>
      </c>
      <c r="H253" s="17">
        <v>0.67862618603246805</v>
      </c>
      <c r="I253" s="17">
        <v>1</v>
      </c>
      <c r="J253" s="17">
        <v>0.76560568976192001</v>
      </c>
      <c r="K253" s="17">
        <v>0.83097254940906196</v>
      </c>
      <c r="L253" s="17">
        <v>0.82019152209147295</v>
      </c>
      <c r="M253" s="17">
        <v>0.89206239381291996</v>
      </c>
      <c r="N253" s="17">
        <v>0.81994741359481405</v>
      </c>
      <c r="O253" s="17">
        <v>0.87771783615550103</v>
      </c>
      <c r="P253" s="17">
        <v>0.76512718296614002</v>
      </c>
      <c r="Q253" s="17">
        <v>0.86088863631478896</v>
      </c>
      <c r="R253" s="17">
        <v>0.82248346793712601</v>
      </c>
      <c r="S253" s="17">
        <v>0.81246599392601304</v>
      </c>
      <c r="T253" s="17">
        <v>0.82459199498922497</v>
      </c>
      <c r="U253" s="17"/>
      <c r="V253" s="17">
        <v>0.82011200575233101</v>
      </c>
      <c r="W253" s="17">
        <v>0.85404962895231695</v>
      </c>
      <c r="X253" s="17">
        <v>0.90395434256250795</v>
      </c>
      <c r="Y253" s="17">
        <v>0.90503992839977698</v>
      </c>
      <c r="Z253" s="17"/>
      <c r="AA253" s="17">
        <v>0.79065139544346996</v>
      </c>
      <c r="AB253" s="17">
        <v>0.84871111123937704</v>
      </c>
      <c r="AC253" s="17">
        <v>0.85015581136713703</v>
      </c>
      <c r="AD253" s="17">
        <v>0.78208794062265297</v>
      </c>
      <c r="AE253" s="17">
        <v>0.85988875194134795</v>
      </c>
      <c r="AF253" s="17">
        <v>0.88896283792226005</v>
      </c>
      <c r="AG253" s="17">
        <v>0.94086351422485703</v>
      </c>
      <c r="AH253" s="17">
        <v>0.99668445897438895</v>
      </c>
      <c r="AI253" s="17">
        <v>0.99564322249658599</v>
      </c>
      <c r="AJ253" s="17">
        <v>0.91447763492741596</v>
      </c>
      <c r="AK253" s="17"/>
      <c r="AL253" s="17">
        <v>0.76623227340697297</v>
      </c>
      <c r="AM253" s="17">
        <v>0.79313761191760201</v>
      </c>
      <c r="AN253" s="17">
        <v>0.90295984813107999</v>
      </c>
      <c r="AO253" s="17">
        <v>0.866342513263472</v>
      </c>
      <c r="AP253" s="17">
        <v>0.80327126204589105</v>
      </c>
      <c r="AQ253" s="17">
        <v>0.84830269966433802</v>
      </c>
      <c r="AR253" s="17">
        <v>0.85187200504331195</v>
      </c>
      <c r="AS253" s="17"/>
      <c r="AT253" s="17">
        <v>0.81439469695514799</v>
      </c>
      <c r="AU253" s="17">
        <v>0.82872334062888497</v>
      </c>
      <c r="AV253" s="17"/>
      <c r="AW253" s="17">
        <v>0.88059388079508005</v>
      </c>
      <c r="AX253" s="17">
        <v>0.69207975773895303</v>
      </c>
      <c r="AY253" s="17">
        <v>0.80150422446752501</v>
      </c>
      <c r="AZ253" s="17"/>
      <c r="BA253" s="17">
        <v>0.87107252060596496</v>
      </c>
      <c r="BB253" s="17">
        <v>0.81911176721452805</v>
      </c>
      <c r="BC253" s="17"/>
      <c r="BD253" s="17">
        <v>0.813776192346917</v>
      </c>
      <c r="BE253" s="17">
        <v>0.82649801344117002</v>
      </c>
      <c r="BF253" s="17"/>
      <c r="BG253" s="17">
        <v>0.82228139137399103</v>
      </c>
      <c r="BH253" s="17">
        <v>0.90503992839977698</v>
      </c>
      <c r="BI253" s="17"/>
      <c r="BJ253" s="17">
        <v>0.872589832253168</v>
      </c>
      <c r="BK253" s="17">
        <v>0.80857840097213896</v>
      </c>
      <c r="BL253" s="17"/>
      <c r="BM253" s="17">
        <v>0.76782035980577301</v>
      </c>
      <c r="BN253" s="17">
        <v>0.81981856272129505</v>
      </c>
      <c r="BO253" s="17">
        <v>0.88234909985804999</v>
      </c>
      <c r="BP253" s="17">
        <v>0.86682631696318502</v>
      </c>
    </row>
    <row r="254" spans="2:68" x14ac:dyDescent="0.35">
      <c r="B254" t="s">
        <v>223</v>
      </c>
      <c r="C254" s="17">
        <v>9.43524305222955E-2</v>
      </c>
      <c r="D254" s="17">
        <v>0.24773679678601199</v>
      </c>
      <c r="E254" s="17">
        <v>0</v>
      </c>
      <c r="F254" s="17">
        <v>0.48411024237455702</v>
      </c>
      <c r="G254" s="17">
        <v>1.0876060340064299E-3</v>
      </c>
      <c r="H254" s="17">
        <v>0</v>
      </c>
      <c r="I254" s="17">
        <v>0</v>
      </c>
      <c r="J254" s="17">
        <v>0.12260572795429001</v>
      </c>
      <c r="K254" s="17">
        <v>3.30240002626839E-2</v>
      </c>
      <c r="L254" s="17">
        <v>4.6936450953400502E-2</v>
      </c>
      <c r="M254" s="17">
        <v>1.19641683173764E-3</v>
      </c>
      <c r="N254" s="17">
        <v>0.18005258640518601</v>
      </c>
      <c r="O254" s="17">
        <v>3.4526495087448102E-2</v>
      </c>
      <c r="P254" s="17">
        <v>0.145325553312772</v>
      </c>
      <c r="Q254" s="17">
        <v>0.13628010282751099</v>
      </c>
      <c r="R254" s="17">
        <v>0.131017492943794</v>
      </c>
      <c r="S254" s="17">
        <v>0.18753400607398699</v>
      </c>
      <c r="T254" s="17">
        <v>0.118797122250605</v>
      </c>
      <c r="U254" s="17"/>
      <c r="V254" s="17">
        <v>9.7253574588760106E-2</v>
      </c>
      <c r="W254" s="17">
        <v>4.6273391887327001E-2</v>
      </c>
      <c r="X254" s="17">
        <v>4.21307362066978E-2</v>
      </c>
      <c r="Y254" s="17">
        <v>3.75819364602238E-2</v>
      </c>
      <c r="Z254" s="17"/>
      <c r="AA254" s="17">
        <v>9.9608086356311396E-2</v>
      </c>
      <c r="AB254" s="17">
        <v>0.121206419625307</v>
      </c>
      <c r="AC254" s="17">
        <v>8.1211005138038306E-2</v>
      </c>
      <c r="AD254" s="17">
        <v>0.14477470892415101</v>
      </c>
      <c r="AE254" s="17">
        <v>6.7577148390522397E-3</v>
      </c>
      <c r="AF254" s="17">
        <v>0.100830027215996</v>
      </c>
      <c r="AG254" s="17">
        <v>2.6719519423998501E-3</v>
      </c>
      <c r="AH254" s="17">
        <v>7.5633810919729797E-4</v>
      </c>
      <c r="AI254" s="17">
        <v>0</v>
      </c>
      <c r="AJ254" s="17">
        <v>6.8756622319648797E-2</v>
      </c>
      <c r="AK254" s="17"/>
      <c r="AL254" s="17">
        <v>0.14077417924567001</v>
      </c>
      <c r="AM254" s="17">
        <v>8.4050395295967001E-2</v>
      </c>
      <c r="AN254" s="17">
        <v>8.7208626910961304E-2</v>
      </c>
      <c r="AO254" s="17">
        <v>5.2910047479642799E-2</v>
      </c>
      <c r="AP254" s="17">
        <v>0.123891147959937</v>
      </c>
      <c r="AQ254" s="17">
        <v>8.7621508764811298E-2</v>
      </c>
      <c r="AR254" s="17">
        <v>0.120054571705018</v>
      </c>
      <c r="AS254" s="17"/>
      <c r="AT254" s="17">
        <v>9.4038964518450299E-2</v>
      </c>
      <c r="AU254" s="17">
        <v>9.4602732558312599E-2</v>
      </c>
      <c r="AV254" s="17"/>
      <c r="AW254" s="17">
        <v>8.5590043647362904E-2</v>
      </c>
      <c r="AX254" s="17">
        <v>0.170879842786609</v>
      </c>
      <c r="AY254" s="17">
        <v>8.9367456908327605E-2</v>
      </c>
      <c r="AZ254" s="17"/>
      <c r="BA254" s="17">
        <v>8.30145064443783E-2</v>
      </c>
      <c r="BB254" s="17">
        <v>9.5108884874828006E-2</v>
      </c>
      <c r="BC254" s="17"/>
      <c r="BD254" s="17">
        <v>5.83958498717932E-2</v>
      </c>
      <c r="BE254" s="17">
        <v>0.11167552904788799</v>
      </c>
      <c r="BF254" s="17"/>
      <c r="BG254" s="17">
        <v>9.4407575141647895E-2</v>
      </c>
      <c r="BH254" s="17">
        <v>3.75819364602238E-2</v>
      </c>
      <c r="BI254" s="17"/>
      <c r="BJ254" s="17">
        <v>2.4154643939436799E-2</v>
      </c>
      <c r="BK254" s="17">
        <v>0.113615683924518</v>
      </c>
      <c r="BL254" s="17"/>
      <c r="BM254" s="17">
        <v>9.0636964706071105E-2</v>
      </c>
      <c r="BN254" s="17">
        <v>0.13121079729794499</v>
      </c>
      <c r="BO254" s="17">
        <v>5.0048229235616901E-2</v>
      </c>
      <c r="BP254" s="17">
        <v>6.9836370964692397E-3</v>
      </c>
    </row>
    <row r="255" spans="2:68" x14ac:dyDescent="0.35">
      <c r="B255" t="s">
        <v>189</v>
      </c>
      <c r="C255" s="17">
        <v>0.72800927122089398</v>
      </c>
      <c r="D255" s="17">
        <v>0.36366619959973001</v>
      </c>
      <c r="E255" s="17">
        <v>1</v>
      </c>
      <c r="F255" s="17">
        <v>2.92651306275819E-2</v>
      </c>
      <c r="G255" s="17">
        <v>0.97619989388234096</v>
      </c>
      <c r="H255" s="17">
        <v>0.67862618603246805</v>
      </c>
      <c r="I255" s="17">
        <v>1</v>
      </c>
      <c r="J255" s="17">
        <v>0.64299996180763097</v>
      </c>
      <c r="K255" s="17">
        <v>0.79794854914637803</v>
      </c>
      <c r="L255" s="17">
        <v>0.77325507113807201</v>
      </c>
      <c r="M255" s="17">
        <v>0.89086597698118197</v>
      </c>
      <c r="N255" s="17">
        <v>0.63989482718962798</v>
      </c>
      <c r="O255" s="17">
        <v>0.84319134106805305</v>
      </c>
      <c r="P255" s="17">
        <v>0.61980162965336805</v>
      </c>
      <c r="Q255" s="17">
        <v>0.72460853348727705</v>
      </c>
      <c r="R255" s="17">
        <v>0.69146597499333196</v>
      </c>
      <c r="S255" s="17">
        <v>0.62493198785202597</v>
      </c>
      <c r="T255" s="17">
        <v>0.70579487273861996</v>
      </c>
      <c r="U255" s="17"/>
      <c r="V255" s="17">
        <v>0.72285843116357096</v>
      </c>
      <c r="W255" s="17">
        <v>0.80777623706499002</v>
      </c>
      <c r="X255" s="17">
        <v>0.86182360635581001</v>
      </c>
      <c r="Y255" s="17">
        <v>0.86745799193955297</v>
      </c>
      <c r="Z255" s="17"/>
      <c r="AA255" s="17">
        <v>0.69104330908715905</v>
      </c>
      <c r="AB255" s="17">
        <v>0.72750469161407005</v>
      </c>
      <c r="AC255" s="17">
        <v>0.768944806229099</v>
      </c>
      <c r="AD255" s="17">
        <v>0.63731323169850296</v>
      </c>
      <c r="AE255" s="17">
        <v>0.85313103710229599</v>
      </c>
      <c r="AF255" s="17">
        <v>0.78813281070626295</v>
      </c>
      <c r="AG255" s="17">
        <v>0.93819156228245704</v>
      </c>
      <c r="AH255" s="17">
        <v>0.995928120865192</v>
      </c>
      <c r="AI255" s="17">
        <v>0.99564322249658599</v>
      </c>
      <c r="AJ255" s="17">
        <v>0.845721012607768</v>
      </c>
      <c r="AK255" s="17"/>
      <c r="AL255" s="17">
        <v>0.62545809416130305</v>
      </c>
      <c r="AM255" s="17">
        <v>0.70908721662163499</v>
      </c>
      <c r="AN255" s="17">
        <v>0.815751221220119</v>
      </c>
      <c r="AO255" s="17">
        <v>0.813432465783829</v>
      </c>
      <c r="AP255" s="17">
        <v>0.679380114085955</v>
      </c>
      <c r="AQ255" s="17">
        <v>0.76068119089952702</v>
      </c>
      <c r="AR255" s="17">
        <v>0.73181743333829397</v>
      </c>
      <c r="AS255" s="17"/>
      <c r="AT255" s="17">
        <v>0.72035573243669804</v>
      </c>
      <c r="AU255" s="17">
        <v>0.734120608070572</v>
      </c>
      <c r="AV255" s="17"/>
      <c r="AW255" s="17">
        <v>0.79500383714771705</v>
      </c>
      <c r="AX255" s="17">
        <v>0.52119991495234397</v>
      </c>
      <c r="AY255" s="17">
        <v>0.71213676755919697</v>
      </c>
      <c r="AZ255" s="17"/>
      <c r="BA255" s="17">
        <v>0.78805801416158705</v>
      </c>
      <c r="BB255" s="17">
        <v>0.7240028823397</v>
      </c>
      <c r="BC255" s="17"/>
      <c r="BD255" s="17">
        <v>0.75538034247512398</v>
      </c>
      <c r="BE255" s="17">
        <v>0.714822484393282</v>
      </c>
      <c r="BF255" s="17"/>
      <c r="BG255" s="17">
        <v>0.72787381623234304</v>
      </c>
      <c r="BH255" s="17">
        <v>0.86745799193955297</v>
      </c>
      <c r="BI255" s="17"/>
      <c r="BJ255" s="17">
        <v>0.84843518831373099</v>
      </c>
      <c r="BK255" s="17">
        <v>0.69496271704762103</v>
      </c>
      <c r="BL255" s="17"/>
      <c r="BM255" s="17">
        <v>0.67718339509970205</v>
      </c>
      <c r="BN255" s="17">
        <v>0.68860776542335</v>
      </c>
      <c r="BO255" s="17">
        <v>0.83230087062243296</v>
      </c>
      <c r="BP255" s="17">
        <v>0.85984267986671603</v>
      </c>
    </row>
    <row r="256" spans="2:68"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row>
    <row r="257" spans="2:68" x14ac:dyDescent="0.35">
      <c r="B257" s="6" t="s">
        <v>226</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row>
    <row r="258" spans="2:68" x14ac:dyDescent="0.35">
      <c r="B258" s="24" t="s">
        <v>86</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row>
    <row r="259" spans="2:68" x14ac:dyDescent="0.35">
      <c r="B259" t="s">
        <v>217</v>
      </c>
      <c r="C259" s="17">
        <v>0.416987183207983</v>
      </c>
      <c r="D259" s="17">
        <v>0.35541205258048703</v>
      </c>
      <c r="E259" s="17">
        <v>0.60020817006859195</v>
      </c>
      <c r="F259" s="17">
        <v>0.51086098837883598</v>
      </c>
      <c r="G259" s="17">
        <v>0.54665128979287103</v>
      </c>
      <c r="H259" s="17">
        <v>2.8834573483074E-2</v>
      </c>
      <c r="I259" s="17">
        <v>9.0946541989127994E-2</v>
      </c>
      <c r="J259" s="17">
        <v>0.38373387680134702</v>
      </c>
      <c r="K259" s="17">
        <v>0.42249869721490302</v>
      </c>
      <c r="L259" s="17">
        <v>0.32072306087477997</v>
      </c>
      <c r="M259" s="17">
        <v>0.675661423109717</v>
      </c>
      <c r="N259" s="17">
        <v>0.40275602294375701</v>
      </c>
      <c r="O259" s="17">
        <v>0.29719474513836702</v>
      </c>
      <c r="P259" s="17">
        <v>0.49140405844255902</v>
      </c>
      <c r="Q259" s="17">
        <v>0.300819091354045</v>
      </c>
      <c r="R259" s="17">
        <v>0.439910863633032</v>
      </c>
      <c r="S259" s="17">
        <v>0.39579335164520602</v>
      </c>
      <c r="T259" s="17">
        <v>0.58473848009477702</v>
      </c>
      <c r="U259" s="17"/>
      <c r="V259" s="17">
        <v>0.41724282457228401</v>
      </c>
      <c r="W259" s="17">
        <v>0.4068999942648</v>
      </c>
      <c r="X259" s="17">
        <v>0.452352996438178</v>
      </c>
      <c r="Y259" s="17">
        <v>0.47044884647031898</v>
      </c>
      <c r="Z259" s="17"/>
      <c r="AA259" s="17">
        <v>0.36641941739073702</v>
      </c>
      <c r="AB259" s="17">
        <v>0.49521774907232802</v>
      </c>
      <c r="AC259" s="17">
        <v>0.46970211207875301</v>
      </c>
      <c r="AD259" s="17">
        <v>0.37631049550398499</v>
      </c>
      <c r="AE259" s="17">
        <v>0.325855133211926</v>
      </c>
      <c r="AF259" s="17">
        <v>0.39732044046148002</v>
      </c>
      <c r="AG259" s="17">
        <v>0.70473773454495803</v>
      </c>
      <c r="AH259" s="17">
        <v>0.58136888059582204</v>
      </c>
      <c r="AI259" s="17">
        <v>0.21844858105638701</v>
      </c>
      <c r="AJ259" s="17">
        <v>0.44058567200488802</v>
      </c>
      <c r="AK259" s="17"/>
      <c r="AL259" s="17">
        <v>0.422927654830136</v>
      </c>
      <c r="AM259" s="17">
        <v>0.31654516638753599</v>
      </c>
      <c r="AN259" s="17">
        <v>0.490206131945357</v>
      </c>
      <c r="AO259" s="17">
        <v>0.48521816849077598</v>
      </c>
      <c r="AP259" s="17">
        <v>0.30850181242811697</v>
      </c>
      <c r="AQ259" s="17">
        <v>0.53834230744761202</v>
      </c>
      <c r="AR259" s="17">
        <v>0.38495458806029398</v>
      </c>
      <c r="AS259" s="17"/>
      <c r="AT259" s="17">
        <v>0.419949509954266</v>
      </c>
      <c r="AU259" s="17">
        <v>0.414621770669311</v>
      </c>
      <c r="AV259" s="17"/>
      <c r="AW259" s="17">
        <v>0.43356200946322898</v>
      </c>
      <c r="AX259" s="17">
        <v>0.32596836893272302</v>
      </c>
      <c r="AY259" s="17">
        <v>0.42403746170495599</v>
      </c>
      <c r="AZ259" s="17"/>
      <c r="BA259" s="17">
        <v>0.226189160854812</v>
      </c>
      <c r="BB259" s="17">
        <v>0.429717026296697</v>
      </c>
      <c r="BC259" s="17"/>
      <c r="BD259" s="17">
        <v>0.36942219569356499</v>
      </c>
      <c r="BE259" s="17">
        <v>0.43990295968544701</v>
      </c>
      <c r="BF259" s="17"/>
      <c r="BG259" s="17">
        <v>0.41693525265639497</v>
      </c>
      <c r="BH259" s="17">
        <v>0.47044884647031898</v>
      </c>
      <c r="BI259" s="17"/>
      <c r="BJ259" s="17">
        <v>0.45599129640653302</v>
      </c>
      <c r="BK259" s="17">
        <v>0.40628390960282701</v>
      </c>
      <c r="BL259" s="17"/>
      <c r="BM259" s="17">
        <v>0.437775982468251</v>
      </c>
      <c r="BN259" s="17">
        <v>0.41011349985281198</v>
      </c>
      <c r="BO259" s="17">
        <v>0.39312792279155701</v>
      </c>
      <c r="BP259" s="17">
        <v>0.50488032363206203</v>
      </c>
    </row>
    <row r="260" spans="2:68" x14ac:dyDescent="0.35">
      <c r="B260" t="s">
        <v>218</v>
      </c>
      <c r="C260" s="17">
        <v>0.38099567026629</v>
      </c>
      <c r="D260" s="17">
        <v>0.35912568607041601</v>
      </c>
      <c r="E260" s="17">
        <v>0.39959897095196101</v>
      </c>
      <c r="F260" s="17">
        <v>0.24708389043388501</v>
      </c>
      <c r="G260" s="17">
        <v>0.34838904784625102</v>
      </c>
      <c r="H260" s="17">
        <v>0.64931091305226396</v>
      </c>
      <c r="I260" s="17">
        <v>0.90905345801087201</v>
      </c>
      <c r="J260" s="17">
        <v>0.370962972650978</v>
      </c>
      <c r="K260" s="17">
        <v>0.27852355271521501</v>
      </c>
      <c r="L260" s="17">
        <v>0.41449073267552999</v>
      </c>
      <c r="M260" s="17">
        <v>0.21613809153868199</v>
      </c>
      <c r="N260" s="17">
        <v>0.59694835813119096</v>
      </c>
      <c r="O260" s="17">
        <v>0.51835636490163195</v>
      </c>
      <c r="P260" s="17">
        <v>0.32804405394823999</v>
      </c>
      <c r="Q260" s="17">
        <v>0.426396951817409</v>
      </c>
      <c r="R260" s="17">
        <v>0.40979031342481598</v>
      </c>
      <c r="S260" s="17">
        <v>0.22883073393008399</v>
      </c>
      <c r="T260" s="17">
        <v>0.233783050401658</v>
      </c>
      <c r="U260" s="17"/>
      <c r="V260" s="17">
        <v>0.376575754438286</v>
      </c>
      <c r="W260" s="17">
        <v>0.454846190227089</v>
      </c>
      <c r="X260" s="17">
        <v>0.46860568632883098</v>
      </c>
      <c r="Y260" s="17">
        <v>0.38850565450219499</v>
      </c>
      <c r="Z260" s="17"/>
      <c r="AA260" s="17">
        <v>0.42531273429561101</v>
      </c>
      <c r="AB260" s="17">
        <v>0.36437610816943899</v>
      </c>
      <c r="AC260" s="17">
        <v>0.38955050427480198</v>
      </c>
      <c r="AD260" s="17">
        <v>0.32141025459688</v>
      </c>
      <c r="AE260" s="17">
        <v>0.228619798079954</v>
      </c>
      <c r="AF260" s="17">
        <v>0.49745111948325799</v>
      </c>
      <c r="AG260" s="17">
        <v>0.163397588318341</v>
      </c>
      <c r="AH260" s="17">
        <v>0.41541195705526002</v>
      </c>
      <c r="AI260" s="17">
        <v>0.73420831098844597</v>
      </c>
      <c r="AJ260" s="17">
        <v>0.45980888217550597</v>
      </c>
      <c r="AK260" s="17"/>
      <c r="AL260" s="17">
        <v>0.33526135084976899</v>
      </c>
      <c r="AM260" s="17">
        <v>0.57438562811995597</v>
      </c>
      <c r="AN260" s="17">
        <v>0.30972428352199899</v>
      </c>
      <c r="AO260" s="17">
        <v>0.39742743611998899</v>
      </c>
      <c r="AP260" s="17">
        <v>0.43109670372817199</v>
      </c>
      <c r="AQ260" s="17">
        <v>0.25799967741558399</v>
      </c>
      <c r="AR260" s="17">
        <v>0.36938751978614198</v>
      </c>
      <c r="AS260" s="17"/>
      <c r="AT260" s="17">
        <v>0.437608009704123</v>
      </c>
      <c r="AU260" s="17">
        <v>0.335790819816288</v>
      </c>
      <c r="AV260" s="17"/>
      <c r="AW260" s="17">
        <v>0.43084460631381299</v>
      </c>
      <c r="AX260" s="17">
        <v>0.54342964358379497</v>
      </c>
      <c r="AY260" s="17">
        <v>0.43046757108382599</v>
      </c>
      <c r="AZ260" s="17"/>
      <c r="BA260" s="17">
        <v>0.68989850982716905</v>
      </c>
      <c r="BB260" s="17">
        <v>0.36038599817026901</v>
      </c>
      <c r="BC260" s="17"/>
      <c r="BD260" s="17">
        <v>0.37377800391410798</v>
      </c>
      <c r="BE260" s="17">
        <v>0.38447298493530802</v>
      </c>
      <c r="BF260" s="17"/>
      <c r="BG260" s="17">
        <v>0.38098837536373797</v>
      </c>
      <c r="BH260" s="17">
        <v>0.38850565450219499</v>
      </c>
      <c r="BI260" s="17"/>
      <c r="BJ260" s="17">
        <v>0.39650267273296103</v>
      </c>
      <c r="BK260" s="17">
        <v>0.37674033213434199</v>
      </c>
      <c r="BL260" s="17"/>
      <c r="BM260" s="17">
        <v>0.318736697289906</v>
      </c>
      <c r="BN260" s="17">
        <v>0.38646470251128401</v>
      </c>
      <c r="BO260" s="17">
        <v>0.441799137994138</v>
      </c>
      <c r="BP260" s="17">
        <v>0.36924348804919599</v>
      </c>
    </row>
    <row r="261" spans="2:68" x14ac:dyDescent="0.35">
      <c r="B261" t="s">
        <v>219</v>
      </c>
      <c r="C261" s="17">
        <v>9.4366391321686394E-2</v>
      </c>
      <c r="D261" s="17">
        <v>6.91511253946821E-2</v>
      </c>
      <c r="E261" s="17">
        <v>0</v>
      </c>
      <c r="F261" s="17">
        <v>0</v>
      </c>
      <c r="G261" s="17">
        <v>1.7190441903442601E-4</v>
      </c>
      <c r="H261" s="17">
        <v>0.32185451346466198</v>
      </c>
      <c r="I261" s="17">
        <v>0</v>
      </c>
      <c r="J261" s="17">
        <v>0.111696887644695</v>
      </c>
      <c r="K261" s="17">
        <v>0.137319016324637</v>
      </c>
      <c r="L261" s="17">
        <v>0.136601228042523</v>
      </c>
      <c r="M261" s="17">
        <v>0.10691644213169001</v>
      </c>
      <c r="N261" s="17">
        <v>0</v>
      </c>
      <c r="O261" s="17">
        <v>8.6014849130970905E-2</v>
      </c>
      <c r="P261" s="17">
        <v>0.14019166506453901</v>
      </c>
      <c r="Q261" s="17">
        <v>0.136391978414273</v>
      </c>
      <c r="R261" s="17">
        <v>8.9211755327953404E-2</v>
      </c>
      <c r="S261" s="17">
        <v>1.5395113836796901E-4</v>
      </c>
      <c r="T261" s="17">
        <v>5.6610882760170102E-2</v>
      </c>
      <c r="U261" s="17"/>
      <c r="V261" s="17">
        <v>9.6075041295616601E-2</v>
      </c>
      <c r="W261" s="17">
        <v>6.5916980088322696E-2</v>
      </c>
      <c r="X261" s="17">
        <v>6.3261325702472698E-2</v>
      </c>
      <c r="Y261" s="17">
        <v>6.9799685116659002E-2</v>
      </c>
      <c r="Z261" s="17"/>
      <c r="AA261" s="17">
        <v>9.8160683617086394E-2</v>
      </c>
      <c r="AB261" s="17">
        <v>9.5637724963040197E-2</v>
      </c>
      <c r="AC261" s="17">
        <v>7.0674796311722396E-2</v>
      </c>
      <c r="AD261" s="17">
        <v>9.6783620861382799E-2</v>
      </c>
      <c r="AE261" s="17">
        <v>0.20637549999759999</v>
      </c>
      <c r="AF261" s="17">
        <v>0.103944425031702</v>
      </c>
      <c r="AG261" s="17">
        <v>0.129192725194301</v>
      </c>
      <c r="AH261" s="17">
        <v>1.41629754170144E-3</v>
      </c>
      <c r="AI261" s="17">
        <v>3.6736758349952499E-2</v>
      </c>
      <c r="AJ261" s="17">
        <v>6.5346015668745303E-2</v>
      </c>
      <c r="AK261" s="17"/>
      <c r="AL261" s="17">
        <v>0.10568943990422899</v>
      </c>
      <c r="AM261" s="17">
        <v>9.8043784363051806E-2</v>
      </c>
      <c r="AN261" s="17">
        <v>4.73422626635156E-2</v>
      </c>
      <c r="AO261" s="17">
        <v>8.9121197326897494E-2</v>
      </c>
      <c r="AP261" s="17">
        <v>7.5312366597952499E-2</v>
      </c>
      <c r="AQ261" s="17">
        <v>6.9391684429715494E-2</v>
      </c>
      <c r="AR261" s="17">
        <v>0.14499940352072899</v>
      </c>
      <c r="AS261" s="17"/>
      <c r="AT261" s="17">
        <v>8.8563246050962205E-2</v>
      </c>
      <c r="AU261" s="17">
        <v>9.9000192304081594E-2</v>
      </c>
      <c r="AV261" s="17"/>
      <c r="AW261" s="17">
        <v>5.8915103713831997E-2</v>
      </c>
      <c r="AX261" s="17">
        <v>7.0304861463465998E-2</v>
      </c>
      <c r="AY261" s="17">
        <v>0.104184267173609</v>
      </c>
      <c r="AZ261" s="17"/>
      <c r="BA261" s="17">
        <v>3.8584425029370803E-2</v>
      </c>
      <c r="BB261" s="17">
        <v>9.8088105358987696E-2</v>
      </c>
      <c r="BC261" s="17"/>
      <c r="BD261" s="17">
        <v>0.141009351520927</v>
      </c>
      <c r="BE261" s="17">
        <v>7.1894827551191295E-2</v>
      </c>
      <c r="BF261" s="17"/>
      <c r="BG261" s="17">
        <v>9.4390254451377303E-2</v>
      </c>
      <c r="BH261" s="17">
        <v>6.9799685116659002E-2</v>
      </c>
      <c r="BI261" s="17"/>
      <c r="BJ261" s="17">
        <v>0.110287529435922</v>
      </c>
      <c r="BK261" s="17">
        <v>8.9997408581977106E-2</v>
      </c>
      <c r="BL261" s="17"/>
      <c r="BM261" s="17">
        <v>0.13607426226101901</v>
      </c>
      <c r="BN261" s="17">
        <v>6.6907916745874693E-2</v>
      </c>
      <c r="BO261" s="17">
        <v>8.9632970468137799E-2</v>
      </c>
      <c r="BP261" s="17">
        <v>0.118763637462341</v>
      </c>
    </row>
    <row r="262" spans="2:68" x14ac:dyDescent="0.35">
      <c r="B262" t="s">
        <v>220</v>
      </c>
      <c r="C262" s="17">
        <v>9.9976327050234806E-2</v>
      </c>
      <c r="D262" s="17">
        <v>0.20959789220323499</v>
      </c>
      <c r="E262" s="17">
        <v>1.92858979446738E-4</v>
      </c>
      <c r="F262" s="17">
        <v>0.24205512118727901</v>
      </c>
      <c r="G262" s="17">
        <v>0.104787757941844</v>
      </c>
      <c r="H262" s="17">
        <v>0</v>
      </c>
      <c r="I262" s="17">
        <v>0</v>
      </c>
      <c r="J262" s="17">
        <v>0.133514568263885</v>
      </c>
      <c r="K262" s="17">
        <v>0.12933229015241801</v>
      </c>
      <c r="L262" s="17">
        <v>0.128184978407167</v>
      </c>
      <c r="M262" s="17">
        <v>1.2840432199113299E-3</v>
      </c>
      <c r="N262" s="17">
        <v>2.9561892505234E-4</v>
      </c>
      <c r="O262" s="17">
        <v>9.8421205088209507E-2</v>
      </c>
      <c r="P262" s="17">
        <v>3.8648926461916797E-2</v>
      </c>
      <c r="Q262" s="17">
        <v>0.136391978414273</v>
      </c>
      <c r="R262" s="17">
        <v>4.6534877838072898E-2</v>
      </c>
      <c r="S262" s="17">
        <v>0.375221963286342</v>
      </c>
      <c r="T262" s="17">
        <v>0.124867586743395</v>
      </c>
      <c r="U262" s="17"/>
      <c r="V262" s="17">
        <v>0.10262919353573199</v>
      </c>
      <c r="W262" s="17">
        <v>6.0022216266235502E-2</v>
      </c>
      <c r="X262" s="17">
        <v>1.5779991530518501E-2</v>
      </c>
      <c r="Y262" s="17">
        <v>6.2277689500126E-2</v>
      </c>
      <c r="Z262" s="17"/>
      <c r="AA262" s="17">
        <v>9.3611258196567099E-2</v>
      </c>
      <c r="AB262" s="17">
        <v>4.4768417795192902E-2</v>
      </c>
      <c r="AC262" s="17">
        <v>7.0055502354713806E-2</v>
      </c>
      <c r="AD262" s="17">
        <v>0.20119378588909401</v>
      </c>
      <c r="AE262" s="17">
        <v>0.23479291228607899</v>
      </c>
      <c r="AF262" s="17">
        <v>1.2840150235595999E-3</v>
      </c>
      <c r="AG262" s="17">
        <v>2.6719519423998501E-3</v>
      </c>
      <c r="AH262" s="17">
        <v>1.8028648072163E-3</v>
      </c>
      <c r="AI262" s="17">
        <v>6.2495721018006002E-3</v>
      </c>
      <c r="AJ262" s="17">
        <v>3.07303587188162E-2</v>
      </c>
      <c r="AK262" s="17"/>
      <c r="AL262" s="17">
        <v>0.13612155441586599</v>
      </c>
      <c r="AM262" s="17">
        <v>5.0877628058213602E-3</v>
      </c>
      <c r="AN262" s="17">
        <v>0.15272732186912799</v>
      </c>
      <c r="AO262" s="17">
        <v>2.8233198062337098E-2</v>
      </c>
      <c r="AP262" s="17">
        <v>0.18508911724575899</v>
      </c>
      <c r="AQ262" s="17">
        <v>9.2009173314001103E-2</v>
      </c>
      <c r="AR262" s="17">
        <v>7.1503796660449301E-2</v>
      </c>
      <c r="AS262" s="17"/>
      <c r="AT262" s="17">
        <v>5.2926821725719601E-2</v>
      </c>
      <c r="AU262" s="17">
        <v>0.137545271790221</v>
      </c>
      <c r="AV262" s="17"/>
      <c r="AW262" s="17">
        <v>7.5246310119516796E-2</v>
      </c>
      <c r="AX262" s="17">
        <v>6.02971260200156E-2</v>
      </c>
      <c r="AY262" s="17">
        <v>4.0415718061056601E-2</v>
      </c>
      <c r="AZ262" s="17"/>
      <c r="BA262" s="17">
        <v>4.1996521354115003E-2</v>
      </c>
      <c r="BB262" s="17">
        <v>0.10384467861763</v>
      </c>
      <c r="BC262" s="17"/>
      <c r="BD262" s="17">
        <v>0.115782516202939</v>
      </c>
      <c r="BE262" s="17">
        <v>9.2361248890609496E-2</v>
      </c>
      <c r="BF262" s="17"/>
      <c r="BG262" s="17">
        <v>0.100012946020215</v>
      </c>
      <c r="BH262" s="17">
        <v>6.2277689500126E-2</v>
      </c>
      <c r="BI262" s="17"/>
      <c r="BJ262" s="17">
        <v>3.5272635089875701E-2</v>
      </c>
      <c r="BK262" s="17">
        <v>0.117731924127651</v>
      </c>
      <c r="BL262" s="17"/>
      <c r="BM262" s="17">
        <v>9.9283758456165994E-2</v>
      </c>
      <c r="BN262" s="17">
        <v>0.124973032951855</v>
      </c>
      <c r="BO262" s="17">
        <v>7.3711187620494195E-2</v>
      </c>
      <c r="BP262" s="17">
        <v>6.9912558283116398E-3</v>
      </c>
    </row>
    <row r="263" spans="2:68" x14ac:dyDescent="0.35">
      <c r="B263" t="s">
        <v>221</v>
      </c>
      <c r="C263" s="17">
        <v>7.6744281538061601E-3</v>
      </c>
      <c r="D263" s="17">
        <v>6.7132437511795004E-3</v>
      </c>
      <c r="E263" s="17">
        <v>0</v>
      </c>
      <c r="F263" s="17">
        <v>0</v>
      </c>
      <c r="G263" s="17">
        <v>0</v>
      </c>
      <c r="H263" s="17">
        <v>0</v>
      </c>
      <c r="I263" s="17">
        <v>0</v>
      </c>
      <c r="J263" s="17">
        <v>9.1694639095352506E-5</v>
      </c>
      <c r="K263" s="17">
        <v>3.2326443592826999E-2</v>
      </c>
      <c r="L263" s="17">
        <v>0</v>
      </c>
      <c r="M263" s="17">
        <v>0</v>
      </c>
      <c r="N263" s="17">
        <v>0</v>
      </c>
      <c r="O263" s="17">
        <v>1.2835740821165001E-5</v>
      </c>
      <c r="P263" s="17">
        <v>1.7112960827441099E-3</v>
      </c>
      <c r="Q263" s="17">
        <v>0</v>
      </c>
      <c r="R263" s="17">
        <v>1.45521897761263E-2</v>
      </c>
      <c r="S263" s="17">
        <v>0</v>
      </c>
      <c r="T263" s="17">
        <v>0</v>
      </c>
      <c r="U263" s="17"/>
      <c r="V263" s="17">
        <v>7.4771861580818803E-3</v>
      </c>
      <c r="W263" s="17">
        <v>1.23146191535532E-2</v>
      </c>
      <c r="X263" s="17">
        <v>0</v>
      </c>
      <c r="Y263" s="17">
        <v>8.9681244107008198E-3</v>
      </c>
      <c r="Z263" s="17"/>
      <c r="AA263" s="17">
        <v>1.6495906499998599E-2</v>
      </c>
      <c r="AB263" s="17">
        <v>0</v>
      </c>
      <c r="AC263" s="17">
        <v>1.7084980008556498E-5</v>
      </c>
      <c r="AD263" s="17">
        <v>4.3018431486576596E-3</v>
      </c>
      <c r="AE263" s="17">
        <v>4.3566564244416801E-3</v>
      </c>
      <c r="AF263" s="17">
        <v>0</v>
      </c>
      <c r="AG263" s="17">
        <v>0</v>
      </c>
      <c r="AH263" s="17">
        <v>0</v>
      </c>
      <c r="AI263" s="17">
        <v>4.3567775034139902E-3</v>
      </c>
      <c r="AJ263" s="17">
        <v>3.5290714320440298E-3</v>
      </c>
      <c r="AK263" s="17"/>
      <c r="AL263" s="17">
        <v>0</v>
      </c>
      <c r="AM263" s="17">
        <v>5.9376583236340303E-3</v>
      </c>
      <c r="AN263" s="17">
        <v>0</v>
      </c>
      <c r="AO263" s="17">
        <v>0</v>
      </c>
      <c r="AP263" s="17">
        <v>0</v>
      </c>
      <c r="AQ263" s="17">
        <v>4.2257157393087302E-2</v>
      </c>
      <c r="AR263" s="17">
        <v>2.9154691972385401E-2</v>
      </c>
      <c r="AS263" s="17"/>
      <c r="AT263" s="17">
        <v>9.5241256492891401E-4</v>
      </c>
      <c r="AU263" s="17">
        <v>1.30419454200987E-2</v>
      </c>
      <c r="AV263" s="17"/>
      <c r="AW263" s="17">
        <v>1.4319703896087E-3</v>
      </c>
      <c r="AX263" s="17">
        <v>0</v>
      </c>
      <c r="AY263" s="17">
        <v>8.9498197655203302E-4</v>
      </c>
      <c r="AZ263" s="17"/>
      <c r="BA263" s="17">
        <v>3.3313829345326599E-3</v>
      </c>
      <c r="BB263" s="17">
        <v>7.9641915564173608E-3</v>
      </c>
      <c r="BC263" s="17"/>
      <c r="BD263" s="17">
        <v>7.9326684612335906E-6</v>
      </c>
      <c r="BE263" s="17">
        <v>1.13679789374451E-2</v>
      </c>
      <c r="BF263" s="17"/>
      <c r="BG263" s="17">
        <v>7.67317150827537E-3</v>
      </c>
      <c r="BH263" s="17">
        <v>8.9681244107008198E-3</v>
      </c>
      <c r="BI263" s="17"/>
      <c r="BJ263" s="17">
        <v>1.9458663347084299E-3</v>
      </c>
      <c r="BK263" s="17">
        <v>9.2464255532016607E-3</v>
      </c>
      <c r="BL263" s="17"/>
      <c r="BM263" s="17">
        <v>8.1292995246575808E-3</v>
      </c>
      <c r="BN263" s="17">
        <v>1.1540847938174399E-2</v>
      </c>
      <c r="BO263" s="17">
        <v>1.7287811256728001E-3</v>
      </c>
      <c r="BP263" s="17">
        <v>1.2129502808923401E-4</v>
      </c>
    </row>
    <row r="264" spans="2:68" x14ac:dyDescent="0.35">
      <c r="B264" t="s">
        <v>84</v>
      </c>
      <c r="C264" s="17">
        <v>0</v>
      </c>
      <c r="D264" s="17">
        <v>0</v>
      </c>
      <c r="E264" s="17">
        <v>0</v>
      </c>
      <c r="F264" s="17">
        <v>0</v>
      </c>
      <c r="G264" s="17">
        <v>0</v>
      </c>
      <c r="H264" s="17">
        <v>0</v>
      </c>
      <c r="I264" s="17">
        <v>0</v>
      </c>
      <c r="J264" s="17">
        <v>0</v>
      </c>
      <c r="K264" s="17">
        <v>0</v>
      </c>
      <c r="L264" s="17">
        <v>0</v>
      </c>
      <c r="M264" s="17">
        <v>0</v>
      </c>
      <c r="N264" s="17">
        <v>0</v>
      </c>
      <c r="O264" s="17">
        <v>0</v>
      </c>
      <c r="P264" s="17">
        <v>0</v>
      </c>
      <c r="Q264" s="17">
        <v>0</v>
      </c>
      <c r="R264" s="17">
        <v>0</v>
      </c>
      <c r="S264" s="17">
        <v>0</v>
      </c>
      <c r="T264" s="17">
        <v>0</v>
      </c>
      <c r="U264" s="17"/>
      <c r="V264" s="17">
        <v>0</v>
      </c>
      <c r="W264" s="17">
        <v>0</v>
      </c>
      <c r="X264" s="17">
        <v>0</v>
      </c>
      <c r="Y264" s="17">
        <v>0</v>
      </c>
      <c r="Z264" s="17"/>
      <c r="AA264" s="17">
        <v>0</v>
      </c>
      <c r="AB264" s="17">
        <v>0</v>
      </c>
      <c r="AC264" s="17">
        <v>0</v>
      </c>
      <c r="AD264" s="17">
        <v>0</v>
      </c>
      <c r="AE264" s="17">
        <v>0</v>
      </c>
      <c r="AF264" s="17">
        <v>0</v>
      </c>
      <c r="AG264" s="17">
        <v>0</v>
      </c>
      <c r="AH264" s="17">
        <v>0</v>
      </c>
      <c r="AI264" s="17">
        <v>0</v>
      </c>
      <c r="AJ264" s="17">
        <v>0</v>
      </c>
      <c r="AK264" s="17"/>
      <c r="AL264" s="17">
        <v>0</v>
      </c>
      <c r="AM264" s="17">
        <v>0</v>
      </c>
      <c r="AN264" s="17">
        <v>0</v>
      </c>
      <c r="AO264" s="17">
        <v>0</v>
      </c>
      <c r="AP264" s="17">
        <v>0</v>
      </c>
      <c r="AQ264" s="17">
        <v>0</v>
      </c>
      <c r="AR264" s="17">
        <v>0</v>
      </c>
      <c r="AS264" s="17"/>
      <c r="AT264" s="17">
        <v>0</v>
      </c>
      <c r="AU264" s="17">
        <v>0</v>
      </c>
      <c r="AV264" s="17"/>
      <c r="AW264" s="17">
        <v>0</v>
      </c>
      <c r="AX264" s="17">
        <v>0</v>
      </c>
      <c r="AY264" s="17">
        <v>0</v>
      </c>
      <c r="AZ264" s="17"/>
      <c r="BA264" s="17">
        <v>0</v>
      </c>
      <c r="BB264" s="17">
        <v>0</v>
      </c>
      <c r="BC264" s="17"/>
      <c r="BD264" s="17">
        <v>0</v>
      </c>
      <c r="BE264" s="17">
        <v>0</v>
      </c>
      <c r="BF264" s="17"/>
      <c r="BG264" s="17">
        <v>0</v>
      </c>
      <c r="BH264" s="17">
        <v>0</v>
      </c>
      <c r="BI264" s="17"/>
      <c r="BJ264" s="17">
        <v>0</v>
      </c>
      <c r="BK264" s="17">
        <v>0</v>
      </c>
      <c r="BL264" s="17"/>
      <c r="BM264" s="17">
        <v>0</v>
      </c>
      <c r="BN264" s="17">
        <v>0</v>
      </c>
      <c r="BO264" s="17">
        <v>0</v>
      </c>
      <c r="BP264" s="17">
        <v>0</v>
      </c>
    </row>
    <row r="265" spans="2:68" x14ac:dyDescent="0.35">
      <c r="B265" t="s">
        <v>222</v>
      </c>
      <c r="C265" s="17">
        <v>0.797982853474273</v>
      </c>
      <c r="D265" s="17">
        <v>0.71453773865090298</v>
      </c>
      <c r="E265" s="17">
        <v>0.99980714102055301</v>
      </c>
      <c r="F265" s="17">
        <v>0.75794487881272099</v>
      </c>
      <c r="G265" s="17">
        <v>0.89504033763912205</v>
      </c>
      <c r="H265" s="17">
        <v>0.67814548653533802</v>
      </c>
      <c r="I265" s="17">
        <v>1</v>
      </c>
      <c r="J265" s="17">
        <v>0.75469684945232496</v>
      </c>
      <c r="K265" s="17">
        <v>0.70102224993011797</v>
      </c>
      <c r="L265" s="17">
        <v>0.73521379355031002</v>
      </c>
      <c r="M265" s="17">
        <v>0.89179951464839902</v>
      </c>
      <c r="N265" s="17">
        <v>0.99970438107494797</v>
      </c>
      <c r="O265" s="17">
        <v>0.81555111003999803</v>
      </c>
      <c r="P265" s="17">
        <v>0.81944811239079995</v>
      </c>
      <c r="Q265" s="17">
        <v>0.72721604317145505</v>
      </c>
      <c r="R265" s="17">
        <v>0.84970117705784798</v>
      </c>
      <c r="S265" s="17">
        <v>0.62462408557529003</v>
      </c>
      <c r="T265" s="17">
        <v>0.81852153049643495</v>
      </c>
      <c r="U265" s="17"/>
      <c r="V265" s="17">
        <v>0.79381857901056996</v>
      </c>
      <c r="W265" s="17">
        <v>0.861746184491889</v>
      </c>
      <c r="X265" s="17">
        <v>0.92095868276700898</v>
      </c>
      <c r="Y265" s="17">
        <v>0.85895450097251402</v>
      </c>
      <c r="Z265" s="17"/>
      <c r="AA265" s="17">
        <v>0.79173215168634803</v>
      </c>
      <c r="AB265" s="17">
        <v>0.85959385724176696</v>
      </c>
      <c r="AC265" s="17">
        <v>0.85925261635355499</v>
      </c>
      <c r="AD265" s="17">
        <v>0.69772075010086498</v>
      </c>
      <c r="AE265" s="17">
        <v>0.55447493129187897</v>
      </c>
      <c r="AF265" s="17">
        <v>0.894771559944739</v>
      </c>
      <c r="AG265" s="17">
        <v>0.86813532286329897</v>
      </c>
      <c r="AH265" s="17">
        <v>0.99678083765108205</v>
      </c>
      <c r="AI265" s="17">
        <v>0.95265689204483295</v>
      </c>
      <c r="AJ265" s="17">
        <v>0.90039455418039405</v>
      </c>
      <c r="AK265" s="17"/>
      <c r="AL265" s="17">
        <v>0.75818900567990499</v>
      </c>
      <c r="AM265" s="17">
        <v>0.89093079450749302</v>
      </c>
      <c r="AN265" s="17">
        <v>0.79993041546735599</v>
      </c>
      <c r="AO265" s="17">
        <v>0.88264560461076602</v>
      </c>
      <c r="AP265" s="17">
        <v>0.73959851615628902</v>
      </c>
      <c r="AQ265" s="17">
        <v>0.79634198486319596</v>
      </c>
      <c r="AR265" s="17">
        <v>0.75434210784643596</v>
      </c>
      <c r="AS265" s="17"/>
      <c r="AT265" s="17">
        <v>0.857557519658389</v>
      </c>
      <c r="AU265" s="17">
        <v>0.75041259048559905</v>
      </c>
      <c r="AV265" s="17"/>
      <c r="AW265" s="17">
        <v>0.86440661577704203</v>
      </c>
      <c r="AX265" s="17">
        <v>0.86939801251651805</v>
      </c>
      <c r="AY265" s="17">
        <v>0.85450503278878198</v>
      </c>
      <c r="AZ265" s="17"/>
      <c r="BA265" s="17">
        <v>0.91608767068198105</v>
      </c>
      <c r="BB265" s="17">
        <v>0.79010302446696501</v>
      </c>
      <c r="BC265" s="17"/>
      <c r="BD265" s="17">
        <v>0.74320019960767303</v>
      </c>
      <c r="BE265" s="17">
        <v>0.82437594462075403</v>
      </c>
      <c r="BF265" s="17"/>
      <c r="BG265" s="17">
        <v>0.79792362802013295</v>
      </c>
      <c r="BH265" s="17">
        <v>0.85895450097251402</v>
      </c>
      <c r="BI265" s="17"/>
      <c r="BJ265" s="17">
        <v>0.85249396913949305</v>
      </c>
      <c r="BK265" s="17">
        <v>0.78302424173717</v>
      </c>
      <c r="BL265" s="17"/>
      <c r="BM265" s="17">
        <v>0.75651267975815695</v>
      </c>
      <c r="BN265" s="17">
        <v>0.79657820236409604</v>
      </c>
      <c r="BO265" s="17">
        <v>0.83492706078569501</v>
      </c>
      <c r="BP265" s="17">
        <v>0.87412381168125897</v>
      </c>
    </row>
    <row r="266" spans="2:68" x14ac:dyDescent="0.35">
      <c r="B266" t="s">
        <v>223</v>
      </c>
      <c r="C266" s="17">
        <v>0.10765075520404099</v>
      </c>
      <c r="D266" s="17">
        <v>0.21631113595441501</v>
      </c>
      <c r="E266" s="17">
        <v>1.92858979446738E-4</v>
      </c>
      <c r="F266" s="17">
        <v>0.24205512118727901</v>
      </c>
      <c r="G266" s="17">
        <v>0.104787757941844</v>
      </c>
      <c r="H266" s="17">
        <v>0</v>
      </c>
      <c r="I266" s="17">
        <v>0</v>
      </c>
      <c r="J266" s="17">
        <v>0.13360626290298</v>
      </c>
      <c r="K266" s="17">
        <v>0.161658733745245</v>
      </c>
      <c r="L266" s="17">
        <v>0.128184978407167</v>
      </c>
      <c r="M266" s="17">
        <v>1.2840432199113299E-3</v>
      </c>
      <c r="N266" s="17">
        <v>2.9561892505234E-4</v>
      </c>
      <c r="O266" s="17">
        <v>9.8434040829030706E-2</v>
      </c>
      <c r="P266" s="17">
        <v>4.0360222544660901E-2</v>
      </c>
      <c r="Q266" s="17">
        <v>0.136391978414273</v>
      </c>
      <c r="R266" s="17">
        <v>6.10870676141992E-2</v>
      </c>
      <c r="S266" s="17">
        <v>0.375221963286342</v>
      </c>
      <c r="T266" s="17">
        <v>0.124867586743395</v>
      </c>
      <c r="U266" s="17"/>
      <c r="V266" s="17">
        <v>0.110106379693814</v>
      </c>
      <c r="W266" s="17">
        <v>7.2336835419788706E-2</v>
      </c>
      <c r="X266" s="17">
        <v>1.5779991530518501E-2</v>
      </c>
      <c r="Y266" s="17">
        <v>7.1245813910826794E-2</v>
      </c>
      <c r="Z266" s="17"/>
      <c r="AA266" s="17">
        <v>0.11010716469656601</v>
      </c>
      <c r="AB266" s="17">
        <v>4.4768417795192902E-2</v>
      </c>
      <c r="AC266" s="17">
        <v>7.0072587334722297E-2</v>
      </c>
      <c r="AD266" s="17">
        <v>0.20549562903775201</v>
      </c>
      <c r="AE266" s="17">
        <v>0.23914956871052101</v>
      </c>
      <c r="AF266" s="17">
        <v>1.2840150235595999E-3</v>
      </c>
      <c r="AG266" s="17">
        <v>2.6719519423998501E-3</v>
      </c>
      <c r="AH266" s="17">
        <v>1.8028648072163E-3</v>
      </c>
      <c r="AI266" s="17">
        <v>1.06063496052146E-2</v>
      </c>
      <c r="AJ266" s="17">
        <v>3.42594301508602E-2</v>
      </c>
      <c r="AK266" s="17"/>
      <c r="AL266" s="17">
        <v>0.13612155441586599</v>
      </c>
      <c r="AM266" s="17">
        <v>1.10254211294554E-2</v>
      </c>
      <c r="AN266" s="17">
        <v>0.15272732186912799</v>
      </c>
      <c r="AO266" s="17">
        <v>2.8233198062337098E-2</v>
      </c>
      <c r="AP266" s="17">
        <v>0.18508911724575899</v>
      </c>
      <c r="AQ266" s="17">
        <v>0.13426633070708799</v>
      </c>
      <c r="AR266" s="17">
        <v>0.100658488632835</v>
      </c>
      <c r="AS266" s="17"/>
      <c r="AT266" s="17">
        <v>5.3879234290648503E-2</v>
      </c>
      <c r="AU266" s="17">
        <v>0.15058721721032001</v>
      </c>
      <c r="AV266" s="17"/>
      <c r="AW266" s="17">
        <v>7.6678280509125493E-2</v>
      </c>
      <c r="AX266" s="17">
        <v>6.02971260200156E-2</v>
      </c>
      <c r="AY266" s="17">
        <v>4.13107000376087E-2</v>
      </c>
      <c r="AZ266" s="17"/>
      <c r="BA266" s="17">
        <v>4.5327904288647601E-2</v>
      </c>
      <c r="BB266" s="17">
        <v>0.111808870174047</v>
      </c>
      <c r="BC266" s="17"/>
      <c r="BD266" s="17">
        <v>0.115790448871401</v>
      </c>
      <c r="BE266" s="17">
        <v>0.10372922782805501</v>
      </c>
      <c r="BF266" s="17"/>
      <c r="BG266" s="17">
        <v>0.10768611752849</v>
      </c>
      <c r="BH266" s="17">
        <v>7.1245813910826794E-2</v>
      </c>
      <c r="BI266" s="17"/>
      <c r="BJ266" s="17">
        <v>3.7218501424584098E-2</v>
      </c>
      <c r="BK266" s="17">
        <v>0.126978349680853</v>
      </c>
      <c r="BL266" s="17"/>
      <c r="BM266" s="17">
        <v>0.107413057980824</v>
      </c>
      <c r="BN266" s="17">
        <v>0.136513880890029</v>
      </c>
      <c r="BO266" s="17">
        <v>7.5439968746166999E-2</v>
      </c>
      <c r="BP266" s="17">
        <v>7.11255085640087E-3</v>
      </c>
    </row>
    <row r="267" spans="2:68" x14ac:dyDescent="0.35">
      <c r="B267" t="s">
        <v>189</v>
      </c>
      <c r="C267" s="17">
        <v>0.69033209827023201</v>
      </c>
      <c r="D267" s="17">
        <v>0.498226602696489</v>
      </c>
      <c r="E267" s="17">
        <v>0.99961428204110603</v>
      </c>
      <c r="F267" s="17">
        <v>0.51588975762544298</v>
      </c>
      <c r="G267" s="17">
        <v>0.79025257969727802</v>
      </c>
      <c r="H267" s="17">
        <v>0.67814548653533802</v>
      </c>
      <c r="I267" s="17">
        <v>1</v>
      </c>
      <c r="J267" s="17">
        <v>0.62109058654934501</v>
      </c>
      <c r="K267" s="17">
        <v>0.53936351618487299</v>
      </c>
      <c r="L267" s="17">
        <v>0.607028815143143</v>
      </c>
      <c r="M267" s="17">
        <v>0.89051547142848697</v>
      </c>
      <c r="N267" s="17">
        <v>0.99940876214989505</v>
      </c>
      <c r="O267" s="17">
        <v>0.71711706921096796</v>
      </c>
      <c r="P267" s="17">
        <v>0.77908788984613897</v>
      </c>
      <c r="Q267" s="17">
        <v>0.59082406475718197</v>
      </c>
      <c r="R267" s="17">
        <v>0.78861410944364796</v>
      </c>
      <c r="S267" s="17">
        <v>0.24940212228894801</v>
      </c>
      <c r="T267" s="17">
        <v>0.69365394375304101</v>
      </c>
      <c r="U267" s="17"/>
      <c r="V267" s="17">
        <v>0.68371219931675598</v>
      </c>
      <c r="W267" s="17">
        <v>0.78940934907210003</v>
      </c>
      <c r="X267" s="17">
        <v>0.90517869123648997</v>
      </c>
      <c r="Y267" s="17">
        <v>0.78770868706168695</v>
      </c>
      <c r="Z267" s="17"/>
      <c r="AA267" s="17">
        <v>0.68162498698978202</v>
      </c>
      <c r="AB267" s="17">
        <v>0.81482543944657404</v>
      </c>
      <c r="AC267" s="17">
        <v>0.789180029018833</v>
      </c>
      <c r="AD267" s="17">
        <v>0.492225121063113</v>
      </c>
      <c r="AE267" s="17">
        <v>0.31532536258135901</v>
      </c>
      <c r="AF267" s="17">
        <v>0.89348754492117899</v>
      </c>
      <c r="AG267" s="17">
        <v>0.86546337092089998</v>
      </c>
      <c r="AH267" s="17">
        <v>0.99497797284386602</v>
      </c>
      <c r="AI267" s="17">
        <v>0.94205054243961805</v>
      </c>
      <c r="AJ267" s="17">
        <v>0.86613512402953396</v>
      </c>
      <c r="AK267" s="17"/>
      <c r="AL267" s="17">
        <v>0.62206745126403895</v>
      </c>
      <c r="AM267" s="17">
        <v>0.87990537337803698</v>
      </c>
      <c r="AN267" s="17">
        <v>0.64720309359822803</v>
      </c>
      <c r="AO267" s="17">
        <v>0.85441240654842798</v>
      </c>
      <c r="AP267" s="17">
        <v>0.55450939891052997</v>
      </c>
      <c r="AQ267" s="17">
        <v>0.66207565415610703</v>
      </c>
      <c r="AR267" s="17">
        <v>0.65368361921360096</v>
      </c>
      <c r="AS267" s="17"/>
      <c r="AT267" s="17">
        <v>0.803678285367741</v>
      </c>
      <c r="AU267" s="17">
        <v>0.59982537327527896</v>
      </c>
      <c r="AV267" s="17"/>
      <c r="AW267" s="17">
        <v>0.78772833526791697</v>
      </c>
      <c r="AX267" s="17">
        <v>0.80910088649650302</v>
      </c>
      <c r="AY267" s="17">
        <v>0.81319433275117303</v>
      </c>
      <c r="AZ267" s="17"/>
      <c r="BA267" s="17">
        <v>0.87075976639333397</v>
      </c>
      <c r="BB267" s="17">
        <v>0.67829415429291795</v>
      </c>
      <c r="BC267" s="17"/>
      <c r="BD267" s="17">
        <v>0.62740975073627203</v>
      </c>
      <c r="BE267" s="17">
        <v>0.72064671679269998</v>
      </c>
      <c r="BF267" s="17"/>
      <c r="BG267" s="17">
        <v>0.69023751049164195</v>
      </c>
      <c r="BH267" s="17">
        <v>0.78770868706168695</v>
      </c>
      <c r="BI267" s="17"/>
      <c r="BJ267" s="17">
        <v>0.815275467714909</v>
      </c>
      <c r="BK267" s="17">
        <v>0.65604589205631703</v>
      </c>
      <c r="BL267" s="17"/>
      <c r="BM267" s="17">
        <v>0.64909962177733305</v>
      </c>
      <c r="BN267" s="17">
        <v>0.66006432147406602</v>
      </c>
      <c r="BO267" s="17">
        <v>0.75948709203952802</v>
      </c>
      <c r="BP267" s="17">
        <v>0.86701126082485802</v>
      </c>
    </row>
    <row r="268" spans="2:68"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row>
    <row r="269" spans="2:68" x14ac:dyDescent="0.35">
      <c r="B269" s="6" t="s">
        <v>227</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row>
    <row r="270" spans="2:68" x14ac:dyDescent="0.35">
      <c r="B270" s="24" t="s">
        <v>86</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row>
    <row r="271" spans="2:68" x14ac:dyDescent="0.35">
      <c r="B271" t="s">
        <v>217</v>
      </c>
      <c r="C271" s="17">
        <v>0.113545743870062</v>
      </c>
      <c r="D271" s="17">
        <v>0.107975839003461</v>
      </c>
      <c r="E271" s="17">
        <v>0.11878120853219799</v>
      </c>
      <c r="F271" s="17">
        <v>2.3640234914612802E-2</v>
      </c>
      <c r="G271" s="17">
        <v>0.12523909374796599</v>
      </c>
      <c r="H271" s="17">
        <v>2.8594223734509001E-2</v>
      </c>
      <c r="I271" s="17">
        <v>0</v>
      </c>
      <c r="J271" s="17">
        <v>0.24887565074114601</v>
      </c>
      <c r="K271" s="17">
        <v>0.10272117789426401</v>
      </c>
      <c r="L271" s="17">
        <v>4.2763402837739502E-2</v>
      </c>
      <c r="M271" s="17">
        <v>2.3417773726324E-2</v>
      </c>
      <c r="N271" s="17">
        <v>2.1325425066692799E-2</v>
      </c>
      <c r="O271" s="17">
        <v>0.112756470655807</v>
      </c>
      <c r="P271" s="17">
        <v>0.110674030094829</v>
      </c>
      <c r="Q271" s="17">
        <v>0.13628010282751099</v>
      </c>
      <c r="R271" s="17">
        <v>0.12422391499843299</v>
      </c>
      <c r="S271" s="17">
        <v>1.86233501644812E-2</v>
      </c>
      <c r="T271" s="17">
        <v>0.34519418006742902</v>
      </c>
      <c r="U271" s="17"/>
      <c r="V271" s="17">
        <v>0.11163133563295601</v>
      </c>
      <c r="W271" s="17">
        <v>0.14521069198357001</v>
      </c>
      <c r="X271" s="17">
        <v>0.15236659534045899</v>
      </c>
      <c r="Y271" s="17">
        <v>0.127975102875204</v>
      </c>
      <c r="Z271" s="17"/>
      <c r="AA271" s="17">
        <v>0.112020561036273</v>
      </c>
      <c r="AB271" s="17">
        <v>0.10109152206056</v>
      </c>
      <c r="AC271" s="17">
        <v>3.0694521793181401E-2</v>
      </c>
      <c r="AD271" s="17">
        <v>7.6234001557862904E-2</v>
      </c>
      <c r="AE271" s="17">
        <v>0.132014531791456</v>
      </c>
      <c r="AF271" s="17">
        <v>0.36791419479390203</v>
      </c>
      <c r="AG271" s="17">
        <v>0.51386279743388097</v>
      </c>
      <c r="AH271" s="17">
        <v>0.44992029560394597</v>
      </c>
      <c r="AI271" s="17">
        <v>5.1741451241581103E-2</v>
      </c>
      <c r="AJ271" s="17">
        <v>0.16125034087099999</v>
      </c>
      <c r="AK271" s="17"/>
      <c r="AL271" s="17">
        <v>0.13331487420975799</v>
      </c>
      <c r="AM271" s="17">
        <v>2.9197151230614601E-2</v>
      </c>
      <c r="AN271" s="17">
        <v>4.95332638674508E-2</v>
      </c>
      <c r="AO271" s="17">
        <v>0.16258118276446701</v>
      </c>
      <c r="AP271" s="17">
        <v>0.10721767182976399</v>
      </c>
      <c r="AQ271" s="17">
        <v>0.10873769453632801</v>
      </c>
      <c r="AR271" s="17">
        <v>7.6124826106717794E-2</v>
      </c>
      <c r="AS271" s="17"/>
      <c r="AT271" s="17">
        <v>0.12929212029400799</v>
      </c>
      <c r="AU271" s="17">
        <v>0.100972290830631</v>
      </c>
      <c r="AV271" s="17"/>
      <c r="AW271" s="17">
        <v>8.9178583720583807E-2</v>
      </c>
      <c r="AX271" s="17">
        <v>0.31693023170935197</v>
      </c>
      <c r="AY271" s="17">
        <v>0.116040993474586</v>
      </c>
      <c r="AZ271" s="17"/>
      <c r="BA271" s="17">
        <v>5.8217068281754901E-2</v>
      </c>
      <c r="BB271" s="17">
        <v>0.117237214829031</v>
      </c>
      <c r="BC271" s="17"/>
      <c r="BD271" s="17">
        <v>0.14461075072799501</v>
      </c>
      <c r="BE271" s="17">
        <v>9.85792992092384E-2</v>
      </c>
      <c r="BF271" s="17"/>
      <c r="BG271" s="17">
        <v>0.11353172775970399</v>
      </c>
      <c r="BH271" s="17">
        <v>0.127975102875204</v>
      </c>
      <c r="BI271" s="17"/>
      <c r="BJ271" s="17">
        <v>0.17478982345430499</v>
      </c>
      <c r="BK271" s="17">
        <v>9.6739512764404595E-2</v>
      </c>
      <c r="BL271" s="17"/>
      <c r="BM271" s="17">
        <v>8.1874846000215704E-2</v>
      </c>
      <c r="BN271" s="17">
        <v>0.12204379191411301</v>
      </c>
      <c r="BO271" s="17">
        <v>0.11321571046864801</v>
      </c>
      <c r="BP271" s="17">
        <v>0.26250687583134502</v>
      </c>
    </row>
    <row r="272" spans="2:68" x14ac:dyDescent="0.35">
      <c r="B272" t="s">
        <v>218</v>
      </c>
      <c r="C272" s="17">
        <v>0.48145811864201099</v>
      </c>
      <c r="D272" s="17">
        <v>0.42370808373310798</v>
      </c>
      <c r="E272" s="17">
        <v>0.62193227223600001</v>
      </c>
      <c r="F272" s="17">
        <v>0.73139284163056295</v>
      </c>
      <c r="G272" s="17">
        <v>0.64003982158813</v>
      </c>
      <c r="H272" s="17">
        <v>0.32817744883329703</v>
      </c>
      <c r="I272" s="17">
        <v>0.91054476109474303</v>
      </c>
      <c r="J272" s="17">
        <v>0.47077414074614299</v>
      </c>
      <c r="K272" s="17">
        <v>0.41303501128937498</v>
      </c>
      <c r="L272" s="17">
        <v>0.46556515504257401</v>
      </c>
      <c r="M272" s="17">
        <v>0.43911177622540198</v>
      </c>
      <c r="N272" s="17">
        <v>0.743553903952336</v>
      </c>
      <c r="O272" s="17">
        <v>0.50714008211781403</v>
      </c>
      <c r="P272" s="17">
        <v>0.40526998507642997</v>
      </c>
      <c r="Q272" s="17">
        <v>0.43709919418155702</v>
      </c>
      <c r="R272" s="17">
        <v>0.54510902567960495</v>
      </c>
      <c r="S272" s="17">
        <v>0.39594730278357398</v>
      </c>
      <c r="T272" s="17">
        <v>0.34827387079018701</v>
      </c>
      <c r="U272" s="17"/>
      <c r="V272" s="17">
        <v>0.48774715898822901</v>
      </c>
      <c r="W272" s="17">
        <v>0.36971937114395298</v>
      </c>
      <c r="X272" s="17">
        <v>0.41159027219328997</v>
      </c>
      <c r="Y272" s="17">
        <v>0.48144283042678299</v>
      </c>
      <c r="Z272" s="17"/>
      <c r="AA272" s="17">
        <v>0.50067286141218204</v>
      </c>
      <c r="AB272" s="17">
        <v>0.53676451885412801</v>
      </c>
      <c r="AC272" s="17">
        <v>0.56043728686710903</v>
      </c>
      <c r="AD272" s="17">
        <v>0.39849704635231797</v>
      </c>
      <c r="AE272" s="17">
        <v>0.47052626896387101</v>
      </c>
      <c r="AF272" s="17">
        <v>0.121850743808844</v>
      </c>
      <c r="AG272" s="17">
        <v>0.19824016543595399</v>
      </c>
      <c r="AH272" s="17">
        <v>0.288759932771744</v>
      </c>
      <c r="AI272" s="17">
        <v>0.25794361762498602</v>
      </c>
      <c r="AJ272" s="17">
        <v>0.56396538873609703</v>
      </c>
      <c r="AK272" s="17"/>
      <c r="AL272" s="17">
        <v>0.428654669107777</v>
      </c>
      <c r="AM272" s="17">
        <v>0.55996362352615403</v>
      </c>
      <c r="AN272" s="17">
        <v>0.51765199823563701</v>
      </c>
      <c r="AO272" s="17">
        <v>0.58886563280511905</v>
      </c>
      <c r="AP272" s="17">
        <v>0.37769084581627799</v>
      </c>
      <c r="AQ272" s="17">
        <v>0.47151008562037999</v>
      </c>
      <c r="AR272" s="17">
        <v>0.47223342613090702</v>
      </c>
      <c r="AS272" s="17"/>
      <c r="AT272" s="17">
        <v>0.46281180406955102</v>
      </c>
      <c r="AU272" s="17">
        <v>0.49634716703785398</v>
      </c>
      <c r="AV272" s="17"/>
      <c r="AW272" s="17">
        <v>0.49763165051399</v>
      </c>
      <c r="AX272" s="17">
        <v>0.39359171824593098</v>
      </c>
      <c r="AY272" s="17">
        <v>0.45826192131199001</v>
      </c>
      <c r="AZ272" s="17"/>
      <c r="BA272" s="17">
        <v>0.382250818074168</v>
      </c>
      <c r="BB272" s="17">
        <v>0.48807712524337898</v>
      </c>
      <c r="BC272" s="17"/>
      <c r="BD272" s="17">
        <v>0.47399530254205102</v>
      </c>
      <c r="BE272" s="17">
        <v>0.48505354112766402</v>
      </c>
      <c r="BF272" s="17"/>
      <c r="BG272" s="17">
        <v>0.48145813349238098</v>
      </c>
      <c r="BH272" s="17">
        <v>0.48144283042678299</v>
      </c>
      <c r="BI272" s="17"/>
      <c r="BJ272" s="17">
        <v>0.46492969605249601</v>
      </c>
      <c r="BK272" s="17">
        <v>0.48599374872637402</v>
      </c>
      <c r="BL272" s="17"/>
      <c r="BM272" s="17">
        <v>0.51840829212210704</v>
      </c>
      <c r="BN272" s="17">
        <v>0.48477585924058503</v>
      </c>
      <c r="BO272" s="17">
        <v>0.42771131805265999</v>
      </c>
      <c r="BP272" s="17">
        <v>0.54073227487470399</v>
      </c>
    </row>
    <row r="273" spans="2:68" x14ac:dyDescent="0.35">
      <c r="B273" t="s">
        <v>219</v>
      </c>
      <c r="C273" s="17">
        <v>0.24300998663999099</v>
      </c>
      <c r="D273" s="17">
        <v>0.216809218582137</v>
      </c>
      <c r="E273" s="17">
        <v>0.14050531069960501</v>
      </c>
      <c r="F273" s="17">
        <v>2.9118022675450302E-3</v>
      </c>
      <c r="G273" s="17">
        <v>1.2744688809142901E-2</v>
      </c>
      <c r="H273" s="17">
        <v>0.35044873719917102</v>
      </c>
      <c r="I273" s="17">
        <v>7.45651541935478E-4</v>
      </c>
      <c r="J273" s="17">
        <v>0.16865332086801599</v>
      </c>
      <c r="K273" s="17">
        <v>0.40599492924825797</v>
      </c>
      <c r="L273" s="17">
        <v>0.230544283353359</v>
      </c>
      <c r="M273" s="17">
        <v>0.42722763658589202</v>
      </c>
      <c r="N273" s="17">
        <v>0.199803306594557</v>
      </c>
      <c r="O273" s="17">
        <v>0.18875545746616301</v>
      </c>
      <c r="P273" s="17">
        <v>0.336808352594892</v>
      </c>
      <c r="Q273" s="17">
        <v>0.28892496973456999</v>
      </c>
      <c r="R273" s="17">
        <v>0.19045777341238801</v>
      </c>
      <c r="S273" s="17">
        <v>0.39594730278357398</v>
      </c>
      <c r="T273" s="17">
        <v>6.2279185938147297E-2</v>
      </c>
      <c r="U273" s="17"/>
      <c r="V273" s="17">
        <v>0.24125449069340599</v>
      </c>
      <c r="W273" s="17">
        <v>0.28021517972169302</v>
      </c>
      <c r="X273" s="17">
        <v>0.207739526894787</v>
      </c>
      <c r="Y273" s="17">
        <v>0.26501141984652199</v>
      </c>
      <c r="Z273" s="17"/>
      <c r="AA273" s="17">
        <v>0.23370439505034701</v>
      </c>
      <c r="AB273" s="17">
        <v>0.25182070157828301</v>
      </c>
      <c r="AC273" s="17">
        <v>0.312344988630056</v>
      </c>
      <c r="AD273" s="17">
        <v>0.298397827110639</v>
      </c>
      <c r="AE273" s="17">
        <v>0.12020910248349399</v>
      </c>
      <c r="AF273" s="17">
        <v>8.2956121964133198E-2</v>
      </c>
      <c r="AG273" s="17">
        <v>0.21762877943664399</v>
      </c>
      <c r="AH273" s="17">
        <v>7.4507994573345004E-2</v>
      </c>
      <c r="AI273" s="17">
        <v>0.62679779373245603</v>
      </c>
      <c r="AJ273" s="17">
        <v>0.15711075677688799</v>
      </c>
      <c r="AK273" s="17"/>
      <c r="AL273" s="17">
        <v>0.30010109803151402</v>
      </c>
      <c r="AM273" s="17">
        <v>0.26412829823693901</v>
      </c>
      <c r="AN273" s="17">
        <v>0.14509968031128501</v>
      </c>
      <c r="AO273" s="17">
        <v>0.16395245325152399</v>
      </c>
      <c r="AP273" s="17">
        <v>0.26768627680222001</v>
      </c>
      <c r="AQ273" s="17">
        <v>0.32182451470699203</v>
      </c>
      <c r="AR273" s="17">
        <v>0.19749514799947901</v>
      </c>
      <c r="AS273" s="17"/>
      <c r="AT273" s="17">
        <v>0.26127827201804998</v>
      </c>
      <c r="AU273" s="17">
        <v>0.22842279387082501</v>
      </c>
      <c r="AV273" s="17"/>
      <c r="AW273" s="17">
        <v>0.182707176867201</v>
      </c>
      <c r="AX273" s="17">
        <v>0.19736715800931301</v>
      </c>
      <c r="AY273" s="17">
        <v>0.31484826204994898</v>
      </c>
      <c r="AZ273" s="17"/>
      <c r="BA273" s="17">
        <v>0.29968243217269902</v>
      </c>
      <c r="BB273" s="17">
        <v>0.239228860765689</v>
      </c>
      <c r="BC273" s="17"/>
      <c r="BD273" s="17">
        <v>0.22148872152094501</v>
      </c>
      <c r="BE273" s="17">
        <v>0.253378464101081</v>
      </c>
      <c r="BF273" s="17"/>
      <c r="BG273" s="17">
        <v>0.242988615315336</v>
      </c>
      <c r="BH273" s="17">
        <v>0.26501141984652199</v>
      </c>
      <c r="BI273" s="17"/>
      <c r="BJ273" s="17">
        <v>0.240889576619673</v>
      </c>
      <c r="BK273" s="17">
        <v>0.24359185677473899</v>
      </c>
      <c r="BL273" s="17"/>
      <c r="BM273" s="17">
        <v>0.26562503221309702</v>
      </c>
      <c r="BN273" s="17">
        <v>0.196676358719268</v>
      </c>
      <c r="BO273" s="17">
        <v>0.317722689968371</v>
      </c>
      <c r="BP273" s="17">
        <v>0.13330449081433299</v>
      </c>
    </row>
    <row r="274" spans="2:68" x14ac:dyDescent="0.35">
      <c r="B274" t="s">
        <v>220</v>
      </c>
      <c r="C274" s="17">
        <v>0.11362213414656799</v>
      </c>
      <c r="D274" s="17">
        <v>0.175999501149772</v>
      </c>
      <c r="E274" s="17">
        <v>0.11878120853219799</v>
      </c>
      <c r="F274" s="17">
        <v>0.24205512118727901</v>
      </c>
      <c r="G274" s="17">
        <v>0.117274590122435</v>
      </c>
      <c r="H274" s="17">
        <v>0</v>
      </c>
      <c r="I274" s="17">
        <v>8.8709587363321601E-2</v>
      </c>
      <c r="J274" s="17">
        <v>0.111696887644695</v>
      </c>
      <c r="K274" s="17">
        <v>7.7242320234983203E-2</v>
      </c>
      <c r="L274" s="17">
        <v>0.12873405554148301</v>
      </c>
      <c r="M274" s="17">
        <v>2.3928336634752899E-3</v>
      </c>
      <c r="N274" s="17">
        <v>3.5317364386414397E-2</v>
      </c>
      <c r="O274" s="17">
        <v>0.14437663149306601</v>
      </c>
      <c r="P274" s="17">
        <v>7.6962593401939394E-2</v>
      </c>
      <c r="Q274" s="17">
        <v>0.13628010282751099</v>
      </c>
      <c r="R274" s="17">
        <v>0.13878805101422401</v>
      </c>
      <c r="S274" s="17">
        <v>0.18948204426837001</v>
      </c>
      <c r="T274" s="17">
        <v>7.4420114923726993E-2</v>
      </c>
      <c r="U274" s="17"/>
      <c r="V274" s="17">
        <v>0.109306936696572</v>
      </c>
      <c r="W274" s="17">
        <v>0.18768829455708599</v>
      </c>
      <c r="X274" s="17">
        <v>0.18480547181284401</v>
      </c>
      <c r="Y274" s="17">
        <v>0.10686565330297</v>
      </c>
      <c r="Z274" s="17"/>
      <c r="AA274" s="17">
        <v>0.12015967896518299</v>
      </c>
      <c r="AB274" s="17">
        <v>3.9103007454027297E-2</v>
      </c>
      <c r="AC274" s="17">
        <v>6.7704123132481406E-2</v>
      </c>
      <c r="AD274" s="17">
        <v>0.13488118256598999</v>
      </c>
      <c r="AE274" s="17">
        <v>0.21479618862265501</v>
      </c>
      <c r="AF274" s="17">
        <v>0.31758548704427902</v>
      </c>
      <c r="AG274" s="17">
        <v>5.8933444069001702E-2</v>
      </c>
      <c r="AH274" s="17">
        <v>0.18499652710219799</v>
      </c>
      <c r="AI274" s="17">
        <v>6.3517137400976795E-2</v>
      </c>
      <c r="AJ274" s="17">
        <v>0.107887549694895</v>
      </c>
      <c r="AK274" s="17"/>
      <c r="AL274" s="17">
        <v>6.9165526210180697E-2</v>
      </c>
      <c r="AM274" s="17">
        <v>9.5535844307431006E-2</v>
      </c>
      <c r="AN274" s="17">
        <v>0.20816951081153601</v>
      </c>
      <c r="AO274" s="17">
        <v>4.3744663558518401E-2</v>
      </c>
      <c r="AP274" s="17">
        <v>0.201173736935577</v>
      </c>
      <c r="AQ274" s="17">
        <v>7.2901444447411701E-2</v>
      </c>
      <c r="AR274" s="17">
        <v>0.25356045846893999</v>
      </c>
      <c r="AS274" s="17"/>
      <c r="AT274" s="17">
        <v>9.1345875969915002E-2</v>
      </c>
      <c r="AU274" s="17">
        <v>0.13140968593228899</v>
      </c>
      <c r="AV274" s="17"/>
      <c r="AW274" s="17">
        <v>0.14155857003262201</v>
      </c>
      <c r="AX274" s="17">
        <v>8.7110163693609396E-2</v>
      </c>
      <c r="AY274" s="17">
        <v>6.3574883726150694E-2</v>
      </c>
      <c r="AZ274" s="17"/>
      <c r="BA274" s="17">
        <v>0.16895046022653401</v>
      </c>
      <c r="BB274" s="17">
        <v>0.109930686506427</v>
      </c>
      <c r="BC274" s="17"/>
      <c r="BD274" s="17">
        <v>0.10894746073620599</v>
      </c>
      <c r="BE274" s="17">
        <v>0.11587429012462901</v>
      </c>
      <c r="BF274" s="17"/>
      <c r="BG274" s="17">
        <v>0.113628697125637</v>
      </c>
      <c r="BH274" s="17">
        <v>0.10686565330297</v>
      </c>
      <c r="BI274" s="17"/>
      <c r="BJ274" s="17">
        <v>5.4835398690372697E-2</v>
      </c>
      <c r="BK274" s="17">
        <v>0.129754035690863</v>
      </c>
      <c r="BL274" s="17"/>
      <c r="BM274" s="17">
        <v>6.9184063913866806E-2</v>
      </c>
      <c r="BN274" s="17">
        <v>0.14896165693718699</v>
      </c>
      <c r="BO274" s="17">
        <v>0.102760560140619</v>
      </c>
      <c r="BP274" s="17">
        <v>6.3371995390986799E-2</v>
      </c>
    </row>
    <row r="275" spans="2:68" x14ac:dyDescent="0.35">
      <c r="B275" t="s">
        <v>221</v>
      </c>
      <c r="C275" s="17">
        <v>4.2872139808450699E-2</v>
      </c>
      <c r="D275" s="17">
        <v>7.2150735655932594E-2</v>
      </c>
      <c r="E275" s="17">
        <v>0</v>
      </c>
      <c r="F275" s="17">
        <v>0</v>
      </c>
      <c r="G275" s="17">
        <v>0.104701805732326</v>
      </c>
      <c r="H275" s="17">
        <v>0.29277959023302302</v>
      </c>
      <c r="I275" s="17">
        <v>0</v>
      </c>
      <c r="J275" s="17">
        <v>0</v>
      </c>
      <c r="K275" s="17">
        <v>1.0065613331198401E-3</v>
      </c>
      <c r="L275" s="17">
        <v>0.13235802652282799</v>
      </c>
      <c r="M275" s="17">
        <v>0.10784997979890699</v>
      </c>
      <c r="N275" s="17">
        <v>0</v>
      </c>
      <c r="O275" s="17">
        <v>4.6971358267150203E-2</v>
      </c>
      <c r="P275" s="17">
        <v>7.0285038831909993E-2</v>
      </c>
      <c r="Q275" s="17">
        <v>1.4156304288499501E-3</v>
      </c>
      <c r="R275" s="17">
        <v>0</v>
      </c>
      <c r="S275" s="17">
        <v>0</v>
      </c>
      <c r="T275" s="17">
        <v>5.6610882760170102E-2</v>
      </c>
      <c r="U275" s="17"/>
      <c r="V275" s="17">
        <v>4.4707281641332301E-2</v>
      </c>
      <c r="W275" s="17">
        <v>8.3019696418563192E-3</v>
      </c>
      <c r="X275" s="17">
        <v>4.3498133758619398E-2</v>
      </c>
      <c r="Y275" s="17">
        <v>1.69520365010234E-2</v>
      </c>
      <c r="Z275" s="17"/>
      <c r="AA275" s="17">
        <v>2.75379275233863E-2</v>
      </c>
      <c r="AB275" s="17">
        <v>7.1220250053001893E-2</v>
      </c>
      <c r="AC275" s="17">
        <v>2.8819079577172502E-2</v>
      </c>
      <c r="AD275" s="17">
        <v>9.1989942413189293E-2</v>
      </c>
      <c r="AE275" s="17">
        <v>6.2453908138523299E-2</v>
      </c>
      <c r="AF275" s="17">
        <v>1.9288752651026701E-3</v>
      </c>
      <c r="AG275" s="17">
        <v>1.1334813624519401E-2</v>
      </c>
      <c r="AH275" s="17">
        <v>1.81524994876664E-3</v>
      </c>
      <c r="AI275" s="17">
        <v>0</v>
      </c>
      <c r="AJ275" s="17">
        <v>9.7859639211198505E-3</v>
      </c>
      <c r="AK275" s="17"/>
      <c r="AL275" s="17">
        <v>5.6541636967527599E-2</v>
      </c>
      <c r="AM275" s="17">
        <v>5.1175082698860799E-2</v>
      </c>
      <c r="AN275" s="17">
        <v>7.9545546774091397E-2</v>
      </c>
      <c r="AO275" s="17">
        <v>3.1432652779567402E-2</v>
      </c>
      <c r="AP275" s="17">
        <v>4.6231468616160003E-2</v>
      </c>
      <c r="AQ275" s="17">
        <v>2.5026260688889201E-2</v>
      </c>
      <c r="AR275" s="17">
        <v>5.8614129395568801E-4</v>
      </c>
      <c r="AS275" s="17"/>
      <c r="AT275" s="17">
        <v>4.9579106266032298E-2</v>
      </c>
      <c r="AU275" s="17">
        <v>3.7516639246226197E-2</v>
      </c>
      <c r="AV275" s="17"/>
      <c r="AW275" s="17">
        <v>7.1881171204475597E-2</v>
      </c>
      <c r="AX275" s="17">
        <v>5.00072834179471E-3</v>
      </c>
      <c r="AY275" s="17">
        <v>4.7266711349773401E-2</v>
      </c>
      <c r="AZ275" s="17"/>
      <c r="BA275" s="17">
        <v>9.0899221244843398E-2</v>
      </c>
      <c r="BB275" s="17">
        <v>3.9667823520714199E-2</v>
      </c>
      <c r="BC275" s="17"/>
      <c r="BD275" s="17">
        <v>4.3189301159707497E-2</v>
      </c>
      <c r="BE275" s="17">
        <v>4.2719338367464499E-2</v>
      </c>
      <c r="BF275" s="17"/>
      <c r="BG275" s="17">
        <v>4.2897317574719603E-2</v>
      </c>
      <c r="BH275" s="17">
        <v>1.69520365010234E-2</v>
      </c>
      <c r="BI275" s="17"/>
      <c r="BJ275" s="17">
        <v>5.28253597036904E-2</v>
      </c>
      <c r="BK275" s="17">
        <v>4.0140837208421702E-2</v>
      </c>
      <c r="BL275" s="17"/>
      <c r="BM275" s="17">
        <v>5.5478199102958099E-2</v>
      </c>
      <c r="BN275" s="17">
        <v>4.6995209618147703E-2</v>
      </c>
      <c r="BO275" s="17">
        <v>2.8207662404527101E-2</v>
      </c>
      <c r="BP275" s="17">
        <v>8.4363088631690398E-5</v>
      </c>
    </row>
    <row r="276" spans="2:68" x14ac:dyDescent="0.35">
      <c r="B276" t="s">
        <v>84</v>
      </c>
      <c r="C276" s="17">
        <v>5.49187689291735E-3</v>
      </c>
      <c r="D276" s="17">
        <v>3.3566218755897502E-3</v>
      </c>
      <c r="E276" s="17">
        <v>0</v>
      </c>
      <c r="F276" s="17">
        <v>0</v>
      </c>
      <c r="G276" s="17">
        <v>0</v>
      </c>
      <c r="H276" s="17">
        <v>0</v>
      </c>
      <c r="I276" s="17">
        <v>0</v>
      </c>
      <c r="J276" s="17">
        <v>0</v>
      </c>
      <c r="K276" s="17">
        <v>0</v>
      </c>
      <c r="L276" s="17">
        <v>3.5076702017217498E-5</v>
      </c>
      <c r="M276" s="17">
        <v>0</v>
      </c>
      <c r="N276" s="17">
        <v>0</v>
      </c>
      <c r="O276" s="17">
        <v>0</v>
      </c>
      <c r="P276" s="17">
        <v>0</v>
      </c>
      <c r="Q276" s="17">
        <v>0</v>
      </c>
      <c r="R276" s="17">
        <v>1.4212348953504901E-3</v>
      </c>
      <c r="S276" s="17">
        <v>0</v>
      </c>
      <c r="T276" s="17">
        <v>0.11322176552034</v>
      </c>
      <c r="U276" s="17"/>
      <c r="V276" s="17">
        <v>5.3527963475038303E-3</v>
      </c>
      <c r="W276" s="17">
        <v>8.8644929518416002E-3</v>
      </c>
      <c r="X276" s="17">
        <v>0</v>
      </c>
      <c r="Y276" s="17">
        <v>1.7529570474980501E-3</v>
      </c>
      <c r="Z276" s="17"/>
      <c r="AA276" s="17">
        <v>5.9045760126299101E-3</v>
      </c>
      <c r="AB276" s="17">
        <v>0</v>
      </c>
      <c r="AC276" s="17">
        <v>0</v>
      </c>
      <c r="AD276" s="17">
        <v>0</v>
      </c>
      <c r="AE276" s="17">
        <v>0</v>
      </c>
      <c r="AF276" s="17">
        <v>0.10776457712374</v>
      </c>
      <c r="AG276" s="17">
        <v>0</v>
      </c>
      <c r="AH276" s="17">
        <v>0</v>
      </c>
      <c r="AI276" s="17">
        <v>0</v>
      </c>
      <c r="AJ276" s="17">
        <v>0</v>
      </c>
      <c r="AK276" s="17"/>
      <c r="AL276" s="17">
        <v>1.22221954732432E-2</v>
      </c>
      <c r="AM276" s="17">
        <v>0</v>
      </c>
      <c r="AN276" s="17">
        <v>0</v>
      </c>
      <c r="AO276" s="17">
        <v>9.4234148408037493E-3</v>
      </c>
      <c r="AP276" s="17">
        <v>0</v>
      </c>
      <c r="AQ276" s="17">
        <v>0</v>
      </c>
      <c r="AR276" s="17">
        <v>0</v>
      </c>
      <c r="AS276" s="17"/>
      <c r="AT276" s="17">
        <v>5.6928213824444197E-3</v>
      </c>
      <c r="AU276" s="17">
        <v>5.3314230821752797E-3</v>
      </c>
      <c r="AV276" s="17"/>
      <c r="AW276" s="17">
        <v>1.7042847661127999E-2</v>
      </c>
      <c r="AX276" s="17">
        <v>0</v>
      </c>
      <c r="AY276" s="17">
        <v>7.2280875517730503E-6</v>
      </c>
      <c r="AZ276" s="17"/>
      <c r="BA276" s="17">
        <v>0</v>
      </c>
      <c r="BB276" s="17">
        <v>5.8582891347589696E-3</v>
      </c>
      <c r="BC276" s="17"/>
      <c r="BD276" s="17">
        <v>7.76846331309525E-3</v>
      </c>
      <c r="BE276" s="17">
        <v>4.3950670699227801E-3</v>
      </c>
      <c r="BF276" s="17"/>
      <c r="BG276" s="17">
        <v>5.4955087322217499E-3</v>
      </c>
      <c r="BH276" s="17">
        <v>1.7529570474980501E-3</v>
      </c>
      <c r="BI276" s="17"/>
      <c r="BJ276" s="17">
        <v>1.17301454794633E-2</v>
      </c>
      <c r="BK276" s="17">
        <v>3.7800088351985601E-3</v>
      </c>
      <c r="BL276" s="17"/>
      <c r="BM276" s="17">
        <v>9.4295666477553497E-3</v>
      </c>
      <c r="BN276" s="17">
        <v>5.4712357069933702E-4</v>
      </c>
      <c r="BO276" s="17">
        <v>1.0382058965175E-2</v>
      </c>
      <c r="BP276" s="17">
        <v>0</v>
      </c>
    </row>
    <row r="277" spans="2:68" x14ac:dyDescent="0.35">
      <c r="B277" t="s">
        <v>222</v>
      </c>
      <c r="C277" s="17">
        <v>0.59500386251207305</v>
      </c>
      <c r="D277" s="17">
        <v>0.53168392273656895</v>
      </c>
      <c r="E277" s="17">
        <v>0.74071348076819699</v>
      </c>
      <c r="F277" s="17">
        <v>0.75503307654517604</v>
      </c>
      <c r="G277" s="17">
        <v>0.76527891533609604</v>
      </c>
      <c r="H277" s="17">
        <v>0.35677167256780601</v>
      </c>
      <c r="I277" s="17">
        <v>0.91054476109474303</v>
      </c>
      <c r="J277" s="17">
        <v>0.71964979148728903</v>
      </c>
      <c r="K277" s="17">
        <v>0.51575618918363897</v>
      </c>
      <c r="L277" s="17">
        <v>0.50832855788031295</v>
      </c>
      <c r="M277" s="17">
        <v>0.46252954995172602</v>
      </c>
      <c r="N277" s="17">
        <v>0.764879329019029</v>
      </c>
      <c r="O277" s="17">
        <v>0.61989655277362099</v>
      </c>
      <c r="P277" s="17">
        <v>0.51594401517125799</v>
      </c>
      <c r="Q277" s="17">
        <v>0.57337929700906798</v>
      </c>
      <c r="R277" s="17">
        <v>0.66933294067803795</v>
      </c>
      <c r="S277" s="17">
        <v>0.41457065294805501</v>
      </c>
      <c r="T277" s="17">
        <v>0.69346805085761498</v>
      </c>
      <c r="U277" s="17"/>
      <c r="V277" s="17">
        <v>0.59937849462118498</v>
      </c>
      <c r="W277" s="17">
        <v>0.51493006312752299</v>
      </c>
      <c r="X277" s="17">
        <v>0.56395686753374996</v>
      </c>
      <c r="Y277" s="17">
        <v>0.60941793330198701</v>
      </c>
      <c r="Z277" s="17"/>
      <c r="AA277" s="17">
        <v>0.61269342244845504</v>
      </c>
      <c r="AB277" s="17">
        <v>0.63785604091468795</v>
      </c>
      <c r="AC277" s="17">
        <v>0.59113180866029003</v>
      </c>
      <c r="AD277" s="17">
        <v>0.474731047910181</v>
      </c>
      <c r="AE277" s="17">
        <v>0.60254080075532701</v>
      </c>
      <c r="AF277" s="17">
        <v>0.489764938602746</v>
      </c>
      <c r="AG277" s="17">
        <v>0.71210296286983499</v>
      </c>
      <c r="AH277" s="17">
        <v>0.73868022837569003</v>
      </c>
      <c r="AI277" s="17">
        <v>0.30968506886656699</v>
      </c>
      <c r="AJ277" s="17">
        <v>0.72521572960709701</v>
      </c>
      <c r="AK277" s="17"/>
      <c r="AL277" s="17">
        <v>0.56196954331753501</v>
      </c>
      <c r="AM277" s="17">
        <v>0.58916077475676898</v>
      </c>
      <c r="AN277" s="17">
        <v>0.56718526210308795</v>
      </c>
      <c r="AO277" s="17">
        <v>0.75144681556958604</v>
      </c>
      <c r="AP277" s="17">
        <v>0.48490851764604298</v>
      </c>
      <c r="AQ277" s="17">
        <v>0.58024778015670797</v>
      </c>
      <c r="AR277" s="17">
        <v>0.54835825223762502</v>
      </c>
      <c r="AS277" s="17"/>
      <c r="AT277" s="17">
        <v>0.59210392436355896</v>
      </c>
      <c r="AU277" s="17">
        <v>0.59731945786848495</v>
      </c>
      <c r="AV277" s="17"/>
      <c r="AW277" s="17">
        <v>0.58681023423457401</v>
      </c>
      <c r="AX277" s="17">
        <v>0.71052194995528295</v>
      </c>
      <c r="AY277" s="17">
        <v>0.57430291478657503</v>
      </c>
      <c r="AZ277" s="17"/>
      <c r="BA277" s="17">
        <v>0.44046788635592299</v>
      </c>
      <c r="BB277" s="17">
        <v>0.60531434007241003</v>
      </c>
      <c r="BC277" s="17"/>
      <c r="BD277" s="17">
        <v>0.61860605327004603</v>
      </c>
      <c r="BE277" s="17">
        <v>0.58363284033690199</v>
      </c>
      <c r="BF277" s="17"/>
      <c r="BG277" s="17">
        <v>0.59498986125208497</v>
      </c>
      <c r="BH277" s="17">
        <v>0.60941793330198701</v>
      </c>
      <c r="BI277" s="17"/>
      <c r="BJ277" s="17">
        <v>0.63971951950679995</v>
      </c>
      <c r="BK277" s="17">
        <v>0.58273326149077798</v>
      </c>
      <c r="BL277" s="17"/>
      <c r="BM277" s="17">
        <v>0.60028313812232303</v>
      </c>
      <c r="BN277" s="17">
        <v>0.60681965115469805</v>
      </c>
      <c r="BO277" s="17">
        <v>0.54092702852130703</v>
      </c>
      <c r="BP277" s="17">
        <v>0.80323915070604901</v>
      </c>
    </row>
    <row r="278" spans="2:68" x14ac:dyDescent="0.35">
      <c r="B278" t="s">
        <v>223</v>
      </c>
      <c r="C278" s="17">
        <v>0.156494273955019</v>
      </c>
      <c r="D278" s="17">
        <v>0.248150236805705</v>
      </c>
      <c r="E278" s="17">
        <v>0.11878120853219799</v>
      </c>
      <c r="F278" s="17">
        <v>0.24205512118727901</v>
      </c>
      <c r="G278" s="17">
        <v>0.221976395854761</v>
      </c>
      <c r="H278" s="17">
        <v>0.29277959023302302</v>
      </c>
      <c r="I278" s="17">
        <v>8.8709587363321601E-2</v>
      </c>
      <c r="J278" s="17">
        <v>0.111696887644695</v>
      </c>
      <c r="K278" s="17">
        <v>7.8248881568103001E-2</v>
      </c>
      <c r="L278" s="17">
        <v>0.261092082064311</v>
      </c>
      <c r="M278" s="17">
        <v>0.110242813462382</v>
      </c>
      <c r="N278" s="17">
        <v>3.5317364386414397E-2</v>
      </c>
      <c r="O278" s="17">
        <v>0.191347989760216</v>
      </c>
      <c r="P278" s="17">
        <v>0.14724763223384901</v>
      </c>
      <c r="Q278" s="17">
        <v>0.137695733256361</v>
      </c>
      <c r="R278" s="17">
        <v>0.13878805101422401</v>
      </c>
      <c r="S278" s="17">
        <v>0.18948204426837001</v>
      </c>
      <c r="T278" s="17">
        <v>0.131030997683897</v>
      </c>
      <c r="U278" s="17"/>
      <c r="V278" s="17">
        <v>0.15401421833790499</v>
      </c>
      <c r="W278" s="17">
        <v>0.195990264198942</v>
      </c>
      <c r="X278" s="17">
        <v>0.22830360557146401</v>
      </c>
      <c r="Y278" s="17">
        <v>0.123817689803994</v>
      </c>
      <c r="Z278" s="17"/>
      <c r="AA278" s="17">
        <v>0.147697606488569</v>
      </c>
      <c r="AB278" s="17">
        <v>0.110323257507029</v>
      </c>
      <c r="AC278" s="17">
        <v>9.6523202709654005E-2</v>
      </c>
      <c r="AD278" s="17">
        <v>0.226871124979179</v>
      </c>
      <c r="AE278" s="17">
        <v>0.27725009676117901</v>
      </c>
      <c r="AF278" s="17">
        <v>0.31951436230938102</v>
      </c>
      <c r="AG278" s="17">
        <v>7.0268257693521005E-2</v>
      </c>
      <c r="AH278" s="17">
        <v>0.18681177705096499</v>
      </c>
      <c r="AI278" s="17">
        <v>6.3517137400976795E-2</v>
      </c>
      <c r="AJ278" s="17">
        <v>0.117673513616015</v>
      </c>
      <c r="AK278" s="17"/>
      <c r="AL278" s="17">
        <v>0.125707163177708</v>
      </c>
      <c r="AM278" s="17">
        <v>0.14671092700629201</v>
      </c>
      <c r="AN278" s="17">
        <v>0.28771505758562699</v>
      </c>
      <c r="AO278" s="17">
        <v>7.5177316338085803E-2</v>
      </c>
      <c r="AP278" s="17">
        <v>0.24740520555173701</v>
      </c>
      <c r="AQ278" s="17">
        <v>9.7927705136300794E-2</v>
      </c>
      <c r="AR278" s="17">
        <v>0.254146599762896</v>
      </c>
      <c r="AS278" s="17"/>
      <c r="AT278" s="17">
        <v>0.14092498223594699</v>
      </c>
      <c r="AU278" s="17">
        <v>0.168926325178515</v>
      </c>
      <c r="AV278" s="17"/>
      <c r="AW278" s="17">
        <v>0.213439741237097</v>
      </c>
      <c r="AX278" s="17">
        <v>9.2110892035404096E-2</v>
      </c>
      <c r="AY278" s="17">
        <v>0.110841595075924</v>
      </c>
      <c r="AZ278" s="17"/>
      <c r="BA278" s="17">
        <v>0.25984968147137799</v>
      </c>
      <c r="BB278" s="17">
        <v>0.149598510027141</v>
      </c>
      <c r="BC278" s="17"/>
      <c r="BD278" s="17">
        <v>0.15213676189591399</v>
      </c>
      <c r="BE278" s="17">
        <v>0.15859362849209399</v>
      </c>
      <c r="BF278" s="17"/>
      <c r="BG278" s="17">
        <v>0.15652601470035701</v>
      </c>
      <c r="BH278" s="17">
        <v>0.123817689803994</v>
      </c>
      <c r="BI278" s="17"/>
      <c r="BJ278" s="17">
        <v>0.107660758394063</v>
      </c>
      <c r="BK278" s="17">
        <v>0.16989487289928501</v>
      </c>
      <c r="BL278" s="17"/>
      <c r="BM278" s="17">
        <v>0.124662263016825</v>
      </c>
      <c r="BN278" s="17">
        <v>0.19595686655533501</v>
      </c>
      <c r="BO278" s="17">
        <v>0.13096822254514601</v>
      </c>
      <c r="BP278" s="17">
        <v>6.3456358479618502E-2</v>
      </c>
    </row>
    <row r="279" spans="2:68" x14ac:dyDescent="0.35">
      <c r="B279" t="s">
        <v>189</v>
      </c>
      <c r="C279" s="17">
        <v>0.43850958855705402</v>
      </c>
      <c r="D279" s="17">
        <v>0.28353368593086398</v>
      </c>
      <c r="E279" s="17">
        <v>0.62193227223600001</v>
      </c>
      <c r="F279" s="17">
        <v>0.51297795535789703</v>
      </c>
      <c r="G279" s="17">
        <v>0.54330251948133401</v>
      </c>
      <c r="H279" s="17">
        <v>6.3992082334782402E-2</v>
      </c>
      <c r="I279" s="17">
        <v>0.82183517373142101</v>
      </c>
      <c r="J279" s="17">
        <v>0.60795290384259504</v>
      </c>
      <c r="K279" s="17">
        <v>0.43750730761553602</v>
      </c>
      <c r="L279" s="17">
        <v>0.247236475816003</v>
      </c>
      <c r="M279" s="17">
        <v>0.352286736489344</v>
      </c>
      <c r="N279" s="17">
        <v>0.72956196463261502</v>
      </c>
      <c r="O279" s="17">
        <v>0.42854856301340399</v>
      </c>
      <c r="P279" s="17">
        <v>0.36869638293740897</v>
      </c>
      <c r="Q279" s="17">
        <v>0.435683563752707</v>
      </c>
      <c r="R279" s="17">
        <v>0.53054488966381397</v>
      </c>
      <c r="S279" s="17">
        <v>0.225088608679685</v>
      </c>
      <c r="T279" s="17">
        <v>0.56243705317371795</v>
      </c>
      <c r="U279" s="17"/>
      <c r="V279" s="17">
        <v>0.44536427628328001</v>
      </c>
      <c r="W279" s="17">
        <v>0.31893979892858099</v>
      </c>
      <c r="X279" s="17">
        <v>0.33565326196228601</v>
      </c>
      <c r="Y279" s="17">
        <v>0.48560024349799302</v>
      </c>
      <c r="Z279" s="17"/>
      <c r="AA279" s="17">
        <v>0.46499581595988598</v>
      </c>
      <c r="AB279" s="17">
        <v>0.52753278340765897</v>
      </c>
      <c r="AC279" s="17">
        <v>0.49460860595063599</v>
      </c>
      <c r="AD279" s="17">
        <v>0.24785992293100201</v>
      </c>
      <c r="AE279" s="17">
        <v>0.325290703994149</v>
      </c>
      <c r="AF279" s="17">
        <v>0.17025057629336501</v>
      </c>
      <c r="AG279" s="17">
        <v>0.64183470517631402</v>
      </c>
      <c r="AH279" s="17">
        <v>0.55186845132472495</v>
      </c>
      <c r="AI279" s="17">
        <v>0.24616793146559099</v>
      </c>
      <c r="AJ279" s="17">
        <v>0.60754221599108105</v>
      </c>
      <c r="AK279" s="17"/>
      <c r="AL279" s="17">
        <v>0.43626238013982699</v>
      </c>
      <c r="AM279" s="17">
        <v>0.44244984775047702</v>
      </c>
      <c r="AN279" s="17">
        <v>0.27947020451746102</v>
      </c>
      <c r="AO279" s="17">
        <v>0.67626949923150004</v>
      </c>
      <c r="AP279" s="17">
        <v>0.237503312094306</v>
      </c>
      <c r="AQ279" s="17">
        <v>0.48232007502040702</v>
      </c>
      <c r="AR279" s="17">
        <v>0.29421165247472902</v>
      </c>
      <c r="AS279" s="17"/>
      <c r="AT279" s="17">
        <v>0.451178942127611</v>
      </c>
      <c r="AU279" s="17">
        <v>0.42839313268996998</v>
      </c>
      <c r="AV279" s="17"/>
      <c r="AW279" s="17">
        <v>0.37337049299747699</v>
      </c>
      <c r="AX279" s="17">
        <v>0.61841105791987905</v>
      </c>
      <c r="AY279" s="17">
        <v>0.46346131971065102</v>
      </c>
      <c r="AZ279" s="17"/>
      <c r="BA279" s="17">
        <v>0.180618204884545</v>
      </c>
      <c r="BB279" s="17">
        <v>0.455715830045269</v>
      </c>
      <c r="BC279" s="17"/>
      <c r="BD279" s="17">
        <v>0.46646929137413201</v>
      </c>
      <c r="BE279" s="17">
        <v>0.42503921184480797</v>
      </c>
      <c r="BF279" s="17"/>
      <c r="BG279" s="17">
        <v>0.43846384655172799</v>
      </c>
      <c r="BH279" s="17">
        <v>0.48560024349799302</v>
      </c>
      <c r="BI279" s="17"/>
      <c r="BJ279" s="17">
        <v>0.53205876111273698</v>
      </c>
      <c r="BK279" s="17">
        <v>0.41283838859149402</v>
      </c>
      <c r="BL279" s="17"/>
      <c r="BM279" s="17">
        <v>0.475620875105498</v>
      </c>
      <c r="BN279" s="17">
        <v>0.41086278459936298</v>
      </c>
      <c r="BO279" s="17">
        <v>0.40995880597616102</v>
      </c>
      <c r="BP279" s="17">
        <v>0.73978279222642995</v>
      </c>
    </row>
    <row r="280" spans="2:68"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row>
    <row r="281" spans="2:68" x14ac:dyDescent="0.35">
      <c r="B281" s="6" t="s">
        <v>248</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row>
    <row r="282" spans="2:68" x14ac:dyDescent="0.35">
      <c r="B282" s="24" t="s">
        <v>86</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row>
    <row r="283" spans="2:68" x14ac:dyDescent="0.35">
      <c r="B283" t="s">
        <v>240</v>
      </c>
      <c r="C283" s="17">
        <v>0.71470171918905401</v>
      </c>
      <c r="D283" s="17">
        <v>0.64838622351747199</v>
      </c>
      <c r="E283" s="17">
        <v>0.76365776442329902</v>
      </c>
      <c r="F283" s="17">
        <v>0.99708819773245505</v>
      </c>
      <c r="G283" s="17">
        <v>0.87458900183299904</v>
      </c>
      <c r="H283" s="17">
        <v>0.93952990997238195</v>
      </c>
      <c r="I283" s="17">
        <v>9.0946541989127994E-2</v>
      </c>
      <c r="J283" s="17">
        <v>0.76184980029025795</v>
      </c>
      <c r="K283" s="17">
        <v>0.77961496991100199</v>
      </c>
      <c r="L283" s="17">
        <v>0.63668891979756603</v>
      </c>
      <c r="M283" s="17">
        <v>0.53782095560096899</v>
      </c>
      <c r="N283" s="17">
        <v>0.58497455207636995</v>
      </c>
      <c r="O283" s="17">
        <v>0.61924841126710195</v>
      </c>
      <c r="P283" s="17">
        <v>0.79464481793585096</v>
      </c>
      <c r="Q283" s="17">
        <v>0.84746700867970204</v>
      </c>
      <c r="R283" s="17">
        <v>0.60777772581422795</v>
      </c>
      <c r="S283" s="17">
        <v>0.95947302783574295</v>
      </c>
      <c r="T283" s="17">
        <v>0.94270811658188003</v>
      </c>
      <c r="U283" s="17"/>
      <c r="V283" s="17">
        <v>0.71814621309947702</v>
      </c>
      <c r="W283" s="17">
        <v>0.64825801097863101</v>
      </c>
      <c r="X283" s="17">
        <v>0.71233802621850795</v>
      </c>
      <c r="Y283" s="17">
        <v>0.76665348996997995</v>
      </c>
      <c r="Z283" s="17"/>
      <c r="AA283" s="17">
        <v>0.73701538429624003</v>
      </c>
      <c r="AB283" s="17">
        <v>0.67890372785516495</v>
      </c>
      <c r="AC283" s="17">
        <v>0.70276476468289695</v>
      </c>
      <c r="AD283" s="17">
        <v>0.67266538832575196</v>
      </c>
      <c r="AE283" s="17">
        <v>0.80603775050055504</v>
      </c>
      <c r="AF283" s="17">
        <v>0.76664358985299397</v>
      </c>
      <c r="AG283" s="17">
        <v>0.79493179765602096</v>
      </c>
      <c r="AH283" s="17">
        <v>0.68384773526257303</v>
      </c>
      <c r="AI283" s="17">
        <v>0.40016442338813701</v>
      </c>
      <c r="AJ283" s="17">
        <v>0.776712231254156</v>
      </c>
      <c r="AK283" s="17"/>
      <c r="AL283" s="17">
        <v>0.65269714360114395</v>
      </c>
      <c r="AM283" s="17">
        <v>0.66516829147339596</v>
      </c>
      <c r="AN283" s="17">
        <v>0.921398100299057</v>
      </c>
      <c r="AO283" s="17">
        <v>0.70979256117255196</v>
      </c>
      <c r="AP283" s="17">
        <v>0.68589402405501498</v>
      </c>
      <c r="AQ283" s="17">
        <v>0.74255004659617196</v>
      </c>
      <c r="AR283" s="17">
        <v>0.81966583164982598</v>
      </c>
      <c r="AS283" s="17"/>
      <c r="AT283" s="17">
        <v>0.77124799225190499</v>
      </c>
      <c r="AU283" s="17">
        <v>0.66954962261975104</v>
      </c>
      <c r="AV283" s="17"/>
      <c r="AW283" s="17">
        <v>0.81782058732865204</v>
      </c>
      <c r="AX283" s="17">
        <v>0.73085335968923404</v>
      </c>
      <c r="AY283" s="17">
        <v>0.78899457276755602</v>
      </c>
      <c r="AZ283" s="17"/>
      <c r="BA283" s="17">
        <v>0.73863495653673505</v>
      </c>
      <c r="BB283" s="17">
        <v>0.71310491880148497</v>
      </c>
      <c r="BC283" s="17"/>
      <c r="BD283" s="17">
        <v>0.67638912462710998</v>
      </c>
      <c r="BE283" s="17">
        <v>0.73315989397543602</v>
      </c>
      <c r="BF283" s="17"/>
      <c r="BG283" s="17">
        <v>0.71465125528748397</v>
      </c>
      <c r="BH283" s="17">
        <v>0.76665348996997995</v>
      </c>
      <c r="BI283" s="17"/>
      <c r="BJ283" s="17">
        <v>0.79337333115376996</v>
      </c>
      <c r="BK283" s="17">
        <v>0.69311312971054095</v>
      </c>
      <c r="BL283" s="17"/>
      <c r="BM283" s="17">
        <v>0.616260391674466</v>
      </c>
      <c r="BN283" s="17">
        <v>0.74061990614008499</v>
      </c>
      <c r="BO283" s="17">
        <v>0.80938517597463899</v>
      </c>
      <c r="BP283" s="17">
        <v>0.55788735129608003</v>
      </c>
    </row>
    <row r="284" spans="2:68" x14ac:dyDescent="0.35">
      <c r="B284" t="s">
        <v>241</v>
      </c>
      <c r="C284" s="17">
        <v>0.236353584056505</v>
      </c>
      <c r="D284" s="17">
        <v>0.34825715460693901</v>
      </c>
      <c r="E284" s="17">
        <v>0.236342235576701</v>
      </c>
      <c r="F284" s="17">
        <v>2.9118022675450302E-3</v>
      </c>
      <c r="G284" s="17">
        <v>0.115185330263939</v>
      </c>
      <c r="H284" s="17">
        <v>3.16355165445436E-2</v>
      </c>
      <c r="I284" s="17">
        <v>0.90905345801087201</v>
      </c>
      <c r="J284" s="17">
        <v>0.126269922786857</v>
      </c>
      <c r="K284" s="17">
        <v>0.21927240563143699</v>
      </c>
      <c r="L284" s="17">
        <v>0.363276003500416</v>
      </c>
      <c r="M284" s="17">
        <v>0.35415381182377698</v>
      </c>
      <c r="N284" s="17">
        <v>0.19965549713203001</v>
      </c>
      <c r="O284" s="17">
        <v>0.299142659838949</v>
      </c>
      <c r="P284" s="17">
        <v>0.15088100723767101</v>
      </c>
      <c r="Q284" s="17">
        <v>1.4725382477175E-2</v>
      </c>
      <c r="R284" s="17">
        <v>0.32674423126601099</v>
      </c>
      <c r="S284" s="17">
        <v>2.0263486082128499E-2</v>
      </c>
      <c r="T284" s="17">
        <v>5.6657355984026402E-2</v>
      </c>
      <c r="U284" s="17"/>
      <c r="V284" s="17">
        <v>0.234947781875948</v>
      </c>
      <c r="W284" s="17">
        <v>0.26675647630243599</v>
      </c>
      <c r="X284" s="17">
        <v>0.21554593325337401</v>
      </c>
      <c r="Y284" s="17">
        <v>0.178301264318418</v>
      </c>
      <c r="Z284" s="17"/>
      <c r="AA284" s="17">
        <v>0.21426826089095</v>
      </c>
      <c r="AB284" s="17">
        <v>0.28789127898369599</v>
      </c>
      <c r="AC284" s="17">
        <v>0.25227499239828499</v>
      </c>
      <c r="AD284" s="17">
        <v>0.222580510077792</v>
      </c>
      <c r="AE284" s="17">
        <v>9.89066739625373E-2</v>
      </c>
      <c r="AF284" s="17">
        <v>0.21034565601389499</v>
      </c>
      <c r="AG284" s="17">
        <v>0.17195154539882901</v>
      </c>
      <c r="AH284" s="17">
        <v>0.31615226473742702</v>
      </c>
      <c r="AI284" s="17">
        <v>0.59109209184775802</v>
      </c>
      <c r="AJ284" s="17">
        <v>0.197457054092503</v>
      </c>
      <c r="AK284" s="17"/>
      <c r="AL284" s="17">
        <v>0.26479704567763201</v>
      </c>
      <c r="AM284" s="17">
        <v>0.32396379241983703</v>
      </c>
      <c r="AN284" s="17">
        <v>5.39432300225859E-2</v>
      </c>
      <c r="AO284" s="17">
        <v>0.234388850499688</v>
      </c>
      <c r="AP284" s="17">
        <v>0.29165368583189599</v>
      </c>
      <c r="AQ284" s="17">
        <v>0.22841599900315199</v>
      </c>
      <c r="AR284" s="17">
        <v>0.122997437856276</v>
      </c>
      <c r="AS284" s="17"/>
      <c r="AT284" s="17">
        <v>0.194357379008363</v>
      </c>
      <c r="AU284" s="17">
        <v>0.26988747768323901</v>
      </c>
      <c r="AV284" s="17"/>
      <c r="AW284" s="17">
        <v>0.15478638212137799</v>
      </c>
      <c r="AX284" s="17">
        <v>0.196012108258867</v>
      </c>
      <c r="AY284" s="17">
        <v>0.178959256636087</v>
      </c>
      <c r="AZ284" s="17"/>
      <c r="BA284" s="17">
        <v>0.20822625113743401</v>
      </c>
      <c r="BB284" s="17">
        <v>0.238230210083063</v>
      </c>
      <c r="BC284" s="17"/>
      <c r="BD284" s="17">
        <v>0.28023362279869302</v>
      </c>
      <c r="BE284" s="17">
        <v>0.215213135752305</v>
      </c>
      <c r="BF284" s="17"/>
      <c r="BG284" s="17">
        <v>0.236409973790774</v>
      </c>
      <c r="BH284" s="17">
        <v>0.178301264318418</v>
      </c>
      <c r="BI284" s="17"/>
      <c r="BJ284" s="17">
        <v>0.19999267517056499</v>
      </c>
      <c r="BK284" s="17">
        <v>0.24633152546892001</v>
      </c>
      <c r="BL284" s="17"/>
      <c r="BM284" s="17">
        <v>0.30504276206325398</v>
      </c>
      <c r="BN284" s="17">
        <v>0.226374637787153</v>
      </c>
      <c r="BO284" s="17">
        <v>0.153937749117004</v>
      </c>
      <c r="BP284" s="17">
        <v>0.36167775388047702</v>
      </c>
    </row>
    <row r="285" spans="2:68" x14ac:dyDescent="0.35">
      <c r="B285" t="s">
        <v>242</v>
      </c>
      <c r="C285" s="17">
        <v>3.9399689145900703E-2</v>
      </c>
      <c r="D285" s="17">
        <v>3.3566218755897502E-3</v>
      </c>
      <c r="E285" s="17">
        <v>0</v>
      </c>
      <c r="F285" s="17">
        <v>0</v>
      </c>
      <c r="G285" s="17">
        <v>1.02256679030612E-2</v>
      </c>
      <c r="H285" s="17">
        <v>2.8834573483074E-2</v>
      </c>
      <c r="I285" s="17">
        <v>0</v>
      </c>
      <c r="J285" s="17">
        <v>0.11188027692288501</v>
      </c>
      <c r="K285" s="17">
        <v>1.08610867645108E-3</v>
      </c>
      <c r="L285" s="17">
        <v>3.5076702017217498E-5</v>
      </c>
      <c r="M285" s="17">
        <v>0.108025232575254</v>
      </c>
      <c r="N285" s="17">
        <v>1.77325869244703E-2</v>
      </c>
      <c r="O285" s="17">
        <v>6.4446144212775294E-2</v>
      </c>
      <c r="P285" s="17">
        <v>3.6952014738301502E-2</v>
      </c>
      <c r="Q285" s="17">
        <v>0.137695733256361</v>
      </c>
      <c r="R285" s="17">
        <v>6.2484410030220899E-2</v>
      </c>
      <c r="S285" s="17">
        <v>2.0263486082128499E-2</v>
      </c>
      <c r="T285" s="17">
        <v>4.6473223856293102E-5</v>
      </c>
      <c r="U285" s="17"/>
      <c r="V285" s="17">
        <v>3.8006217886857999E-2</v>
      </c>
      <c r="W285" s="17">
        <v>6.2991460271041397E-2</v>
      </c>
      <c r="X285" s="17">
        <v>6.3405163236401899E-2</v>
      </c>
      <c r="Y285" s="17">
        <v>4.7715282508972098E-2</v>
      </c>
      <c r="Z285" s="17"/>
      <c r="AA285" s="17">
        <v>4.4107674410510798E-2</v>
      </c>
      <c r="AB285" s="17">
        <v>3.3204993161139E-2</v>
      </c>
      <c r="AC285" s="17">
        <v>4.4960242918818297E-2</v>
      </c>
      <c r="AD285" s="17">
        <v>6.6895824983547597E-2</v>
      </c>
      <c r="AE285" s="17">
        <v>7.4256402976134797E-3</v>
      </c>
      <c r="AF285" s="17">
        <v>2.1726739109551502E-2</v>
      </c>
      <c r="AG285" s="17">
        <v>3.3116656945150202E-2</v>
      </c>
      <c r="AH285" s="17">
        <v>0</v>
      </c>
      <c r="AI285" s="17">
        <v>8.7434847641049401E-3</v>
      </c>
      <c r="AJ285" s="17">
        <v>2.0760519186882199E-2</v>
      </c>
      <c r="AK285" s="17"/>
      <c r="AL285" s="17">
        <v>7.3654328961099094E-2</v>
      </c>
      <c r="AM285" s="17">
        <v>1.08679161067665E-2</v>
      </c>
      <c r="AN285" s="17">
        <v>1.8839651745976699E-2</v>
      </c>
      <c r="AO285" s="17">
        <v>4.0799661594143E-2</v>
      </c>
      <c r="AP285" s="17">
        <v>2.2452290113089E-2</v>
      </c>
      <c r="AQ285" s="17">
        <v>5.5261281108497203E-5</v>
      </c>
      <c r="AR285" s="17">
        <v>5.7296504855849598E-2</v>
      </c>
      <c r="AS285" s="17"/>
      <c r="AT285" s="17">
        <v>3.2331948188594403E-2</v>
      </c>
      <c r="AU285" s="17">
        <v>4.50432674923711E-2</v>
      </c>
      <c r="AV285" s="17"/>
      <c r="AW285" s="17">
        <v>2.31312902964604E-2</v>
      </c>
      <c r="AX285" s="17">
        <v>7.3134532051898404E-2</v>
      </c>
      <c r="AY285" s="17">
        <v>3.1816815914535702E-2</v>
      </c>
      <c r="AZ285" s="17"/>
      <c r="BA285" s="17">
        <v>5.3138792325830797E-2</v>
      </c>
      <c r="BB285" s="17">
        <v>3.84830306527826E-2</v>
      </c>
      <c r="BC285" s="17"/>
      <c r="BD285" s="17">
        <v>4.0837664569331501E-2</v>
      </c>
      <c r="BE285" s="17">
        <v>3.8706903861905E-2</v>
      </c>
      <c r="BF285" s="17"/>
      <c r="BG285" s="17">
        <v>3.9391611706409098E-2</v>
      </c>
      <c r="BH285" s="17">
        <v>4.7715282508972098E-2</v>
      </c>
      <c r="BI285" s="17"/>
      <c r="BJ285" s="17">
        <v>4.9526580780012899E-3</v>
      </c>
      <c r="BK285" s="17">
        <v>4.8852435745423799E-2</v>
      </c>
      <c r="BL285" s="17"/>
      <c r="BM285" s="17">
        <v>5.8455612860193101E-2</v>
      </c>
      <c r="BN285" s="17">
        <v>2.5888735052317601E-2</v>
      </c>
      <c r="BO285" s="17">
        <v>3.5468397876146397E-2</v>
      </c>
      <c r="BP285" s="17">
        <v>7.1289925731068002E-2</v>
      </c>
    </row>
    <row r="286" spans="2:68" x14ac:dyDescent="0.35">
      <c r="B286" t="s">
        <v>243</v>
      </c>
      <c r="C286" s="17">
        <v>3.2783928688828101E-3</v>
      </c>
      <c r="D286" s="17">
        <v>0</v>
      </c>
      <c r="E286" s="17">
        <v>0</v>
      </c>
      <c r="F286" s="17">
        <v>0</v>
      </c>
      <c r="G286" s="17">
        <v>0</v>
      </c>
      <c r="H286" s="17">
        <v>0</v>
      </c>
      <c r="I286" s="17">
        <v>0</v>
      </c>
      <c r="J286" s="17">
        <v>0</v>
      </c>
      <c r="K286" s="17">
        <v>2.6515781110414501E-5</v>
      </c>
      <c r="L286" s="17">
        <v>0</v>
      </c>
      <c r="M286" s="17">
        <v>0</v>
      </c>
      <c r="N286" s="17">
        <v>0</v>
      </c>
      <c r="O286" s="17">
        <v>1.56357265210148E-2</v>
      </c>
      <c r="P286" s="17">
        <v>0</v>
      </c>
      <c r="Q286" s="17">
        <v>1.11875586761166E-4</v>
      </c>
      <c r="R286" s="17">
        <v>2.9936328895398198E-3</v>
      </c>
      <c r="S286" s="17">
        <v>0</v>
      </c>
      <c r="T286" s="17">
        <v>5.8805421023776705E-4</v>
      </c>
      <c r="U286" s="17"/>
      <c r="V286" s="17">
        <v>2.9247073721101698E-3</v>
      </c>
      <c r="W286" s="17">
        <v>9.3060301779662701E-3</v>
      </c>
      <c r="X286" s="17">
        <v>8.7108772917164397E-3</v>
      </c>
      <c r="Y286" s="17">
        <v>7.32996320263022E-3</v>
      </c>
      <c r="Z286" s="17"/>
      <c r="AA286" s="17">
        <v>0</v>
      </c>
      <c r="AB286" s="17">
        <v>0</v>
      </c>
      <c r="AC286" s="17">
        <v>0</v>
      </c>
      <c r="AD286" s="17">
        <v>0</v>
      </c>
      <c r="AE286" s="17">
        <v>7.3425892479495894E-2</v>
      </c>
      <c r="AF286" s="17">
        <v>1.2840150235595999E-3</v>
      </c>
      <c r="AG286" s="17">
        <v>0</v>
      </c>
      <c r="AH286" s="17">
        <v>0</v>
      </c>
      <c r="AI286" s="17">
        <v>0</v>
      </c>
      <c r="AJ286" s="17">
        <v>5.0701954664586499E-3</v>
      </c>
      <c r="AK286" s="17"/>
      <c r="AL286" s="17">
        <v>1.0858552819891601E-4</v>
      </c>
      <c r="AM286" s="17">
        <v>0</v>
      </c>
      <c r="AN286" s="17">
        <v>5.1613170610522103E-4</v>
      </c>
      <c r="AO286" s="17">
        <v>0</v>
      </c>
      <c r="AP286" s="17">
        <v>0</v>
      </c>
      <c r="AQ286" s="17">
        <v>2.8978693119567502E-2</v>
      </c>
      <c r="AR286" s="17">
        <v>4.02256380482525E-5</v>
      </c>
      <c r="AS286" s="17"/>
      <c r="AT286" s="17">
        <v>6.4877887592461596E-4</v>
      </c>
      <c r="AU286" s="17">
        <v>5.3781348769558496E-3</v>
      </c>
      <c r="AV286" s="17"/>
      <c r="AW286" s="17">
        <v>2.6030354791484101E-5</v>
      </c>
      <c r="AX286" s="17">
        <v>0</v>
      </c>
      <c r="AY286" s="17">
        <v>2.2935468182099699E-4</v>
      </c>
      <c r="AZ286" s="17"/>
      <c r="BA286" s="17">
        <v>0</v>
      </c>
      <c r="BB286" s="17">
        <v>3.4971237880470898E-3</v>
      </c>
      <c r="BC286" s="17"/>
      <c r="BD286" s="17">
        <v>1.43796364267742E-3</v>
      </c>
      <c r="BE286" s="17">
        <v>4.1650716419515703E-3</v>
      </c>
      <c r="BF286" s="17"/>
      <c r="BG286" s="17">
        <v>3.2744573332225101E-3</v>
      </c>
      <c r="BH286" s="17">
        <v>7.32996320263022E-3</v>
      </c>
      <c r="BI286" s="17"/>
      <c r="BJ286" s="17">
        <v>1.7916011141881101E-5</v>
      </c>
      <c r="BK286" s="17">
        <v>4.1731132721908098E-3</v>
      </c>
      <c r="BL286" s="17"/>
      <c r="BM286" s="17">
        <v>7.9394540182219997E-4</v>
      </c>
      <c r="BN286" s="17">
        <v>7.1167210204440296E-3</v>
      </c>
      <c r="BO286" s="17">
        <v>1.0064402335985599E-4</v>
      </c>
      <c r="BP286" s="17">
        <v>1.78075881836918E-4</v>
      </c>
    </row>
    <row r="287" spans="2:68" x14ac:dyDescent="0.35">
      <c r="B287" t="s">
        <v>244</v>
      </c>
      <c r="C287" s="17">
        <v>2.2410234290761201E-3</v>
      </c>
      <c r="D287" s="17">
        <v>0</v>
      </c>
      <c r="E287" s="17">
        <v>0</v>
      </c>
      <c r="F287" s="17">
        <v>0</v>
      </c>
      <c r="G287" s="17">
        <v>0</v>
      </c>
      <c r="H287" s="17">
        <v>0</v>
      </c>
      <c r="I287" s="17">
        <v>0</v>
      </c>
      <c r="J287" s="17">
        <v>0</v>
      </c>
      <c r="K287" s="17">
        <v>0</v>
      </c>
      <c r="L287" s="17">
        <v>0</v>
      </c>
      <c r="M287" s="17">
        <v>0</v>
      </c>
      <c r="N287" s="17">
        <v>0</v>
      </c>
      <c r="O287" s="17">
        <v>1.5270581601595E-3</v>
      </c>
      <c r="P287" s="17">
        <v>1.7522160088176301E-2</v>
      </c>
      <c r="Q287" s="17">
        <v>0</v>
      </c>
      <c r="R287" s="17">
        <v>0</v>
      </c>
      <c r="S287" s="17">
        <v>0</v>
      </c>
      <c r="T287" s="17">
        <v>0</v>
      </c>
      <c r="U287" s="17"/>
      <c r="V287" s="17">
        <v>2.08900076580203E-3</v>
      </c>
      <c r="W287" s="17">
        <v>5.4485268284687602E-3</v>
      </c>
      <c r="X287" s="17">
        <v>0</v>
      </c>
      <c r="Y287" s="17">
        <v>0</v>
      </c>
      <c r="Z287" s="17"/>
      <c r="AA287" s="17">
        <v>4.6086804022993401E-3</v>
      </c>
      <c r="AB287" s="17">
        <v>0</v>
      </c>
      <c r="AC287" s="17">
        <v>0</v>
      </c>
      <c r="AD287" s="17">
        <v>0</v>
      </c>
      <c r="AE287" s="17">
        <v>6.0995406851484203E-3</v>
      </c>
      <c r="AF287" s="17">
        <v>0</v>
      </c>
      <c r="AG287" s="17">
        <v>0</v>
      </c>
      <c r="AH287" s="17">
        <v>0</v>
      </c>
      <c r="AI287" s="17">
        <v>0</v>
      </c>
      <c r="AJ287" s="17">
        <v>0</v>
      </c>
      <c r="AK287" s="17"/>
      <c r="AL287" s="17">
        <v>8.7428962319263791E-3</v>
      </c>
      <c r="AM287" s="17">
        <v>0</v>
      </c>
      <c r="AN287" s="17">
        <v>5.30288622627506E-3</v>
      </c>
      <c r="AO287" s="17">
        <v>0</v>
      </c>
      <c r="AP287" s="17">
        <v>0</v>
      </c>
      <c r="AQ287" s="17">
        <v>0</v>
      </c>
      <c r="AR287" s="17">
        <v>0</v>
      </c>
      <c r="AS287" s="17"/>
      <c r="AT287" s="17">
        <v>6.0716170308705304E-4</v>
      </c>
      <c r="AU287" s="17">
        <v>3.5456590564453801E-3</v>
      </c>
      <c r="AV287" s="17"/>
      <c r="AW287" s="17">
        <v>1.8189106647044399E-3</v>
      </c>
      <c r="AX287" s="17">
        <v>0</v>
      </c>
      <c r="AY287" s="17">
        <v>0</v>
      </c>
      <c r="AZ287" s="17"/>
      <c r="BA287" s="17">
        <v>0</v>
      </c>
      <c r="BB287" s="17">
        <v>2.3905421518512801E-3</v>
      </c>
      <c r="BC287" s="17"/>
      <c r="BD287" s="17">
        <v>0</v>
      </c>
      <c r="BE287" s="17">
        <v>3.3206997764293499E-3</v>
      </c>
      <c r="BF287" s="17"/>
      <c r="BG287" s="17">
        <v>2.24320027086688E-3</v>
      </c>
      <c r="BH287" s="17">
        <v>0</v>
      </c>
      <c r="BI287" s="17"/>
      <c r="BJ287" s="17">
        <v>0</v>
      </c>
      <c r="BK287" s="17">
        <v>2.8559915683301199E-3</v>
      </c>
      <c r="BL287" s="17"/>
      <c r="BM287" s="17">
        <v>6.7991392783018504E-3</v>
      </c>
      <c r="BN287" s="17">
        <v>0</v>
      </c>
      <c r="BO287" s="17">
        <v>1.10803300885091E-3</v>
      </c>
      <c r="BP287" s="17">
        <v>0</v>
      </c>
    </row>
    <row r="288" spans="2:68" x14ac:dyDescent="0.35">
      <c r="B288" t="s">
        <v>84</v>
      </c>
      <c r="C288" s="17">
        <v>4.0255913105817004E-3</v>
      </c>
      <c r="D288" s="17">
        <v>0</v>
      </c>
      <c r="E288" s="17">
        <v>0</v>
      </c>
      <c r="F288" s="17">
        <v>0</v>
      </c>
      <c r="G288" s="17">
        <v>0</v>
      </c>
      <c r="H288" s="17">
        <v>0</v>
      </c>
      <c r="I288" s="17">
        <v>0</v>
      </c>
      <c r="J288" s="17">
        <v>0</v>
      </c>
      <c r="K288" s="17">
        <v>0</v>
      </c>
      <c r="L288" s="17">
        <v>0</v>
      </c>
      <c r="M288" s="17">
        <v>0</v>
      </c>
      <c r="N288" s="17">
        <v>0.19763736386712999</v>
      </c>
      <c r="O288" s="17">
        <v>0</v>
      </c>
      <c r="P288" s="17">
        <v>0</v>
      </c>
      <c r="Q288" s="17">
        <v>0</v>
      </c>
      <c r="R288" s="17">
        <v>0</v>
      </c>
      <c r="S288" s="17">
        <v>0</v>
      </c>
      <c r="T288" s="17">
        <v>0</v>
      </c>
      <c r="U288" s="17"/>
      <c r="V288" s="17">
        <v>3.8860789998049999E-3</v>
      </c>
      <c r="W288" s="17">
        <v>7.2394954414567699E-3</v>
      </c>
      <c r="X288" s="17">
        <v>0</v>
      </c>
      <c r="Y288" s="17">
        <v>0</v>
      </c>
      <c r="Z288" s="17"/>
      <c r="AA288" s="17">
        <v>0</v>
      </c>
      <c r="AB288" s="17">
        <v>0</v>
      </c>
      <c r="AC288" s="17">
        <v>0</v>
      </c>
      <c r="AD288" s="17">
        <v>3.7858276612908401E-2</v>
      </c>
      <c r="AE288" s="17">
        <v>8.1045020746501502E-3</v>
      </c>
      <c r="AF288" s="17">
        <v>0</v>
      </c>
      <c r="AG288" s="17">
        <v>0</v>
      </c>
      <c r="AH288" s="17">
        <v>0</v>
      </c>
      <c r="AI288" s="17">
        <v>0</v>
      </c>
      <c r="AJ288" s="17">
        <v>0</v>
      </c>
      <c r="AK288" s="17"/>
      <c r="AL288" s="17">
        <v>0</v>
      </c>
      <c r="AM288" s="17">
        <v>0</v>
      </c>
      <c r="AN288" s="17">
        <v>0</v>
      </c>
      <c r="AO288" s="17">
        <v>1.5018926733617899E-2</v>
      </c>
      <c r="AP288" s="17">
        <v>0</v>
      </c>
      <c r="AQ288" s="17">
        <v>0</v>
      </c>
      <c r="AR288" s="17">
        <v>0</v>
      </c>
      <c r="AS288" s="17"/>
      <c r="AT288" s="17">
        <v>8.0673997212585399E-4</v>
      </c>
      <c r="AU288" s="17">
        <v>6.59583827123716E-3</v>
      </c>
      <c r="AV288" s="17"/>
      <c r="AW288" s="17">
        <v>2.41679923401343E-3</v>
      </c>
      <c r="AX288" s="17">
        <v>0</v>
      </c>
      <c r="AY288" s="17">
        <v>0</v>
      </c>
      <c r="AZ288" s="17"/>
      <c r="BA288" s="17">
        <v>0</v>
      </c>
      <c r="BB288" s="17">
        <v>4.2941745227710803E-3</v>
      </c>
      <c r="BC288" s="17"/>
      <c r="BD288" s="17">
        <v>1.1016243621875699E-3</v>
      </c>
      <c r="BE288" s="17">
        <v>5.4342949919730203E-3</v>
      </c>
      <c r="BF288" s="17"/>
      <c r="BG288" s="17">
        <v>4.0295016112433003E-3</v>
      </c>
      <c r="BH288" s="17">
        <v>0</v>
      </c>
      <c r="BI288" s="17"/>
      <c r="BJ288" s="17">
        <v>1.6634195865221199E-3</v>
      </c>
      <c r="BK288" s="17">
        <v>4.6738042345948099E-3</v>
      </c>
      <c r="BL288" s="17"/>
      <c r="BM288" s="17">
        <v>1.2648148721962699E-2</v>
      </c>
      <c r="BN288" s="17">
        <v>0</v>
      </c>
      <c r="BO288" s="17">
        <v>0</v>
      </c>
      <c r="BP288" s="17">
        <v>8.9668932105382605E-3</v>
      </c>
    </row>
    <row r="289" spans="2:68" x14ac:dyDescent="0.35">
      <c r="B289" t="s">
        <v>245</v>
      </c>
      <c r="C289" s="17">
        <v>0.95105530324555898</v>
      </c>
      <c r="D289" s="17">
        <v>0.99664337812440995</v>
      </c>
      <c r="E289" s="17">
        <v>1</v>
      </c>
      <c r="F289" s="17">
        <v>1</v>
      </c>
      <c r="G289" s="17">
        <v>0.98977433209693899</v>
      </c>
      <c r="H289" s="17">
        <v>0.97116542651692594</v>
      </c>
      <c r="I289" s="17">
        <v>1</v>
      </c>
      <c r="J289" s="17">
        <v>0.88811972307711495</v>
      </c>
      <c r="K289" s="17">
        <v>0.998887375542439</v>
      </c>
      <c r="L289" s="17">
        <v>0.99996492329798303</v>
      </c>
      <c r="M289" s="17">
        <v>0.89197476742474602</v>
      </c>
      <c r="N289" s="17">
        <v>0.78463004920839996</v>
      </c>
      <c r="O289" s="17">
        <v>0.91839107110605001</v>
      </c>
      <c r="P289" s="17">
        <v>0.94552582517352202</v>
      </c>
      <c r="Q289" s="17">
        <v>0.86219239115687696</v>
      </c>
      <c r="R289" s="17">
        <v>0.934521957080239</v>
      </c>
      <c r="S289" s="17">
        <v>0.97973651391787098</v>
      </c>
      <c r="T289" s="17">
        <v>0.99936547256590602</v>
      </c>
      <c r="U289" s="17"/>
      <c r="V289" s="17">
        <v>0.95309399497542502</v>
      </c>
      <c r="W289" s="17">
        <v>0.91501448728106705</v>
      </c>
      <c r="X289" s="17">
        <v>0.92788395947188196</v>
      </c>
      <c r="Y289" s="17">
        <v>0.94495475428839804</v>
      </c>
      <c r="Z289" s="17"/>
      <c r="AA289" s="17">
        <v>0.95128364518719</v>
      </c>
      <c r="AB289" s="17">
        <v>0.96679500683886099</v>
      </c>
      <c r="AC289" s="17">
        <v>0.95503975708118205</v>
      </c>
      <c r="AD289" s="17">
        <v>0.89524589840354396</v>
      </c>
      <c r="AE289" s="17">
        <v>0.90494442446309198</v>
      </c>
      <c r="AF289" s="17">
        <v>0.97698924586688896</v>
      </c>
      <c r="AG289" s="17">
        <v>0.96688334305485002</v>
      </c>
      <c r="AH289" s="17">
        <v>1</v>
      </c>
      <c r="AI289" s="17">
        <v>0.99125651523589497</v>
      </c>
      <c r="AJ289" s="17">
        <v>0.97416928534665903</v>
      </c>
      <c r="AK289" s="17"/>
      <c r="AL289" s="17">
        <v>0.91749418927877602</v>
      </c>
      <c r="AM289" s="17">
        <v>0.98913208389323304</v>
      </c>
      <c r="AN289" s="17">
        <v>0.97534133032164305</v>
      </c>
      <c r="AO289" s="17">
        <v>0.94418141167223901</v>
      </c>
      <c r="AP289" s="17">
        <v>0.97754770988691098</v>
      </c>
      <c r="AQ289" s="17">
        <v>0.97096604559932398</v>
      </c>
      <c r="AR289" s="17">
        <v>0.94266326950610202</v>
      </c>
      <c r="AS289" s="17"/>
      <c r="AT289" s="17">
        <v>0.96560537126026802</v>
      </c>
      <c r="AU289" s="17">
        <v>0.93943710030299099</v>
      </c>
      <c r="AV289" s="17"/>
      <c r="AW289" s="17">
        <v>0.97260696945003</v>
      </c>
      <c r="AX289" s="17">
        <v>0.92686546794810099</v>
      </c>
      <c r="AY289" s="17">
        <v>0.96795382940364305</v>
      </c>
      <c r="AZ289" s="17"/>
      <c r="BA289" s="17">
        <v>0.94686120767416904</v>
      </c>
      <c r="BB289" s="17">
        <v>0.95133512888454796</v>
      </c>
      <c r="BC289" s="17"/>
      <c r="BD289" s="17">
        <v>0.956622747425803</v>
      </c>
      <c r="BE289" s="17">
        <v>0.94837302972774096</v>
      </c>
      <c r="BF289" s="17"/>
      <c r="BG289" s="17">
        <v>0.95106122907825796</v>
      </c>
      <c r="BH289" s="17">
        <v>0.94495475428839804</v>
      </c>
      <c r="BI289" s="17"/>
      <c r="BJ289" s="17">
        <v>0.99336600632433503</v>
      </c>
      <c r="BK289" s="17">
        <v>0.93944465517946096</v>
      </c>
      <c r="BL289" s="17"/>
      <c r="BM289" s="17">
        <v>0.92130315373771998</v>
      </c>
      <c r="BN289" s="17">
        <v>0.96699454392723805</v>
      </c>
      <c r="BO289" s="17">
        <v>0.96332292509164297</v>
      </c>
      <c r="BP289" s="17">
        <v>0.91956510517655699</v>
      </c>
    </row>
    <row r="290" spans="2:68" x14ac:dyDescent="0.35">
      <c r="B290" t="s">
        <v>246</v>
      </c>
      <c r="C290" s="17">
        <v>5.5194162979589302E-3</v>
      </c>
      <c r="D290" s="17">
        <v>0</v>
      </c>
      <c r="E290" s="17">
        <v>0</v>
      </c>
      <c r="F290" s="17">
        <v>0</v>
      </c>
      <c r="G290" s="17">
        <v>0</v>
      </c>
      <c r="H290" s="17">
        <v>0</v>
      </c>
      <c r="I290" s="17">
        <v>0</v>
      </c>
      <c r="J290" s="17">
        <v>0</v>
      </c>
      <c r="K290" s="17">
        <v>2.6515781110414501E-5</v>
      </c>
      <c r="L290" s="17">
        <v>0</v>
      </c>
      <c r="M290" s="17">
        <v>0</v>
      </c>
      <c r="N290" s="17">
        <v>0</v>
      </c>
      <c r="O290" s="17">
        <v>1.7162784681174301E-2</v>
      </c>
      <c r="P290" s="17">
        <v>1.7522160088176301E-2</v>
      </c>
      <c r="Q290" s="17">
        <v>1.11875586761166E-4</v>
      </c>
      <c r="R290" s="17">
        <v>2.9936328895398198E-3</v>
      </c>
      <c r="S290" s="17">
        <v>0</v>
      </c>
      <c r="T290" s="17">
        <v>5.8805421023776705E-4</v>
      </c>
      <c r="U290" s="17"/>
      <c r="V290" s="17">
        <v>5.0137081379122003E-3</v>
      </c>
      <c r="W290" s="17">
        <v>1.4754557006435E-2</v>
      </c>
      <c r="X290" s="17">
        <v>8.7108772917164397E-3</v>
      </c>
      <c r="Y290" s="17">
        <v>7.32996320263022E-3</v>
      </c>
      <c r="Z290" s="17"/>
      <c r="AA290" s="17">
        <v>4.6086804022993401E-3</v>
      </c>
      <c r="AB290" s="17">
        <v>0</v>
      </c>
      <c r="AC290" s="17">
        <v>0</v>
      </c>
      <c r="AD290" s="17">
        <v>0</v>
      </c>
      <c r="AE290" s="17">
        <v>7.9525433164644402E-2</v>
      </c>
      <c r="AF290" s="17">
        <v>1.2840150235595999E-3</v>
      </c>
      <c r="AG290" s="17">
        <v>0</v>
      </c>
      <c r="AH290" s="17">
        <v>0</v>
      </c>
      <c r="AI290" s="17">
        <v>0</v>
      </c>
      <c r="AJ290" s="17">
        <v>5.0701954664586499E-3</v>
      </c>
      <c r="AK290" s="17"/>
      <c r="AL290" s="17">
        <v>8.8514817601253008E-3</v>
      </c>
      <c r="AM290" s="17">
        <v>0</v>
      </c>
      <c r="AN290" s="17">
        <v>5.8190179323802799E-3</v>
      </c>
      <c r="AO290" s="17">
        <v>0</v>
      </c>
      <c r="AP290" s="17">
        <v>0</v>
      </c>
      <c r="AQ290" s="17">
        <v>2.8978693119567502E-2</v>
      </c>
      <c r="AR290" s="17">
        <v>4.02256380482525E-5</v>
      </c>
      <c r="AS290" s="17"/>
      <c r="AT290" s="17">
        <v>1.2559405790116701E-3</v>
      </c>
      <c r="AU290" s="17">
        <v>8.9237939334012306E-3</v>
      </c>
      <c r="AV290" s="17"/>
      <c r="AW290" s="17">
        <v>1.8449410194959299E-3</v>
      </c>
      <c r="AX290" s="17">
        <v>0</v>
      </c>
      <c r="AY290" s="17">
        <v>2.2935468182099699E-4</v>
      </c>
      <c r="AZ290" s="17"/>
      <c r="BA290" s="17">
        <v>0</v>
      </c>
      <c r="BB290" s="17">
        <v>5.8876659398983703E-3</v>
      </c>
      <c r="BC290" s="17"/>
      <c r="BD290" s="17">
        <v>1.43796364267742E-3</v>
      </c>
      <c r="BE290" s="17">
        <v>7.4857714183809198E-3</v>
      </c>
      <c r="BF290" s="17"/>
      <c r="BG290" s="17">
        <v>5.5176576040893901E-3</v>
      </c>
      <c r="BH290" s="17">
        <v>7.32996320263022E-3</v>
      </c>
      <c r="BI290" s="17"/>
      <c r="BJ290" s="17">
        <v>1.7916011141881101E-5</v>
      </c>
      <c r="BK290" s="17">
        <v>7.0291048405209302E-3</v>
      </c>
      <c r="BL290" s="17"/>
      <c r="BM290" s="17">
        <v>7.5930846801240499E-3</v>
      </c>
      <c r="BN290" s="17">
        <v>7.1167210204440296E-3</v>
      </c>
      <c r="BO290" s="17">
        <v>1.2086770322107599E-3</v>
      </c>
      <c r="BP290" s="17">
        <v>1.78075881836918E-4</v>
      </c>
    </row>
    <row r="291" spans="2:68" x14ac:dyDescent="0.35">
      <c r="B291" t="s">
        <v>189</v>
      </c>
      <c r="C291" s="17">
        <v>0.94553588694760005</v>
      </c>
      <c r="D291" s="17">
        <v>0.99664337812440995</v>
      </c>
      <c r="E291" s="17">
        <v>1</v>
      </c>
      <c r="F291" s="17">
        <v>1</v>
      </c>
      <c r="G291" s="17">
        <v>0.98977433209693899</v>
      </c>
      <c r="H291" s="17">
        <v>0.97116542651692594</v>
      </c>
      <c r="I291" s="17">
        <v>1</v>
      </c>
      <c r="J291" s="17">
        <v>0.88811972307711495</v>
      </c>
      <c r="K291" s="17">
        <v>0.99886085976132799</v>
      </c>
      <c r="L291" s="17">
        <v>0.99996492329798303</v>
      </c>
      <c r="M291" s="17">
        <v>0.89197476742474602</v>
      </c>
      <c r="N291" s="17">
        <v>0.78463004920839996</v>
      </c>
      <c r="O291" s="17">
        <v>0.90122828642487596</v>
      </c>
      <c r="P291" s="17">
        <v>0.92800366508534604</v>
      </c>
      <c r="Q291" s="17">
        <v>0.862080515570116</v>
      </c>
      <c r="R291" s="17">
        <v>0.93152832419069997</v>
      </c>
      <c r="S291" s="17">
        <v>0.97973651391787098</v>
      </c>
      <c r="T291" s="17">
        <v>0.99877741835566802</v>
      </c>
      <c r="U291" s="17"/>
      <c r="V291" s="17">
        <v>0.948080286837513</v>
      </c>
      <c r="W291" s="17">
        <v>0.90025993027463203</v>
      </c>
      <c r="X291" s="17">
        <v>0.91917308218016502</v>
      </c>
      <c r="Y291" s="17">
        <v>0.93762479108576702</v>
      </c>
      <c r="Z291" s="17"/>
      <c r="AA291" s="17">
        <v>0.94667496478489099</v>
      </c>
      <c r="AB291" s="17">
        <v>0.96679500683886099</v>
      </c>
      <c r="AC291" s="17">
        <v>0.95503975708118205</v>
      </c>
      <c r="AD291" s="17">
        <v>0.89524589840354396</v>
      </c>
      <c r="AE291" s="17">
        <v>0.82541899129844798</v>
      </c>
      <c r="AF291" s="17">
        <v>0.97570523084332905</v>
      </c>
      <c r="AG291" s="17">
        <v>0.96688334305485002</v>
      </c>
      <c r="AH291" s="17">
        <v>1</v>
      </c>
      <c r="AI291" s="17">
        <v>0.99125651523589497</v>
      </c>
      <c r="AJ291" s="17">
        <v>0.96909908988020099</v>
      </c>
      <c r="AK291" s="17"/>
      <c r="AL291" s="17">
        <v>0.90864270751864995</v>
      </c>
      <c r="AM291" s="17">
        <v>0.98913208389323304</v>
      </c>
      <c r="AN291" s="17">
        <v>0.96952231238926301</v>
      </c>
      <c r="AO291" s="17">
        <v>0.94418141167223901</v>
      </c>
      <c r="AP291" s="17">
        <v>0.97754770988691098</v>
      </c>
      <c r="AQ291" s="17">
        <v>0.94198735247975596</v>
      </c>
      <c r="AR291" s="17">
        <v>0.94262304386805396</v>
      </c>
      <c r="AS291" s="17"/>
      <c r="AT291" s="17">
        <v>0.964349430681256</v>
      </c>
      <c r="AU291" s="17">
        <v>0.93051330636958896</v>
      </c>
      <c r="AV291" s="17"/>
      <c r="AW291" s="17">
        <v>0.97076202843053405</v>
      </c>
      <c r="AX291" s="17">
        <v>0.92686546794810099</v>
      </c>
      <c r="AY291" s="17">
        <v>0.96772447472182199</v>
      </c>
      <c r="AZ291" s="17"/>
      <c r="BA291" s="17">
        <v>0.94686120767416904</v>
      </c>
      <c r="BB291" s="17">
        <v>0.94544746294464999</v>
      </c>
      <c r="BC291" s="17"/>
      <c r="BD291" s="17">
        <v>0.95518478378312599</v>
      </c>
      <c r="BE291" s="17">
        <v>0.94088725830936004</v>
      </c>
      <c r="BF291" s="17"/>
      <c r="BG291" s="17">
        <v>0.94554357147416901</v>
      </c>
      <c r="BH291" s="17">
        <v>0.93762479108576702</v>
      </c>
      <c r="BI291" s="17"/>
      <c r="BJ291" s="17">
        <v>0.99334809031319304</v>
      </c>
      <c r="BK291" s="17">
        <v>0.93241555033893997</v>
      </c>
      <c r="BL291" s="17"/>
      <c r="BM291" s="17">
        <v>0.913710069057596</v>
      </c>
      <c r="BN291" s="17">
        <v>0.95987782290679402</v>
      </c>
      <c r="BO291" s="17">
        <v>0.96211424805943202</v>
      </c>
      <c r="BP291" s="17">
        <v>0.91938702929472005</v>
      </c>
    </row>
    <row r="292" spans="2:68"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row>
    <row r="293" spans="2:68" x14ac:dyDescent="0.35">
      <c r="B293" s="6" t="s">
        <v>249</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row>
    <row r="294" spans="2:68" x14ac:dyDescent="0.35">
      <c r="B294" s="24" t="s">
        <v>86</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row>
    <row r="295" spans="2:68" x14ac:dyDescent="0.35">
      <c r="B295" t="s">
        <v>240</v>
      </c>
      <c r="C295" s="17">
        <v>0.42539748673829603</v>
      </c>
      <c r="D295" s="17">
        <v>0.36919555169718499</v>
      </c>
      <c r="E295" s="17">
        <v>0.51715999799646495</v>
      </c>
      <c r="F295" s="17">
        <v>0.510264861912473</v>
      </c>
      <c r="G295" s="17">
        <v>0.54899840627991803</v>
      </c>
      <c r="H295" s="17">
        <v>0.58579953021461095</v>
      </c>
      <c r="I295" s="17">
        <v>1.4913030838709599E-3</v>
      </c>
      <c r="J295" s="17">
        <v>0.28196895022631302</v>
      </c>
      <c r="K295" s="17">
        <v>0.54642236162564795</v>
      </c>
      <c r="L295" s="17">
        <v>0.333136975115711</v>
      </c>
      <c r="M295" s="17">
        <v>0.32203336961498202</v>
      </c>
      <c r="N295" s="17">
        <v>0.20526646853915301</v>
      </c>
      <c r="O295" s="17">
        <v>0.36098941464891399</v>
      </c>
      <c r="P295" s="17">
        <v>0.48805338807271498</v>
      </c>
      <c r="Q295" s="17">
        <v>0.435683563752707</v>
      </c>
      <c r="R295" s="17">
        <v>0.36982927520459802</v>
      </c>
      <c r="S295" s="17">
        <v>0.37614567011654998</v>
      </c>
      <c r="T295" s="17">
        <v>0.64120994318337798</v>
      </c>
      <c r="U295" s="17"/>
      <c r="V295" s="17">
        <v>0.42457519133714799</v>
      </c>
      <c r="W295" s="17">
        <v>0.43570946323728899</v>
      </c>
      <c r="X295" s="17">
        <v>0.45660556813884101</v>
      </c>
      <c r="Y295" s="17">
        <v>0.512077840540896</v>
      </c>
      <c r="Z295" s="17"/>
      <c r="AA295" s="17">
        <v>0.435480126498906</v>
      </c>
      <c r="AB295" s="17">
        <v>0.41963739142787998</v>
      </c>
      <c r="AC295" s="17">
        <v>0.367452474949301</v>
      </c>
      <c r="AD295" s="17">
        <v>0.38233335011102498</v>
      </c>
      <c r="AE295" s="17">
        <v>0.47811635746366499</v>
      </c>
      <c r="AF295" s="17">
        <v>0.29395455297894202</v>
      </c>
      <c r="AG295" s="17">
        <v>0.76603663397157795</v>
      </c>
      <c r="AH295" s="17">
        <v>0.487233537752427</v>
      </c>
      <c r="AI295" s="17">
        <v>0.201332786974736</v>
      </c>
      <c r="AJ295" s="17">
        <v>0.41505646892431203</v>
      </c>
      <c r="AK295" s="17"/>
      <c r="AL295" s="17">
        <v>0.41998135038818601</v>
      </c>
      <c r="AM295" s="17">
        <v>0.49066593703387401</v>
      </c>
      <c r="AN295" s="17">
        <v>0.53551070958830804</v>
      </c>
      <c r="AO295" s="17">
        <v>0.403782285271923</v>
      </c>
      <c r="AP295" s="17">
        <v>0.33525198205855899</v>
      </c>
      <c r="AQ295" s="17">
        <v>0.45875282277412499</v>
      </c>
      <c r="AR295" s="17">
        <v>0.38312736370494099</v>
      </c>
      <c r="AS295" s="17"/>
      <c r="AT295" s="17">
        <v>0.49843337645626701</v>
      </c>
      <c r="AU295" s="17">
        <v>0.367078461151846</v>
      </c>
      <c r="AV295" s="17"/>
      <c r="AW295" s="17">
        <v>0.51573586938988303</v>
      </c>
      <c r="AX295" s="17">
        <v>0.44014392745937903</v>
      </c>
      <c r="AY295" s="17">
        <v>0.52676262121668305</v>
      </c>
      <c r="AZ295" s="17"/>
      <c r="BA295" s="17">
        <v>0.53899398335586002</v>
      </c>
      <c r="BB295" s="17">
        <v>0.41781844813226399</v>
      </c>
      <c r="BC295" s="17"/>
      <c r="BD295" s="17">
        <v>0.38221018325995998</v>
      </c>
      <c r="BE295" s="17">
        <v>0.44620419025890501</v>
      </c>
      <c r="BF295" s="17"/>
      <c r="BG295" s="17">
        <v>0.42531328886059999</v>
      </c>
      <c r="BH295" s="17">
        <v>0.512077840540896</v>
      </c>
      <c r="BI295" s="17"/>
      <c r="BJ295" s="17">
        <v>0.56277812368895497</v>
      </c>
      <c r="BK295" s="17">
        <v>0.38769832055425202</v>
      </c>
      <c r="BL295" s="17"/>
      <c r="BM295" s="17">
        <v>0.32693986494996002</v>
      </c>
      <c r="BN295" s="17">
        <v>0.39885756434603897</v>
      </c>
      <c r="BO295" s="17">
        <v>0.58830859133579605</v>
      </c>
      <c r="BP295" s="17">
        <v>0.38862788810762799</v>
      </c>
    </row>
    <row r="296" spans="2:68" x14ac:dyDescent="0.35">
      <c r="B296" t="s">
        <v>241</v>
      </c>
      <c r="C296" s="17">
        <v>0.38445493379852702</v>
      </c>
      <c r="D296" s="17">
        <v>0.52051480806410499</v>
      </c>
      <c r="E296" s="17">
        <v>0.24659419591655801</v>
      </c>
      <c r="F296" s="17">
        <v>0.489735138087527</v>
      </c>
      <c r="G296" s="17">
        <v>0.43968831978301398</v>
      </c>
      <c r="H296" s="17">
        <v>0.35653132281923999</v>
      </c>
      <c r="I296" s="17">
        <v>0.99850869691612898</v>
      </c>
      <c r="J296" s="17">
        <v>0.47129254679060101</v>
      </c>
      <c r="K296" s="17">
        <v>0.41235478569056699</v>
      </c>
      <c r="L296" s="17">
        <v>0.40580601952199502</v>
      </c>
      <c r="M296" s="17">
        <v>0.35406618543560298</v>
      </c>
      <c r="N296" s="17">
        <v>0.23497286151844499</v>
      </c>
      <c r="O296" s="17">
        <v>0.410221376640451</v>
      </c>
      <c r="P296" s="17">
        <v>0.329654659517083</v>
      </c>
      <c r="Q296" s="17">
        <v>0.28739746371895902</v>
      </c>
      <c r="R296" s="17">
        <v>0.35905146209901301</v>
      </c>
      <c r="S296" s="17">
        <v>0.41410879953295199</v>
      </c>
      <c r="T296" s="17">
        <v>0.18279399759560899</v>
      </c>
      <c r="U296" s="17"/>
      <c r="V296" s="17">
        <v>0.38407690437061898</v>
      </c>
      <c r="W296" s="17">
        <v>0.39689023300090398</v>
      </c>
      <c r="X296" s="17">
        <v>0.342765362706273</v>
      </c>
      <c r="Y296" s="17">
        <v>0.36824549479744001</v>
      </c>
      <c r="Z296" s="17"/>
      <c r="AA296" s="17">
        <v>0.39554143043714302</v>
      </c>
      <c r="AB296" s="17">
        <v>0.35365873277475401</v>
      </c>
      <c r="AC296" s="17">
        <v>0.40413946008267498</v>
      </c>
      <c r="AD296" s="17">
        <v>0.36963419805410702</v>
      </c>
      <c r="AE296" s="17">
        <v>0.36837135250609698</v>
      </c>
      <c r="AF296" s="17">
        <v>0.57995721076354301</v>
      </c>
      <c r="AG296" s="17">
        <v>4.6705091844520097E-2</v>
      </c>
      <c r="AH296" s="17">
        <v>0.44812246764850799</v>
      </c>
      <c r="AI296" s="17">
        <v>0.66504633409424196</v>
      </c>
      <c r="AJ296" s="17">
        <v>0.48303447906727398</v>
      </c>
      <c r="AK296" s="17"/>
      <c r="AL296" s="17">
        <v>0.33356723460375498</v>
      </c>
      <c r="AM296" s="17">
        <v>0.304827959840903</v>
      </c>
      <c r="AN296" s="17">
        <v>0.40487561034216502</v>
      </c>
      <c r="AO296" s="17">
        <v>0.40188836330246402</v>
      </c>
      <c r="AP296" s="17">
        <v>0.45679201402583902</v>
      </c>
      <c r="AQ296" s="17">
        <v>0.38733296240118398</v>
      </c>
      <c r="AR296" s="17">
        <v>0.50051167535282504</v>
      </c>
      <c r="AS296" s="17"/>
      <c r="AT296" s="17">
        <v>0.35653587283337201</v>
      </c>
      <c r="AU296" s="17">
        <v>0.40674825338515602</v>
      </c>
      <c r="AV296" s="17"/>
      <c r="AW296" s="17">
        <v>0.37784947212292103</v>
      </c>
      <c r="AX296" s="17">
        <v>0.43543802912823998</v>
      </c>
      <c r="AY296" s="17">
        <v>0.30351003300865498</v>
      </c>
      <c r="AZ296" s="17"/>
      <c r="BA296" s="17">
        <v>0.37043820480838302</v>
      </c>
      <c r="BB296" s="17">
        <v>0.38539011519328598</v>
      </c>
      <c r="BC296" s="17"/>
      <c r="BD296" s="17">
        <v>0.43723263723234801</v>
      </c>
      <c r="BE296" s="17">
        <v>0.35902778416421399</v>
      </c>
      <c r="BF296" s="17"/>
      <c r="BG296" s="17">
        <v>0.38447067900839998</v>
      </c>
      <c r="BH296" s="17">
        <v>0.36824549479744001</v>
      </c>
      <c r="BI296" s="17"/>
      <c r="BJ296" s="17">
        <v>0.33997327083316797</v>
      </c>
      <c r="BK296" s="17">
        <v>0.39666132358893003</v>
      </c>
      <c r="BL296" s="17"/>
      <c r="BM296" s="17">
        <v>0.41566338450733697</v>
      </c>
      <c r="BN296" s="17">
        <v>0.40996456154671901</v>
      </c>
      <c r="BO296" s="17">
        <v>0.32060084255519</v>
      </c>
      <c r="BP296" s="17">
        <v>0.30422348752138501</v>
      </c>
    </row>
    <row r="297" spans="2:68" x14ac:dyDescent="0.35">
      <c r="B297" t="s">
        <v>242</v>
      </c>
      <c r="C297" s="17">
        <v>0.13739037597658901</v>
      </c>
      <c r="D297" s="17">
        <v>4.1495526458366801E-2</v>
      </c>
      <c r="E297" s="17">
        <v>0.11878120853219799</v>
      </c>
      <c r="F297" s="17">
        <v>0</v>
      </c>
      <c r="G297" s="17">
        <v>1.0876060340064299E-3</v>
      </c>
      <c r="H297" s="17">
        <v>5.7669146966148097E-2</v>
      </c>
      <c r="I297" s="17">
        <v>0</v>
      </c>
      <c r="J297" s="17">
        <v>0.12404108038970101</v>
      </c>
      <c r="K297" s="17">
        <v>3.4860697171212797E-2</v>
      </c>
      <c r="L297" s="17">
        <v>0.21415563111090999</v>
      </c>
      <c r="M297" s="17">
        <v>0.21605046515050799</v>
      </c>
      <c r="N297" s="17">
        <v>0.36212330607527199</v>
      </c>
      <c r="O297" s="17">
        <v>0.16319218630625701</v>
      </c>
      <c r="P297" s="17">
        <v>0.14552195179197699</v>
      </c>
      <c r="Q297" s="17">
        <v>0.27691897252833397</v>
      </c>
      <c r="R297" s="17">
        <v>0.195213517827379</v>
      </c>
      <c r="S297" s="17">
        <v>0.209745530350499</v>
      </c>
      <c r="T297" s="17">
        <v>0.119385176460843</v>
      </c>
      <c r="U297" s="17"/>
      <c r="V297" s="17">
        <v>0.139231115175213</v>
      </c>
      <c r="W297" s="17">
        <v>9.7397781587540602E-2</v>
      </c>
      <c r="X297" s="17">
        <v>0.18446190534536699</v>
      </c>
      <c r="Y297" s="17">
        <v>0.10379073942759399</v>
      </c>
      <c r="Z297" s="17"/>
      <c r="AA297" s="17">
        <v>0.12391096424444201</v>
      </c>
      <c r="AB297" s="17">
        <v>0.18345857328999901</v>
      </c>
      <c r="AC297" s="17">
        <v>0.175856020062993</v>
      </c>
      <c r="AD297" s="17">
        <v>0.131559448192686</v>
      </c>
      <c r="AE297" s="17">
        <v>6.1486068927709601E-2</v>
      </c>
      <c r="AF297" s="17">
        <v>0.12504356287877799</v>
      </c>
      <c r="AG297" s="17">
        <v>2.9633183204643702E-2</v>
      </c>
      <c r="AH297" s="17">
        <v>6.4643994599064905E-2</v>
      </c>
      <c r="AI297" s="17">
        <v>0.129264101427607</v>
      </c>
      <c r="AJ297" s="17">
        <v>9.6660557261285293E-2</v>
      </c>
      <c r="AK297" s="17"/>
      <c r="AL297" s="17">
        <v>0.17042604788830801</v>
      </c>
      <c r="AM297" s="17">
        <v>0.17880571640002901</v>
      </c>
      <c r="AN297" s="17">
        <v>1.23416388158934E-2</v>
      </c>
      <c r="AO297" s="17">
        <v>0.12059824839251999</v>
      </c>
      <c r="AP297" s="17">
        <v>0.18057786241507501</v>
      </c>
      <c r="AQ297" s="17">
        <v>0.105820184930925</v>
      </c>
      <c r="AR297" s="17">
        <v>0.112958169353414</v>
      </c>
      <c r="AS297" s="17"/>
      <c r="AT297" s="17">
        <v>0.104315054688949</v>
      </c>
      <c r="AU297" s="17">
        <v>0.163800960086709</v>
      </c>
      <c r="AV297" s="17"/>
      <c r="AW297" s="17">
        <v>5.3812547732029502E-2</v>
      </c>
      <c r="AX297" s="17">
        <v>0.114081843541586</v>
      </c>
      <c r="AY297" s="17">
        <v>0.12908510728087699</v>
      </c>
      <c r="AZ297" s="17"/>
      <c r="BA297" s="17">
        <v>8.27976524703464E-2</v>
      </c>
      <c r="BB297" s="17">
        <v>0.14103274498780199</v>
      </c>
      <c r="BC297" s="17"/>
      <c r="BD297" s="17">
        <v>0.12694673612531501</v>
      </c>
      <c r="BE297" s="17">
        <v>0.14242189451468101</v>
      </c>
      <c r="BF297" s="17"/>
      <c r="BG297" s="17">
        <v>0.137423013338629</v>
      </c>
      <c r="BH297" s="17">
        <v>0.10379073942759399</v>
      </c>
      <c r="BI297" s="17"/>
      <c r="BJ297" s="17">
        <v>7.3479892329565102E-2</v>
      </c>
      <c r="BK297" s="17">
        <v>0.154928305610567</v>
      </c>
      <c r="BL297" s="17"/>
      <c r="BM297" s="17">
        <v>0.18467873200926299</v>
      </c>
      <c r="BN297" s="17">
        <v>0.14082428421275101</v>
      </c>
      <c r="BO297" s="17">
        <v>6.7900345221325195E-2</v>
      </c>
      <c r="BP297" s="17">
        <v>0.18981601290549999</v>
      </c>
    </row>
    <row r="298" spans="2:68" x14ac:dyDescent="0.35">
      <c r="B298" t="s">
        <v>243</v>
      </c>
      <c r="C298" s="17">
        <v>2.51697401592023E-2</v>
      </c>
      <c r="D298" s="17">
        <v>3.4397056890171397E-2</v>
      </c>
      <c r="E298" s="17">
        <v>0.11746459755478</v>
      </c>
      <c r="F298" s="17">
        <v>0</v>
      </c>
      <c r="G298" s="17">
        <v>1.02256679030612E-2</v>
      </c>
      <c r="H298" s="17">
        <v>0</v>
      </c>
      <c r="I298" s="17">
        <v>0</v>
      </c>
      <c r="J298" s="17">
        <v>0.12269742259338499</v>
      </c>
      <c r="K298" s="17">
        <v>6.3621555125728804E-3</v>
      </c>
      <c r="L298" s="17">
        <v>4.1730481156609803E-3</v>
      </c>
      <c r="M298" s="17">
        <v>0.10784997979890699</v>
      </c>
      <c r="N298" s="17">
        <v>0</v>
      </c>
      <c r="O298" s="17">
        <v>3.2798511202189101E-2</v>
      </c>
      <c r="P298" s="17">
        <v>1.7256804418729599E-3</v>
      </c>
      <c r="Q298" s="17">
        <v>0</v>
      </c>
      <c r="R298" s="17">
        <v>3.2098012441792299E-2</v>
      </c>
      <c r="S298" s="17">
        <v>0</v>
      </c>
      <c r="T298" s="17">
        <v>0</v>
      </c>
      <c r="U298" s="17"/>
      <c r="V298" s="17">
        <v>2.3577435480666001E-2</v>
      </c>
      <c r="W298" s="17">
        <v>5.73144999043411E-2</v>
      </c>
      <c r="X298" s="17">
        <v>1.1962161693835601E-2</v>
      </c>
      <c r="Y298" s="17">
        <v>1.4081120286658999E-2</v>
      </c>
      <c r="Z298" s="17"/>
      <c r="AA298" s="17">
        <v>1.7982848123109799E-2</v>
      </c>
      <c r="AB298" s="17">
        <v>3.0780946928017201E-2</v>
      </c>
      <c r="AC298" s="17">
        <v>1.8654319138035901E-2</v>
      </c>
      <c r="AD298" s="17">
        <v>3.2258675158278599E-2</v>
      </c>
      <c r="AE298" s="17">
        <v>7.7268149437185601E-2</v>
      </c>
      <c r="AF298" s="17">
        <v>1.04467337873801E-3</v>
      </c>
      <c r="AG298" s="17">
        <v>0.157625090979258</v>
      </c>
      <c r="AH298" s="17">
        <v>0</v>
      </c>
      <c r="AI298" s="17">
        <v>4.3567775034139902E-3</v>
      </c>
      <c r="AJ298" s="17">
        <v>2.5206736900967399E-3</v>
      </c>
      <c r="AK298" s="17"/>
      <c r="AL298" s="17">
        <v>3.6057902305011803E-2</v>
      </c>
      <c r="AM298" s="17">
        <v>6.6084149281089603E-3</v>
      </c>
      <c r="AN298" s="17">
        <v>4.19691550273587E-2</v>
      </c>
      <c r="AO298" s="17">
        <v>3.96137670319772E-2</v>
      </c>
      <c r="AP298" s="17">
        <v>1.73614812811043E-5</v>
      </c>
      <c r="AQ298" s="17">
        <v>2.69097359183177E-2</v>
      </c>
      <c r="AR298" s="17">
        <v>3.4027915888196398E-3</v>
      </c>
      <c r="AS298" s="17"/>
      <c r="AT298" s="17">
        <v>2.9996970942243701E-2</v>
      </c>
      <c r="AU298" s="17">
        <v>2.1315205126700099E-2</v>
      </c>
      <c r="AV298" s="17"/>
      <c r="AW298" s="17">
        <v>3.3958999262164898E-2</v>
      </c>
      <c r="AX298" s="17">
        <v>1.0336199870795801E-2</v>
      </c>
      <c r="AY298" s="17">
        <v>3.21613581713764E-2</v>
      </c>
      <c r="AZ298" s="17"/>
      <c r="BA298" s="17">
        <v>7.7701593654105902E-3</v>
      </c>
      <c r="BB298" s="17">
        <v>2.63306218632295E-2</v>
      </c>
      <c r="BC298" s="17"/>
      <c r="BD298" s="17">
        <v>2.2628135331757501E-2</v>
      </c>
      <c r="BE298" s="17">
        <v>2.63942300868432E-2</v>
      </c>
      <c r="BF298" s="17"/>
      <c r="BG298" s="17">
        <v>2.5180511207299E-2</v>
      </c>
      <c r="BH298" s="17">
        <v>1.4081120286658999E-2</v>
      </c>
      <c r="BI298" s="17"/>
      <c r="BJ298" s="17">
        <v>3.3261333256206001E-3</v>
      </c>
      <c r="BK298" s="17">
        <v>3.1163931060893001E-2</v>
      </c>
      <c r="BL298" s="17"/>
      <c r="BM298" s="17">
        <v>4.27762838905155E-3</v>
      </c>
      <c r="BN298" s="17">
        <v>3.8276775839967997E-2</v>
      </c>
      <c r="BO298" s="17">
        <v>2.1981543855477501E-2</v>
      </c>
      <c r="BP298" s="17">
        <v>5.9010683804692002E-2</v>
      </c>
    </row>
    <row r="299" spans="2:68" x14ac:dyDescent="0.35">
      <c r="B299" t="s">
        <v>244</v>
      </c>
      <c r="C299" s="17">
        <v>1.2042059991550801E-2</v>
      </c>
      <c r="D299" s="17">
        <v>3.4368842687494801E-2</v>
      </c>
      <c r="E299" s="17">
        <v>0</v>
      </c>
      <c r="F299" s="17">
        <v>0</v>
      </c>
      <c r="G299" s="17">
        <v>0</v>
      </c>
      <c r="H299" s="17">
        <v>0</v>
      </c>
      <c r="I299" s="17">
        <v>0</v>
      </c>
      <c r="J299" s="17">
        <v>0</v>
      </c>
      <c r="K299" s="17">
        <v>0</v>
      </c>
      <c r="L299" s="17">
        <v>0</v>
      </c>
      <c r="M299" s="17">
        <v>0</v>
      </c>
      <c r="N299" s="17">
        <v>0</v>
      </c>
      <c r="O299" s="17">
        <v>1.7162784681174301E-2</v>
      </c>
      <c r="P299" s="17">
        <v>1.7522160088176301E-2</v>
      </c>
      <c r="Q299" s="17">
        <v>0</v>
      </c>
      <c r="R299" s="17">
        <v>1.47033528749651E-2</v>
      </c>
      <c r="S299" s="17">
        <v>0</v>
      </c>
      <c r="T299" s="17">
        <v>5.6610882760170102E-2</v>
      </c>
      <c r="U299" s="17"/>
      <c r="V299" s="17">
        <v>1.2448465534712299E-2</v>
      </c>
      <c r="W299" s="17">
        <v>5.4485268284687602E-3</v>
      </c>
      <c r="X299" s="17">
        <v>4.2050021156832202E-3</v>
      </c>
      <c r="Y299" s="17">
        <v>0</v>
      </c>
      <c r="Z299" s="17"/>
      <c r="AA299" s="17">
        <v>1.6965643493461299E-2</v>
      </c>
      <c r="AB299" s="17">
        <v>0</v>
      </c>
      <c r="AC299" s="17">
        <v>1.5614114237703499E-2</v>
      </c>
      <c r="AD299" s="17">
        <v>2.2023536746526701E-2</v>
      </c>
      <c r="AE299" s="17">
        <v>6.6535695906925702E-3</v>
      </c>
      <c r="AF299" s="17">
        <v>0</v>
      </c>
      <c r="AG299" s="17">
        <v>0</v>
      </c>
      <c r="AH299" s="17">
        <v>0</v>
      </c>
      <c r="AI299" s="17">
        <v>0</v>
      </c>
      <c r="AJ299" s="17">
        <v>0</v>
      </c>
      <c r="AK299" s="17"/>
      <c r="AL299" s="17">
        <v>2.9514138404857899E-2</v>
      </c>
      <c r="AM299" s="17">
        <v>0</v>
      </c>
      <c r="AN299" s="17">
        <v>5.30288622627506E-3</v>
      </c>
      <c r="AO299" s="17">
        <v>0</v>
      </c>
      <c r="AP299" s="17">
        <v>2.7360780019245599E-2</v>
      </c>
      <c r="AQ299" s="17">
        <v>2.11842939754485E-2</v>
      </c>
      <c r="AR299" s="17">
        <v>0</v>
      </c>
      <c r="AS299" s="17"/>
      <c r="AT299" s="17">
        <v>5.4676306583839804E-3</v>
      </c>
      <c r="AU299" s="17">
        <v>1.72917299001096E-2</v>
      </c>
      <c r="AV299" s="17"/>
      <c r="AW299" s="17">
        <v>1.62144945808088E-2</v>
      </c>
      <c r="AX299" s="17">
        <v>0</v>
      </c>
      <c r="AY299" s="17">
        <v>1.04039176078863E-4</v>
      </c>
      <c r="AZ299" s="17"/>
      <c r="BA299" s="17">
        <v>0</v>
      </c>
      <c r="BB299" s="17">
        <v>1.2845493550592399E-2</v>
      </c>
      <c r="BC299" s="17"/>
      <c r="BD299" s="17">
        <v>1.6257664264060698E-2</v>
      </c>
      <c r="BE299" s="17">
        <v>1.00110735396569E-2</v>
      </c>
      <c r="BF299" s="17"/>
      <c r="BG299" s="17">
        <v>1.20537571737829E-2</v>
      </c>
      <c r="BH299" s="17">
        <v>0</v>
      </c>
      <c r="BI299" s="17"/>
      <c r="BJ299" s="17">
        <v>0</v>
      </c>
      <c r="BK299" s="17">
        <v>1.5346569498103301E-2</v>
      </c>
      <c r="BL299" s="17"/>
      <c r="BM299" s="17">
        <v>4.0516428886589503E-2</v>
      </c>
      <c r="BN299" s="17">
        <v>0</v>
      </c>
      <c r="BO299" s="17">
        <v>1.2086770322107599E-3</v>
      </c>
      <c r="BP299" s="17">
        <v>0</v>
      </c>
    </row>
    <row r="300" spans="2:68" x14ac:dyDescent="0.35">
      <c r="B300" t="s">
        <v>84</v>
      </c>
      <c r="C300" s="17">
        <v>1.55454033358356E-2</v>
      </c>
      <c r="D300" s="17">
        <v>2.82142026766174E-5</v>
      </c>
      <c r="E300" s="17">
        <v>0</v>
      </c>
      <c r="F300" s="17">
        <v>0</v>
      </c>
      <c r="G300" s="17">
        <v>0</v>
      </c>
      <c r="H300" s="17">
        <v>0</v>
      </c>
      <c r="I300" s="17">
        <v>0</v>
      </c>
      <c r="J300" s="17">
        <v>0</v>
      </c>
      <c r="K300" s="17">
        <v>0</v>
      </c>
      <c r="L300" s="17">
        <v>4.2728326135722298E-2</v>
      </c>
      <c r="M300" s="17">
        <v>0</v>
      </c>
      <c r="N300" s="17">
        <v>0.19763736386712999</v>
      </c>
      <c r="O300" s="17">
        <v>1.56357265210148E-2</v>
      </c>
      <c r="P300" s="17">
        <v>1.7522160088176301E-2</v>
      </c>
      <c r="Q300" s="17">
        <v>0</v>
      </c>
      <c r="R300" s="17">
        <v>2.91043795522525E-2</v>
      </c>
      <c r="S300" s="17">
        <v>0</v>
      </c>
      <c r="T300" s="17">
        <v>0</v>
      </c>
      <c r="U300" s="17"/>
      <c r="V300" s="17">
        <v>1.6090888101641401E-2</v>
      </c>
      <c r="W300" s="17">
        <v>7.2394954414567699E-3</v>
      </c>
      <c r="X300" s="17">
        <v>0</v>
      </c>
      <c r="Y300" s="17">
        <v>1.8048049474111E-3</v>
      </c>
      <c r="Z300" s="17"/>
      <c r="AA300" s="17">
        <v>1.0118987202937199E-2</v>
      </c>
      <c r="AB300" s="17">
        <v>1.24643555793494E-2</v>
      </c>
      <c r="AC300" s="17">
        <v>1.82836115292924E-2</v>
      </c>
      <c r="AD300" s="17">
        <v>6.2190791737375802E-2</v>
      </c>
      <c r="AE300" s="17">
        <v>8.1045020746501502E-3</v>
      </c>
      <c r="AF300" s="17">
        <v>0</v>
      </c>
      <c r="AG300" s="17">
        <v>0</v>
      </c>
      <c r="AH300" s="17">
        <v>0</v>
      </c>
      <c r="AI300" s="17">
        <v>0</v>
      </c>
      <c r="AJ300" s="17">
        <v>2.72782105703178E-3</v>
      </c>
      <c r="AK300" s="17"/>
      <c r="AL300" s="17">
        <v>1.0453326409880699E-2</v>
      </c>
      <c r="AM300" s="17">
        <v>1.9091971797086198E-2</v>
      </c>
      <c r="AN300" s="17">
        <v>0</v>
      </c>
      <c r="AO300" s="17">
        <v>3.4117336001115599E-2</v>
      </c>
      <c r="AP300" s="17">
        <v>0</v>
      </c>
      <c r="AQ300" s="17">
        <v>0</v>
      </c>
      <c r="AR300" s="17">
        <v>0</v>
      </c>
      <c r="AS300" s="17"/>
      <c r="AT300" s="17">
        <v>5.2510944207849802E-3</v>
      </c>
      <c r="AU300" s="17">
        <v>2.3765390349479401E-2</v>
      </c>
      <c r="AV300" s="17"/>
      <c r="AW300" s="17">
        <v>2.42861691219219E-3</v>
      </c>
      <c r="AX300" s="17">
        <v>0</v>
      </c>
      <c r="AY300" s="17">
        <v>8.3768411463296302E-3</v>
      </c>
      <c r="AZ300" s="17"/>
      <c r="BA300" s="17">
        <v>0</v>
      </c>
      <c r="BB300" s="17">
        <v>1.6582576272825798E-2</v>
      </c>
      <c r="BC300" s="17"/>
      <c r="BD300" s="17">
        <v>1.47246437865588E-2</v>
      </c>
      <c r="BE300" s="17">
        <v>1.5940827435700401E-2</v>
      </c>
      <c r="BF300" s="17"/>
      <c r="BG300" s="17">
        <v>1.55587504112895E-2</v>
      </c>
      <c r="BH300" s="17">
        <v>1.8048049474111E-3</v>
      </c>
      <c r="BI300" s="17"/>
      <c r="BJ300" s="17">
        <v>2.0442579822691199E-2</v>
      </c>
      <c r="BK300" s="17">
        <v>1.4201549687254299E-2</v>
      </c>
      <c r="BL300" s="17"/>
      <c r="BM300" s="17">
        <v>2.7923961257797801E-2</v>
      </c>
      <c r="BN300" s="17">
        <v>1.20768140545224E-2</v>
      </c>
      <c r="BO300" s="17">
        <v>0</v>
      </c>
      <c r="BP300" s="17">
        <v>5.8321927660795199E-2</v>
      </c>
    </row>
    <row r="301" spans="2:68" x14ac:dyDescent="0.35">
      <c r="B301" t="s">
        <v>245</v>
      </c>
      <c r="C301" s="17">
        <v>0.80985242053682205</v>
      </c>
      <c r="D301" s="17">
        <v>0.88971035976129098</v>
      </c>
      <c r="E301" s="17">
        <v>0.76375419391302202</v>
      </c>
      <c r="F301" s="17">
        <v>1</v>
      </c>
      <c r="G301" s="17">
        <v>0.98868672606293195</v>
      </c>
      <c r="H301" s="17">
        <v>0.942330853033852</v>
      </c>
      <c r="I301" s="17">
        <v>1</v>
      </c>
      <c r="J301" s="17">
        <v>0.75326149701691403</v>
      </c>
      <c r="K301" s="17">
        <v>0.958777147316214</v>
      </c>
      <c r="L301" s="17">
        <v>0.73894299463770596</v>
      </c>
      <c r="M301" s="17">
        <v>0.67609955505058505</v>
      </c>
      <c r="N301" s="17">
        <v>0.44023933005759802</v>
      </c>
      <c r="O301" s="17">
        <v>0.77121079128936498</v>
      </c>
      <c r="P301" s="17">
        <v>0.81770804758979798</v>
      </c>
      <c r="Q301" s="17">
        <v>0.72308102747166603</v>
      </c>
      <c r="R301" s="17">
        <v>0.72888073730361103</v>
      </c>
      <c r="S301" s="17">
        <v>0.79025446964950097</v>
      </c>
      <c r="T301" s="17">
        <v>0.82400394077898698</v>
      </c>
      <c r="U301" s="17"/>
      <c r="V301" s="17">
        <v>0.80865209570776697</v>
      </c>
      <c r="W301" s="17">
        <v>0.83259969623819297</v>
      </c>
      <c r="X301" s="17">
        <v>0.79937093084511401</v>
      </c>
      <c r="Y301" s="17">
        <v>0.88032333533833595</v>
      </c>
      <c r="Z301" s="17"/>
      <c r="AA301" s="17">
        <v>0.83102155693604896</v>
      </c>
      <c r="AB301" s="17">
        <v>0.77329612420263405</v>
      </c>
      <c r="AC301" s="17">
        <v>0.77159193503197598</v>
      </c>
      <c r="AD301" s="17">
        <v>0.751967548165132</v>
      </c>
      <c r="AE301" s="17">
        <v>0.84648770996976197</v>
      </c>
      <c r="AF301" s="17">
        <v>0.87391176374248403</v>
      </c>
      <c r="AG301" s="17">
        <v>0.81274172581609805</v>
      </c>
      <c r="AH301" s="17">
        <v>0.935356005400935</v>
      </c>
      <c r="AI301" s="17">
        <v>0.86637912106897896</v>
      </c>
      <c r="AJ301" s="17">
        <v>0.89809094799158595</v>
      </c>
      <c r="AK301" s="17"/>
      <c r="AL301" s="17">
        <v>0.753548584991941</v>
      </c>
      <c r="AM301" s="17">
        <v>0.79549389687477601</v>
      </c>
      <c r="AN301" s="17">
        <v>0.94038631993047295</v>
      </c>
      <c r="AO301" s="17">
        <v>0.80567064857438697</v>
      </c>
      <c r="AP301" s="17">
        <v>0.79204399608439802</v>
      </c>
      <c r="AQ301" s="17">
        <v>0.84608578517530897</v>
      </c>
      <c r="AR301" s="17">
        <v>0.88363903905776697</v>
      </c>
      <c r="AS301" s="17"/>
      <c r="AT301" s="17">
        <v>0.85496924928963902</v>
      </c>
      <c r="AU301" s="17">
        <v>0.77382671453700203</v>
      </c>
      <c r="AV301" s="17"/>
      <c r="AW301" s="17">
        <v>0.893585341512805</v>
      </c>
      <c r="AX301" s="17">
        <v>0.87558195658761795</v>
      </c>
      <c r="AY301" s="17">
        <v>0.83027265422533802</v>
      </c>
      <c r="AZ301" s="17"/>
      <c r="BA301" s="17">
        <v>0.90943218816424298</v>
      </c>
      <c r="BB301" s="17">
        <v>0.80320856332555002</v>
      </c>
      <c r="BC301" s="17"/>
      <c r="BD301" s="17">
        <v>0.81944282049230799</v>
      </c>
      <c r="BE301" s="17">
        <v>0.805231974423118</v>
      </c>
      <c r="BF301" s="17"/>
      <c r="BG301" s="17">
        <v>0.80978396786899998</v>
      </c>
      <c r="BH301" s="17">
        <v>0.88032333533833595</v>
      </c>
      <c r="BI301" s="17"/>
      <c r="BJ301" s="17">
        <v>0.90275139452212305</v>
      </c>
      <c r="BK301" s="17">
        <v>0.78435964414318204</v>
      </c>
      <c r="BL301" s="17"/>
      <c r="BM301" s="17">
        <v>0.74260324945729805</v>
      </c>
      <c r="BN301" s="17">
        <v>0.80882212589275804</v>
      </c>
      <c r="BO301" s="17">
        <v>0.908909433890987</v>
      </c>
      <c r="BP301" s="17">
        <v>0.692851375629013</v>
      </c>
    </row>
    <row r="302" spans="2:68" x14ac:dyDescent="0.35">
      <c r="B302" t="s">
        <v>246</v>
      </c>
      <c r="C302" s="17">
        <v>3.7211800150753101E-2</v>
      </c>
      <c r="D302" s="17">
        <v>6.8765899577666198E-2</v>
      </c>
      <c r="E302" s="17">
        <v>0.11746459755478</v>
      </c>
      <c r="F302" s="17">
        <v>0</v>
      </c>
      <c r="G302" s="17">
        <v>1.02256679030612E-2</v>
      </c>
      <c r="H302" s="17">
        <v>0</v>
      </c>
      <c r="I302" s="17">
        <v>0</v>
      </c>
      <c r="J302" s="17">
        <v>0.12269742259338499</v>
      </c>
      <c r="K302" s="17">
        <v>6.3621555125728804E-3</v>
      </c>
      <c r="L302" s="17">
        <v>4.1730481156609803E-3</v>
      </c>
      <c r="M302" s="17">
        <v>0.10784997979890699</v>
      </c>
      <c r="N302" s="17">
        <v>0</v>
      </c>
      <c r="O302" s="17">
        <v>4.9961295883363302E-2</v>
      </c>
      <c r="P302" s="17">
        <v>1.9247840530049298E-2</v>
      </c>
      <c r="Q302" s="17">
        <v>0</v>
      </c>
      <c r="R302" s="17">
        <v>4.68013653167575E-2</v>
      </c>
      <c r="S302" s="17">
        <v>0</v>
      </c>
      <c r="T302" s="17">
        <v>5.6610882760170102E-2</v>
      </c>
      <c r="U302" s="17"/>
      <c r="V302" s="17">
        <v>3.6025901015378302E-2</v>
      </c>
      <c r="W302" s="17">
        <v>6.2763026732809896E-2</v>
      </c>
      <c r="X302" s="17">
        <v>1.6167163809518902E-2</v>
      </c>
      <c r="Y302" s="17">
        <v>1.4081120286658999E-2</v>
      </c>
      <c r="Z302" s="17"/>
      <c r="AA302" s="17">
        <v>3.4948491616571098E-2</v>
      </c>
      <c r="AB302" s="17">
        <v>3.0780946928017201E-2</v>
      </c>
      <c r="AC302" s="17">
        <v>3.4268433375739399E-2</v>
      </c>
      <c r="AD302" s="17">
        <v>5.4282211904805297E-2</v>
      </c>
      <c r="AE302" s="17">
        <v>8.3921719027878205E-2</v>
      </c>
      <c r="AF302" s="17">
        <v>1.04467337873801E-3</v>
      </c>
      <c r="AG302" s="17">
        <v>0.157625090979258</v>
      </c>
      <c r="AH302" s="17">
        <v>0</v>
      </c>
      <c r="AI302" s="17">
        <v>4.3567775034139902E-3</v>
      </c>
      <c r="AJ302" s="17">
        <v>2.5206736900967399E-3</v>
      </c>
      <c r="AK302" s="17"/>
      <c r="AL302" s="17">
        <v>6.55720407098698E-2</v>
      </c>
      <c r="AM302" s="17">
        <v>6.6084149281089603E-3</v>
      </c>
      <c r="AN302" s="17">
        <v>4.7272041253633802E-2</v>
      </c>
      <c r="AO302" s="17">
        <v>3.96137670319772E-2</v>
      </c>
      <c r="AP302" s="17">
        <v>2.7378141500526702E-2</v>
      </c>
      <c r="AQ302" s="17">
        <v>4.8094029893766203E-2</v>
      </c>
      <c r="AR302" s="17">
        <v>3.4027915888196398E-3</v>
      </c>
      <c r="AS302" s="17"/>
      <c r="AT302" s="17">
        <v>3.5464601600627699E-2</v>
      </c>
      <c r="AU302" s="17">
        <v>3.8606935026809702E-2</v>
      </c>
      <c r="AV302" s="17"/>
      <c r="AW302" s="17">
        <v>5.0173493842973697E-2</v>
      </c>
      <c r="AX302" s="17">
        <v>1.0336199870795801E-2</v>
      </c>
      <c r="AY302" s="17">
        <v>3.2265397347455198E-2</v>
      </c>
      <c r="AZ302" s="17"/>
      <c r="BA302" s="17">
        <v>7.7701593654105902E-3</v>
      </c>
      <c r="BB302" s="17">
        <v>3.9176115413822002E-2</v>
      </c>
      <c r="BC302" s="17"/>
      <c r="BD302" s="17">
        <v>3.8885799595818199E-2</v>
      </c>
      <c r="BE302" s="17">
        <v>3.6405303626500102E-2</v>
      </c>
      <c r="BF302" s="17"/>
      <c r="BG302" s="17">
        <v>3.7234268381081903E-2</v>
      </c>
      <c r="BH302" s="17">
        <v>1.4081120286658999E-2</v>
      </c>
      <c r="BI302" s="17"/>
      <c r="BJ302" s="17">
        <v>3.3261333256206001E-3</v>
      </c>
      <c r="BK302" s="17">
        <v>4.6510500558996297E-2</v>
      </c>
      <c r="BL302" s="17"/>
      <c r="BM302" s="17">
        <v>4.4794057275641098E-2</v>
      </c>
      <c r="BN302" s="17">
        <v>3.8276775839967997E-2</v>
      </c>
      <c r="BO302" s="17">
        <v>2.3190220887688299E-2</v>
      </c>
      <c r="BP302" s="17">
        <v>5.9010683804692002E-2</v>
      </c>
    </row>
    <row r="303" spans="2:68" x14ac:dyDescent="0.35">
      <c r="B303" t="s">
        <v>189</v>
      </c>
      <c r="C303" s="17">
        <v>0.77264062038606895</v>
      </c>
      <c r="D303" s="17">
        <v>0.82094446018362399</v>
      </c>
      <c r="E303" s="17">
        <v>0.64628959635824201</v>
      </c>
      <c r="F303" s="17">
        <v>1</v>
      </c>
      <c r="G303" s="17">
        <v>0.97846105815987106</v>
      </c>
      <c r="H303" s="17">
        <v>0.942330853033852</v>
      </c>
      <c r="I303" s="17">
        <v>1</v>
      </c>
      <c r="J303" s="17">
        <v>0.63056407442352902</v>
      </c>
      <c r="K303" s="17">
        <v>0.95241499180364098</v>
      </c>
      <c r="L303" s="17">
        <v>0.73476994652204497</v>
      </c>
      <c r="M303" s="17">
        <v>0.56824957525167796</v>
      </c>
      <c r="N303" s="17">
        <v>0.44023933005759802</v>
      </c>
      <c r="O303" s="17">
        <v>0.72124949540600203</v>
      </c>
      <c r="P303" s="17">
        <v>0.79846020705974896</v>
      </c>
      <c r="Q303" s="17">
        <v>0.72308102747166603</v>
      </c>
      <c r="R303" s="17">
        <v>0.68207937198685398</v>
      </c>
      <c r="S303" s="17">
        <v>0.79025446964950097</v>
      </c>
      <c r="T303" s="17">
        <v>0.76739305801881696</v>
      </c>
      <c r="U303" s="17"/>
      <c r="V303" s="17">
        <v>0.77262619469238902</v>
      </c>
      <c r="W303" s="17">
        <v>0.76983666950538299</v>
      </c>
      <c r="X303" s="17">
        <v>0.78320376703559502</v>
      </c>
      <c r="Y303" s="17">
        <v>0.86624221505167698</v>
      </c>
      <c r="Z303" s="17"/>
      <c r="AA303" s="17">
        <v>0.79607306531947797</v>
      </c>
      <c r="AB303" s="17">
        <v>0.74251517727461702</v>
      </c>
      <c r="AC303" s="17">
        <v>0.73732350165623595</v>
      </c>
      <c r="AD303" s="17">
        <v>0.69768533626032703</v>
      </c>
      <c r="AE303" s="17">
        <v>0.76256599094188404</v>
      </c>
      <c r="AF303" s="17">
        <v>0.87286709036374599</v>
      </c>
      <c r="AG303" s="17">
        <v>0.65511663483684002</v>
      </c>
      <c r="AH303" s="17">
        <v>0.935356005400935</v>
      </c>
      <c r="AI303" s="17">
        <v>0.86202234356556495</v>
      </c>
      <c r="AJ303" s="17">
        <v>0.89557027430148906</v>
      </c>
      <c r="AK303" s="17"/>
      <c r="AL303" s="17">
        <v>0.687976544282071</v>
      </c>
      <c r="AM303" s="17">
        <v>0.78888548194666697</v>
      </c>
      <c r="AN303" s="17">
        <v>0.89311427867683901</v>
      </c>
      <c r="AO303" s="17">
        <v>0.76605688154241003</v>
      </c>
      <c r="AP303" s="17">
        <v>0.76466585458387104</v>
      </c>
      <c r="AQ303" s="17">
        <v>0.79799175528154298</v>
      </c>
      <c r="AR303" s="17">
        <v>0.88023624746894702</v>
      </c>
      <c r="AS303" s="17"/>
      <c r="AT303" s="17">
        <v>0.81950464768901099</v>
      </c>
      <c r="AU303" s="17">
        <v>0.73521977951019202</v>
      </c>
      <c r="AV303" s="17"/>
      <c r="AW303" s="17">
        <v>0.84341184766983102</v>
      </c>
      <c r="AX303" s="17">
        <v>0.86524575671682202</v>
      </c>
      <c r="AY303" s="17">
        <v>0.79800725687788299</v>
      </c>
      <c r="AZ303" s="17"/>
      <c r="BA303" s="17">
        <v>0.90166202879883195</v>
      </c>
      <c r="BB303" s="17">
        <v>0.76403244791172797</v>
      </c>
      <c r="BC303" s="17"/>
      <c r="BD303" s="17">
        <v>0.78055702089648904</v>
      </c>
      <c r="BE303" s="17">
        <v>0.76882667079661804</v>
      </c>
      <c r="BF303" s="17"/>
      <c r="BG303" s="17">
        <v>0.77254969948791796</v>
      </c>
      <c r="BH303" s="17">
        <v>0.86624221505167698</v>
      </c>
      <c r="BI303" s="17"/>
      <c r="BJ303" s="17">
        <v>0.89942526119650201</v>
      </c>
      <c r="BK303" s="17">
        <v>0.73784914358418596</v>
      </c>
      <c r="BL303" s="17"/>
      <c r="BM303" s="17">
        <v>0.69780919218165605</v>
      </c>
      <c r="BN303" s="17">
        <v>0.77054535005279001</v>
      </c>
      <c r="BO303" s="17">
        <v>0.88571921300329803</v>
      </c>
      <c r="BP303" s="17">
        <v>0.63384069182432101</v>
      </c>
    </row>
    <row r="304" spans="2:68"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row>
    <row r="305" spans="2:68" x14ac:dyDescent="0.35">
      <c r="B305" s="6" t="s">
        <v>250</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row>
    <row r="306" spans="2:68" x14ac:dyDescent="0.35">
      <c r="B306" s="24" t="s">
        <v>86</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row>
    <row r="307" spans="2:68" x14ac:dyDescent="0.35">
      <c r="B307" t="s">
        <v>240</v>
      </c>
      <c r="C307" s="17">
        <v>0.77488368638880101</v>
      </c>
      <c r="D307" s="17">
        <v>0.82053102016393198</v>
      </c>
      <c r="E307" s="17">
        <v>0.76375419391302202</v>
      </c>
      <c r="F307" s="17">
        <v>0.99688948891033402</v>
      </c>
      <c r="G307" s="17">
        <v>0.76871363785714897</v>
      </c>
      <c r="H307" s="17">
        <v>0.94257120278241702</v>
      </c>
      <c r="I307" s="17">
        <v>9.0200890447192497E-2</v>
      </c>
      <c r="J307" s="17">
        <v>0.87470695645307805</v>
      </c>
      <c r="K307" s="17">
        <v>0.88698500060479901</v>
      </c>
      <c r="L307" s="17">
        <v>0.73049166830033296</v>
      </c>
      <c r="M307" s="17">
        <v>0.76172817795490499</v>
      </c>
      <c r="N307" s="17">
        <v>0.80034450286796999</v>
      </c>
      <c r="O307" s="17">
        <v>0.70367202353380698</v>
      </c>
      <c r="P307" s="17">
        <v>0.83327936003863901</v>
      </c>
      <c r="Q307" s="17">
        <v>0.848882639108552</v>
      </c>
      <c r="R307" s="17">
        <v>0.63279345625859695</v>
      </c>
      <c r="S307" s="17">
        <v>0.77147716834665203</v>
      </c>
      <c r="T307" s="17">
        <v>0.94162495460911699</v>
      </c>
      <c r="U307" s="17"/>
      <c r="V307" s="17">
        <v>0.77775908074514799</v>
      </c>
      <c r="W307" s="17">
        <v>0.72294939508908096</v>
      </c>
      <c r="X307" s="17">
        <v>0.75531559684361604</v>
      </c>
      <c r="Y307" s="17">
        <v>0.74377544530949602</v>
      </c>
      <c r="Z307" s="17"/>
      <c r="AA307" s="17">
        <v>0.78842632735811802</v>
      </c>
      <c r="AB307" s="17">
        <v>0.69136125319817998</v>
      </c>
      <c r="AC307" s="17">
        <v>0.81053765821479196</v>
      </c>
      <c r="AD307" s="17">
        <v>0.75806977851547297</v>
      </c>
      <c r="AE307" s="17">
        <v>0.692290632558478</v>
      </c>
      <c r="AF307" s="17">
        <v>0.81389682394232898</v>
      </c>
      <c r="AG307" s="17">
        <v>0.81443217083309105</v>
      </c>
      <c r="AH307" s="17">
        <v>0.670833003798465</v>
      </c>
      <c r="AI307" s="17">
        <v>0.39679661541788502</v>
      </c>
      <c r="AJ307" s="17">
        <v>0.81720847571789501</v>
      </c>
      <c r="AK307" s="17"/>
      <c r="AL307" s="17">
        <v>0.74634850647589301</v>
      </c>
      <c r="AM307" s="17">
        <v>0.68446131838715296</v>
      </c>
      <c r="AN307" s="17">
        <v>0.89286662204174705</v>
      </c>
      <c r="AO307" s="17">
        <v>0.78454223915017895</v>
      </c>
      <c r="AP307" s="17">
        <v>0.75238631711626003</v>
      </c>
      <c r="AQ307" s="17">
        <v>0.81735544326041698</v>
      </c>
      <c r="AR307" s="17">
        <v>0.81416483676191698</v>
      </c>
      <c r="AS307" s="17"/>
      <c r="AT307" s="17">
        <v>0.76057662705519202</v>
      </c>
      <c r="AU307" s="17">
        <v>0.78630784733988301</v>
      </c>
      <c r="AV307" s="17"/>
      <c r="AW307" s="17">
        <v>0.71865998680505805</v>
      </c>
      <c r="AX307" s="17">
        <v>0.803407512360373</v>
      </c>
      <c r="AY307" s="17">
        <v>0.77959978861804702</v>
      </c>
      <c r="AZ307" s="17"/>
      <c r="BA307" s="17">
        <v>0.69278051297953103</v>
      </c>
      <c r="BB307" s="17">
        <v>0.78036152364148903</v>
      </c>
      <c r="BC307" s="17"/>
      <c r="BD307" s="17">
        <v>0.75506482762190696</v>
      </c>
      <c r="BE307" s="17">
        <v>0.78443198149563598</v>
      </c>
      <c r="BF307" s="17"/>
      <c r="BG307" s="17">
        <v>0.774913903707522</v>
      </c>
      <c r="BH307" s="17">
        <v>0.74377544530949602</v>
      </c>
      <c r="BI307" s="17"/>
      <c r="BJ307" s="17">
        <v>0.82033221988692895</v>
      </c>
      <c r="BK307" s="17">
        <v>0.76241197381563497</v>
      </c>
      <c r="BL307" s="17"/>
      <c r="BM307" s="17">
        <v>0.72110973121175204</v>
      </c>
      <c r="BN307" s="17">
        <v>0.82021214911156404</v>
      </c>
      <c r="BO307" s="17">
        <v>0.77918165859174504</v>
      </c>
      <c r="BP307" s="17">
        <v>0.64266430694507704</v>
      </c>
    </row>
    <row r="308" spans="2:68" x14ac:dyDescent="0.35">
      <c r="B308" t="s">
        <v>241</v>
      </c>
      <c r="C308" s="17">
        <v>0.18391898192678099</v>
      </c>
      <c r="D308" s="17">
        <v>0.14135828945596801</v>
      </c>
      <c r="E308" s="17">
        <v>0.11878120853219799</v>
      </c>
      <c r="F308" s="17">
        <v>3.1105110896659498E-3</v>
      </c>
      <c r="G308" s="17">
        <v>0.221060694239789</v>
      </c>
      <c r="H308" s="17">
        <v>2.8834573483074E-2</v>
      </c>
      <c r="I308" s="17">
        <v>0.90979910955280696</v>
      </c>
      <c r="J308" s="17">
        <v>0.114200813959136</v>
      </c>
      <c r="K308" s="17">
        <v>0.112573415826386</v>
      </c>
      <c r="L308" s="17">
        <v>0.22670985215990999</v>
      </c>
      <c r="M308" s="17">
        <v>0.235966614769793</v>
      </c>
      <c r="N308" s="17">
        <v>0.18192291020755999</v>
      </c>
      <c r="O308" s="17">
        <v>0.24615291911690901</v>
      </c>
      <c r="P308" s="17">
        <v>0.13163316670762201</v>
      </c>
      <c r="Q308" s="17">
        <v>1.3421627635086201E-2</v>
      </c>
      <c r="R308" s="17">
        <v>0.30457097061234301</v>
      </c>
      <c r="S308" s="17">
        <v>3.8886836246609699E-2</v>
      </c>
      <c r="T308" s="17">
        <v>5.7786991180645599E-2</v>
      </c>
      <c r="U308" s="17"/>
      <c r="V308" s="17">
        <v>0.18212954367081</v>
      </c>
      <c r="W308" s="17">
        <v>0.21743125260202101</v>
      </c>
      <c r="X308" s="17">
        <v>0.18621266935956701</v>
      </c>
      <c r="Y308" s="17">
        <v>0.201808683981376</v>
      </c>
      <c r="Z308" s="17"/>
      <c r="AA308" s="17">
        <v>0.16862748239714601</v>
      </c>
      <c r="AB308" s="17">
        <v>0.24626011164773701</v>
      </c>
      <c r="AC308" s="17">
        <v>0.16317730330202701</v>
      </c>
      <c r="AD308" s="17">
        <v>0.18444702056915399</v>
      </c>
      <c r="AE308" s="17">
        <v>0.27494159747043301</v>
      </c>
      <c r="AF308" s="17">
        <v>0.17494538593070699</v>
      </c>
      <c r="AG308" s="17">
        <v>0.151475262926416</v>
      </c>
      <c r="AH308" s="17">
        <v>0.30073481705788802</v>
      </c>
      <c r="AI308" s="17">
        <v>0.538355256932328</v>
      </c>
      <c r="AJ308" s="17">
        <v>0.13117206665810199</v>
      </c>
      <c r="AK308" s="17"/>
      <c r="AL308" s="17">
        <v>0.193752040858295</v>
      </c>
      <c r="AM308" s="17">
        <v>0.22293801127753701</v>
      </c>
      <c r="AN308" s="17">
        <v>0.10131436002587201</v>
      </c>
      <c r="AO308" s="17">
        <v>0.17622933992164699</v>
      </c>
      <c r="AP308" s="17">
        <v>0.226566005085995</v>
      </c>
      <c r="AQ308" s="17">
        <v>0.18043645136588801</v>
      </c>
      <c r="AR308" s="17">
        <v>0.12803242539124901</v>
      </c>
      <c r="AS308" s="17"/>
      <c r="AT308" s="17">
        <v>0.192490115210943</v>
      </c>
      <c r="AU308" s="17">
        <v>0.17707494753171699</v>
      </c>
      <c r="AV308" s="17"/>
      <c r="AW308" s="17">
        <v>0.206489459870797</v>
      </c>
      <c r="AX308" s="17">
        <v>6.8676585718681293E-2</v>
      </c>
      <c r="AY308" s="17">
        <v>0.204551320166247</v>
      </c>
      <c r="AZ308" s="17"/>
      <c r="BA308" s="17">
        <v>0.16508832980249999</v>
      </c>
      <c r="BB308" s="17">
        <v>0.18517534320266801</v>
      </c>
      <c r="BC308" s="17"/>
      <c r="BD308" s="17">
        <v>0.205822095960801</v>
      </c>
      <c r="BE308" s="17">
        <v>0.173366537963417</v>
      </c>
      <c r="BF308" s="17"/>
      <c r="BG308" s="17">
        <v>0.18390160457563401</v>
      </c>
      <c r="BH308" s="17">
        <v>0.201808683981376</v>
      </c>
      <c r="BI308" s="17"/>
      <c r="BJ308" s="17">
        <v>0.16138065773188001</v>
      </c>
      <c r="BK308" s="17">
        <v>0.190103812978617</v>
      </c>
      <c r="BL308" s="17"/>
      <c r="BM308" s="17">
        <v>0.23001029096846001</v>
      </c>
      <c r="BN308" s="17">
        <v>0.15115927253185299</v>
      </c>
      <c r="BO308" s="17">
        <v>0.17268511929619601</v>
      </c>
      <c r="BP308" s="17">
        <v>0.27887370432837799</v>
      </c>
    </row>
    <row r="309" spans="2:68" x14ac:dyDescent="0.35">
      <c r="B309" t="s">
        <v>242</v>
      </c>
      <c r="C309" s="17">
        <v>3.6064620302625E-2</v>
      </c>
      <c r="D309" s="17">
        <v>3.8110690380100398E-2</v>
      </c>
      <c r="E309" s="17">
        <v>0</v>
      </c>
      <c r="F309" s="17">
        <v>0</v>
      </c>
      <c r="G309" s="17">
        <v>1.02256679030612E-2</v>
      </c>
      <c r="H309" s="17">
        <v>2.8594223734509001E-2</v>
      </c>
      <c r="I309" s="17">
        <v>0</v>
      </c>
      <c r="J309" s="17">
        <v>1.1092229587785701E-2</v>
      </c>
      <c r="K309" s="17">
        <v>4.41583568814937E-4</v>
      </c>
      <c r="L309" s="17">
        <v>7.0153404034434901E-5</v>
      </c>
      <c r="M309" s="17">
        <v>1.19641683173764E-3</v>
      </c>
      <c r="N309" s="17">
        <v>0</v>
      </c>
      <c r="O309" s="17">
        <v>5.0162221608462801E-2</v>
      </c>
      <c r="P309" s="17">
        <v>3.5087473253739197E-2</v>
      </c>
      <c r="Q309" s="17">
        <v>0.137695733256361</v>
      </c>
      <c r="R309" s="17">
        <v>6.1063175134870397E-2</v>
      </c>
      <c r="S309" s="17">
        <v>0.18948204426837001</v>
      </c>
      <c r="T309" s="17">
        <v>5.8805421023776705E-4</v>
      </c>
      <c r="U309" s="17"/>
      <c r="V309" s="17">
        <v>3.5380404979146601E-2</v>
      </c>
      <c r="W309" s="17">
        <v>4.7726841778458297E-2</v>
      </c>
      <c r="X309" s="17">
        <v>4.6509572102981102E-2</v>
      </c>
      <c r="Y309" s="17">
        <v>4.4208394785475197E-2</v>
      </c>
      <c r="Z309" s="17"/>
      <c r="AA309" s="17">
        <v>3.8095010439861E-2</v>
      </c>
      <c r="AB309" s="17">
        <v>6.2378635154083498E-2</v>
      </c>
      <c r="AC309" s="17">
        <v>2.62850384831817E-2</v>
      </c>
      <c r="AD309" s="17">
        <v>3.2784820763002903E-2</v>
      </c>
      <c r="AE309" s="17">
        <v>1.8900261273180698E-2</v>
      </c>
      <c r="AF309" s="17">
        <v>1.11577901269639E-2</v>
      </c>
      <c r="AG309" s="17">
        <v>3.1420614298093799E-2</v>
      </c>
      <c r="AH309" s="17">
        <v>2.8432179143646898E-2</v>
      </c>
      <c r="AI309" s="17">
        <v>5.7061432528651798E-2</v>
      </c>
      <c r="AJ309" s="17">
        <v>5.1619457624002101E-2</v>
      </c>
      <c r="AK309" s="17"/>
      <c r="AL309" s="17">
        <v>4.9180363940249897E-2</v>
      </c>
      <c r="AM309" s="17">
        <v>9.2578727260776095E-2</v>
      </c>
      <c r="AN309" s="17">
        <v>5.8190179323802799E-3</v>
      </c>
      <c r="AO309" s="17">
        <v>3.7892112453094803E-2</v>
      </c>
      <c r="AP309" s="17">
        <v>4.30790059955726E-4</v>
      </c>
      <c r="AQ309" s="17">
        <v>2.2081053736953799E-3</v>
      </c>
      <c r="AR309" s="17">
        <v>5.4399946258014899E-2</v>
      </c>
      <c r="AS309" s="17"/>
      <c r="AT309" s="17">
        <v>4.0046645130572003E-2</v>
      </c>
      <c r="AU309" s="17">
        <v>3.28849806936099E-2</v>
      </c>
      <c r="AV309" s="17"/>
      <c r="AW309" s="17">
        <v>5.5984993347527698E-2</v>
      </c>
      <c r="AX309" s="17">
        <v>0.12791590192094501</v>
      </c>
      <c r="AY309" s="17">
        <v>1.47373794308834E-2</v>
      </c>
      <c r="AZ309" s="17"/>
      <c r="BA309" s="17">
        <v>0.14213115721796901</v>
      </c>
      <c r="BB309" s="17">
        <v>2.8987972676810699E-2</v>
      </c>
      <c r="BC309" s="17"/>
      <c r="BD309" s="17">
        <v>3.14899850785497E-2</v>
      </c>
      <c r="BE309" s="17">
        <v>3.8268580058297502E-2</v>
      </c>
      <c r="BF309" s="17"/>
      <c r="BG309" s="17">
        <v>3.60567097612184E-2</v>
      </c>
      <c r="BH309" s="17">
        <v>4.4208394785475197E-2</v>
      </c>
      <c r="BI309" s="17"/>
      <c r="BJ309" s="17">
        <v>1.5344808560041201E-2</v>
      </c>
      <c r="BK309" s="17">
        <v>4.17504261303146E-2</v>
      </c>
      <c r="BL309" s="17"/>
      <c r="BM309" s="17">
        <v>4.8879977819787597E-2</v>
      </c>
      <c r="BN309" s="17">
        <v>1.8082864773692999E-2</v>
      </c>
      <c r="BO309" s="17">
        <v>4.7067296353319001E-2</v>
      </c>
      <c r="BP309" s="17">
        <v>6.9495095516006106E-2</v>
      </c>
    </row>
    <row r="310" spans="2:68" x14ac:dyDescent="0.35">
      <c r="B310" t="s">
        <v>243</v>
      </c>
      <c r="C310" s="17">
        <v>4.7745345372722696E-3</v>
      </c>
      <c r="D310" s="17">
        <v>0</v>
      </c>
      <c r="E310" s="17">
        <v>0.11746459755478</v>
      </c>
      <c r="F310" s="17">
        <v>0</v>
      </c>
      <c r="G310" s="17">
        <v>0</v>
      </c>
      <c r="H310" s="17">
        <v>0</v>
      </c>
      <c r="I310" s="17">
        <v>0</v>
      </c>
      <c r="J310" s="17">
        <v>0</v>
      </c>
      <c r="K310" s="17">
        <v>0</v>
      </c>
      <c r="L310" s="17">
        <v>4.2728326135722298E-2</v>
      </c>
      <c r="M310" s="17">
        <v>1.10879044356396E-3</v>
      </c>
      <c r="N310" s="17">
        <v>1.4780946252617E-4</v>
      </c>
      <c r="O310" s="17">
        <v>1.2835740821165001E-5</v>
      </c>
      <c r="P310" s="17">
        <v>0</v>
      </c>
      <c r="Q310" s="17">
        <v>0</v>
      </c>
      <c r="R310" s="17">
        <v>1.5723979941893299E-3</v>
      </c>
      <c r="S310" s="17">
        <v>1.5395113836796901E-4</v>
      </c>
      <c r="T310" s="17">
        <v>0</v>
      </c>
      <c r="U310" s="17"/>
      <c r="V310" s="17">
        <v>4.7309706048952399E-3</v>
      </c>
      <c r="W310" s="17">
        <v>4.6530150889831402E-3</v>
      </c>
      <c r="X310" s="17">
        <v>1.1962161693835601E-2</v>
      </c>
      <c r="Y310" s="17">
        <v>1.0207475923652501E-2</v>
      </c>
      <c r="Z310" s="17"/>
      <c r="AA310" s="17">
        <v>4.8511798048749798E-3</v>
      </c>
      <c r="AB310" s="17">
        <v>0</v>
      </c>
      <c r="AC310" s="17">
        <v>0</v>
      </c>
      <c r="AD310" s="17">
        <v>2.4698380152370601E-2</v>
      </c>
      <c r="AE310" s="17">
        <v>5.7630066232584199E-3</v>
      </c>
      <c r="AF310" s="17">
        <v>0</v>
      </c>
      <c r="AG310" s="17">
        <v>2.6719519423998501E-3</v>
      </c>
      <c r="AH310" s="17">
        <v>0</v>
      </c>
      <c r="AI310" s="17">
        <v>7.7866951211359803E-3</v>
      </c>
      <c r="AJ310" s="17">
        <v>0</v>
      </c>
      <c r="AK310" s="17"/>
      <c r="AL310" s="17">
        <v>1.0719088725561999E-2</v>
      </c>
      <c r="AM310" s="17">
        <v>2.1943074534392099E-5</v>
      </c>
      <c r="AN310" s="17">
        <v>0</v>
      </c>
      <c r="AO310" s="17">
        <v>0</v>
      </c>
      <c r="AP310" s="17">
        <v>2.06168877377889E-2</v>
      </c>
      <c r="AQ310" s="17">
        <v>0</v>
      </c>
      <c r="AR310" s="17">
        <v>3.4027915888196398E-3</v>
      </c>
      <c r="AS310" s="17"/>
      <c r="AT310" s="17">
        <v>6.0798726311670197E-3</v>
      </c>
      <c r="AU310" s="17">
        <v>3.7322244347901099E-3</v>
      </c>
      <c r="AV310" s="17"/>
      <c r="AW310" s="17">
        <v>1.6448760742604498E-2</v>
      </c>
      <c r="AX310" s="17">
        <v>0</v>
      </c>
      <c r="AY310" s="17">
        <v>1.11151178482332E-3</v>
      </c>
      <c r="AZ310" s="17"/>
      <c r="BA310" s="17">
        <v>0</v>
      </c>
      <c r="BB310" s="17">
        <v>5.0930864527036499E-3</v>
      </c>
      <c r="BC310" s="17"/>
      <c r="BD310" s="17">
        <v>6.5214669765550296E-3</v>
      </c>
      <c r="BE310" s="17">
        <v>3.9329004826496299E-3</v>
      </c>
      <c r="BF310" s="17"/>
      <c r="BG310" s="17">
        <v>4.7692571922417996E-3</v>
      </c>
      <c r="BH310" s="17">
        <v>1.0207475923652501E-2</v>
      </c>
      <c r="BI310" s="17"/>
      <c r="BJ310" s="17">
        <v>1.2788942346274701E-3</v>
      </c>
      <c r="BK310" s="17">
        <v>5.7337870754329296E-3</v>
      </c>
      <c r="BL310" s="17"/>
      <c r="BM310" s="17">
        <v>0</v>
      </c>
      <c r="BN310" s="17">
        <v>1.05457135828897E-2</v>
      </c>
      <c r="BO310" s="17">
        <v>1.0659257587391599E-3</v>
      </c>
      <c r="BP310" s="17">
        <v>0</v>
      </c>
    </row>
    <row r="311" spans="2:68" x14ac:dyDescent="0.35">
      <c r="B311" t="s">
        <v>244</v>
      </c>
      <c r="C311" s="17">
        <v>0</v>
      </c>
      <c r="D311" s="17">
        <v>0</v>
      </c>
      <c r="E311" s="17">
        <v>0</v>
      </c>
      <c r="F311" s="17">
        <v>0</v>
      </c>
      <c r="G311" s="17">
        <v>0</v>
      </c>
      <c r="H311" s="17">
        <v>0</v>
      </c>
      <c r="I311" s="17">
        <v>0</v>
      </c>
      <c r="J311" s="17">
        <v>0</v>
      </c>
      <c r="K311" s="17">
        <v>0</v>
      </c>
      <c r="L311" s="17">
        <v>0</v>
      </c>
      <c r="M311" s="17">
        <v>0</v>
      </c>
      <c r="N311" s="17">
        <v>0</v>
      </c>
      <c r="O311" s="17">
        <v>0</v>
      </c>
      <c r="P311" s="17">
        <v>0</v>
      </c>
      <c r="Q311" s="17">
        <v>0</v>
      </c>
      <c r="R311" s="17">
        <v>0</v>
      </c>
      <c r="S311" s="17">
        <v>0</v>
      </c>
      <c r="T311" s="17">
        <v>0</v>
      </c>
      <c r="U311" s="17"/>
      <c r="V311" s="17">
        <v>0</v>
      </c>
      <c r="W311" s="17">
        <v>0</v>
      </c>
      <c r="X311" s="17">
        <v>0</v>
      </c>
      <c r="Y311" s="17">
        <v>0</v>
      </c>
      <c r="Z311" s="17"/>
      <c r="AA311" s="17">
        <v>0</v>
      </c>
      <c r="AB311" s="17">
        <v>0</v>
      </c>
      <c r="AC311" s="17">
        <v>0</v>
      </c>
      <c r="AD311" s="17">
        <v>0</v>
      </c>
      <c r="AE311" s="17">
        <v>0</v>
      </c>
      <c r="AF311" s="17">
        <v>0</v>
      </c>
      <c r="AG311" s="17">
        <v>0</v>
      </c>
      <c r="AH311" s="17">
        <v>0</v>
      </c>
      <c r="AI311" s="17">
        <v>0</v>
      </c>
      <c r="AJ311" s="17">
        <v>0</v>
      </c>
      <c r="AK311" s="17"/>
      <c r="AL311" s="17">
        <v>0</v>
      </c>
      <c r="AM311" s="17">
        <v>0</v>
      </c>
      <c r="AN311" s="17">
        <v>0</v>
      </c>
      <c r="AO311" s="17">
        <v>0</v>
      </c>
      <c r="AP311" s="17">
        <v>0</v>
      </c>
      <c r="AQ311" s="17">
        <v>0</v>
      </c>
      <c r="AR311" s="17">
        <v>0</v>
      </c>
      <c r="AS311" s="17"/>
      <c r="AT311" s="17">
        <v>0</v>
      </c>
      <c r="AU311" s="17">
        <v>0</v>
      </c>
      <c r="AV311" s="17"/>
      <c r="AW311" s="17">
        <v>0</v>
      </c>
      <c r="AX311" s="17">
        <v>0</v>
      </c>
      <c r="AY311" s="17">
        <v>0</v>
      </c>
      <c r="AZ311" s="17"/>
      <c r="BA311" s="17">
        <v>0</v>
      </c>
      <c r="BB311" s="17">
        <v>0</v>
      </c>
      <c r="BC311" s="17"/>
      <c r="BD311" s="17">
        <v>0</v>
      </c>
      <c r="BE311" s="17">
        <v>0</v>
      </c>
      <c r="BF311" s="17"/>
      <c r="BG311" s="17">
        <v>0</v>
      </c>
      <c r="BH311" s="17">
        <v>0</v>
      </c>
      <c r="BI311" s="17"/>
      <c r="BJ311" s="17">
        <v>0</v>
      </c>
      <c r="BK311" s="17">
        <v>0</v>
      </c>
      <c r="BL311" s="17"/>
      <c r="BM311" s="17">
        <v>0</v>
      </c>
      <c r="BN311" s="17">
        <v>0</v>
      </c>
      <c r="BO311" s="17">
        <v>0</v>
      </c>
      <c r="BP311" s="17">
        <v>0</v>
      </c>
    </row>
    <row r="312" spans="2:68" x14ac:dyDescent="0.35">
      <c r="B312" t="s">
        <v>84</v>
      </c>
      <c r="C312" s="17">
        <v>3.5817684452068503E-4</v>
      </c>
      <c r="D312" s="17">
        <v>0</v>
      </c>
      <c r="E312" s="17">
        <v>0</v>
      </c>
      <c r="F312" s="17">
        <v>0</v>
      </c>
      <c r="G312" s="17">
        <v>0</v>
      </c>
      <c r="H312" s="17">
        <v>0</v>
      </c>
      <c r="I312" s="17">
        <v>0</v>
      </c>
      <c r="J312" s="17">
        <v>0</v>
      </c>
      <c r="K312" s="17">
        <v>0</v>
      </c>
      <c r="L312" s="17">
        <v>0</v>
      </c>
      <c r="M312" s="17">
        <v>0</v>
      </c>
      <c r="N312" s="17">
        <v>1.75847774619441E-2</v>
      </c>
      <c r="O312" s="17">
        <v>0</v>
      </c>
      <c r="P312" s="17">
        <v>0</v>
      </c>
      <c r="Q312" s="17">
        <v>0</v>
      </c>
      <c r="R312" s="17">
        <v>0</v>
      </c>
      <c r="S312" s="17">
        <v>0</v>
      </c>
      <c r="T312" s="17">
        <v>0</v>
      </c>
      <c r="U312" s="17"/>
      <c r="V312" s="17">
        <v>0</v>
      </c>
      <c r="W312" s="17">
        <v>7.2394954414567699E-3</v>
      </c>
      <c r="X312" s="17">
        <v>0</v>
      </c>
      <c r="Y312" s="17">
        <v>0</v>
      </c>
      <c r="Z312" s="17"/>
      <c r="AA312" s="17">
        <v>0</v>
      </c>
      <c r="AB312" s="17">
        <v>0</v>
      </c>
      <c r="AC312" s="17">
        <v>0</v>
      </c>
      <c r="AD312" s="17">
        <v>0</v>
      </c>
      <c r="AE312" s="17">
        <v>8.1045020746501502E-3</v>
      </c>
      <c r="AF312" s="17">
        <v>0</v>
      </c>
      <c r="AG312" s="17">
        <v>0</v>
      </c>
      <c r="AH312" s="17">
        <v>0</v>
      </c>
      <c r="AI312" s="17">
        <v>0</v>
      </c>
      <c r="AJ312" s="17">
        <v>0</v>
      </c>
      <c r="AK312" s="17"/>
      <c r="AL312" s="17">
        <v>0</v>
      </c>
      <c r="AM312" s="17">
        <v>0</v>
      </c>
      <c r="AN312" s="17">
        <v>0</v>
      </c>
      <c r="AO312" s="17">
        <v>1.3363084750789801E-3</v>
      </c>
      <c r="AP312" s="17">
        <v>0</v>
      </c>
      <c r="AQ312" s="17">
        <v>0</v>
      </c>
      <c r="AR312" s="17">
        <v>0</v>
      </c>
      <c r="AS312" s="17"/>
      <c r="AT312" s="17">
        <v>8.0673997212585399E-4</v>
      </c>
      <c r="AU312" s="17">
        <v>0</v>
      </c>
      <c r="AV312" s="17"/>
      <c r="AW312" s="17">
        <v>2.41679923401343E-3</v>
      </c>
      <c r="AX312" s="17">
        <v>0</v>
      </c>
      <c r="AY312" s="17">
        <v>0</v>
      </c>
      <c r="AZ312" s="17"/>
      <c r="BA312" s="17">
        <v>0</v>
      </c>
      <c r="BB312" s="17">
        <v>3.8207402632857201E-4</v>
      </c>
      <c r="BC312" s="17"/>
      <c r="BD312" s="17">
        <v>1.1016243621875699E-3</v>
      </c>
      <c r="BE312" s="17">
        <v>0</v>
      </c>
      <c r="BF312" s="17"/>
      <c r="BG312" s="17">
        <v>3.58524763383789E-4</v>
      </c>
      <c r="BH312" s="17">
        <v>0</v>
      </c>
      <c r="BI312" s="17"/>
      <c r="BJ312" s="17">
        <v>1.6634195865221199E-3</v>
      </c>
      <c r="BK312" s="17">
        <v>0</v>
      </c>
      <c r="BL312" s="17"/>
      <c r="BM312" s="17">
        <v>0</v>
      </c>
      <c r="BN312" s="17">
        <v>0</v>
      </c>
      <c r="BO312" s="17">
        <v>0</v>
      </c>
      <c r="BP312" s="17">
        <v>8.9668932105382605E-3</v>
      </c>
    </row>
    <row r="313" spans="2:68" x14ac:dyDescent="0.35">
      <c r="B313" t="s">
        <v>245</v>
      </c>
      <c r="C313" s="17">
        <v>0.95880266831558203</v>
      </c>
      <c r="D313" s="17">
        <v>0.96188930961989905</v>
      </c>
      <c r="E313" s="17">
        <v>0.88253540244522</v>
      </c>
      <c r="F313" s="17">
        <v>1</v>
      </c>
      <c r="G313" s="17">
        <v>0.98977433209693899</v>
      </c>
      <c r="H313" s="17">
        <v>0.97140577626549096</v>
      </c>
      <c r="I313" s="17">
        <v>1</v>
      </c>
      <c r="J313" s="17">
        <v>0.988907770412214</v>
      </c>
      <c r="K313" s="17">
        <v>0.99955841643118504</v>
      </c>
      <c r="L313" s="17">
        <v>0.95720152046024298</v>
      </c>
      <c r="M313" s="17">
        <v>0.99769479272469797</v>
      </c>
      <c r="N313" s="17">
        <v>0.98226741307553</v>
      </c>
      <c r="O313" s="17">
        <v>0.94982494265071604</v>
      </c>
      <c r="P313" s="17">
        <v>0.96491252674626105</v>
      </c>
      <c r="Q313" s="17">
        <v>0.86230426674363903</v>
      </c>
      <c r="R313" s="17">
        <v>0.93736442687094002</v>
      </c>
      <c r="S313" s="17">
        <v>0.81036400459326197</v>
      </c>
      <c r="T313" s="17">
        <v>0.999411945789762</v>
      </c>
      <c r="U313" s="17"/>
      <c r="V313" s="17">
        <v>0.95988862441595801</v>
      </c>
      <c r="W313" s="17">
        <v>0.94038064769110197</v>
      </c>
      <c r="X313" s="17">
        <v>0.94152826620318297</v>
      </c>
      <c r="Y313" s="17">
        <v>0.94558412929087199</v>
      </c>
      <c r="Z313" s="17"/>
      <c r="AA313" s="17">
        <v>0.957053809755264</v>
      </c>
      <c r="AB313" s="17">
        <v>0.93762136484591696</v>
      </c>
      <c r="AC313" s="17">
        <v>0.97371496151681802</v>
      </c>
      <c r="AD313" s="17">
        <v>0.94251679908462704</v>
      </c>
      <c r="AE313" s="17">
        <v>0.96723223002891101</v>
      </c>
      <c r="AF313" s="17">
        <v>0.98884220987303595</v>
      </c>
      <c r="AG313" s="17">
        <v>0.96590743375950605</v>
      </c>
      <c r="AH313" s="17">
        <v>0.97156782085635296</v>
      </c>
      <c r="AI313" s="17">
        <v>0.93515187235021202</v>
      </c>
      <c r="AJ313" s="17">
        <v>0.948380542375998</v>
      </c>
      <c r="AK313" s="17"/>
      <c r="AL313" s="17">
        <v>0.94010054733418802</v>
      </c>
      <c r="AM313" s="17">
        <v>0.90739932966468895</v>
      </c>
      <c r="AN313" s="17">
        <v>0.99418098206761996</v>
      </c>
      <c r="AO313" s="17">
        <v>0.96077157907182598</v>
      </c>
      <c r="AP313" s="17">
        <v>0.97895232220225503</v>
      </c>
      <c r="AQ313" s="17">
        <v>0.99779189462630502</v>
      </c>
      <c r="AR313" s="17">
        <v>0.94219726215316602</v>
      </c>
      <c r="AS313" s="17"/>
      <c r="AT313" s="17">
        <v>0.95306674226613497</v>
      </c>
      <c r="AU313" s="17">
        <v>0.96338279487159995</v>
      </c>
      <c r="AV313" s="17"/>
      <c r="AW313" s="17">
        <v>0.92514944667585397</v>
      </c>
      <c r="AX313" s="17">
        <v>0.87208409807905496</v>
      </c>
      <c r="AY313" s="17">
        <v>0.98415110878429302</v>
      </c>
      <c r="AZ313" s="17"/>
      <c r="BA313" s="17">
        <v>0.85786884278203002</v>
      </c>
      <c r="BB313" s="17">
        <v>0.96553686684415696</v>
      </c>
      <c r="BC313" s="17"/>
      <c r="BD313" s="17">
        <v>0.960886923582708</v>
      </c>
      <c r="BE313" s="17">
        <v>0.95779851945905303</v>
      </c>
      <c r="BF313" s="17"/>
      <c r="BG313" s="17">
        <v>0.95881550828315598</v>
      </c>
      <c r="BH313" s="17">
        <v>0.94558412929087199</v>
      </c>
      <c r="BI313" s="17"/>
      <c r="BJ313" s="17">
        <v>0.98171287761880899</v>
      </c>
      <c r="BK313" s="17">
        <v>0.95251578679425297</v>
      </c>
      <c r="BL313" s="17"/>
      <c r="BM313" s="17">
        <v>0.95112002218021197</v>
      </c>
      <c r="BN313" s="17">
        <v>0.97137142164341705</v>
      </c>
      <c r="BO313" s="17">
        <v>0.95186677788794205</v>
      </c>
      <c r="BP313" s="17">
        <v>0.92153801127345603</v>
      </c>
    </row>
    <row r="314" spans="2:68" x14ac:dyDescent="0.35">
      <c r="B314" t="s">
        <v>246</v>
      </c>
      <c r="C314" s="17">
        <v>4.7745345372722696E-3</v>
      </c>
      <c r="D314" s="17">
        <v>0</v>
      </c>
      <c r="E314" s="17">
        <v>0.11746459755478</v>
      </c>
      <c r="F314" s="17">
        <v>0</v>
      </c>
      <c r="G314" s="17">
        <v>0</v>
      </c>
      <c r="H314" s="17">
        <v>0</v>
      </c>
      <c r="I314" s="17">
        <v>0</v>
      </c>
      <c r="J314" s="17">
        <v>0</v>
      </c>
      <c r="K314" s="17">
        <v>0</v>
      </c>
      <c r="L314" s="17">
        <v>4.2728326135722298E-2</v>
      </c>
      <c r="M314" s="17">
        <v>1.10879044356396E-3</v>
      </c>
      <c r="N314" s="17">
        <v>1.4780946252617E-4</v>
      </c>
      <c r="O314" s="17">
        <v>1.2835740821165001E-5</v>
      </c>
      <c r="P314" s="17">
        <v>0</v>
      </c>
      <c r="Q314" s="17">
        <v>0</v>
      </c>
      <c r="R314" s="17">
        <v>1.5723979941893299E-3</v>
      </c>
      <c r="S314" s="17">
        <v>1.5395113836796901E-4</v>
      </c>
      <c r="T314" s="17">
        <v>0</v>
      </c>
      <c r="U314" s="17"/>
      <c r="V314" s="17">
        <v>4.7309706048952399E-3</v>
      </c>
      <c r="W314" s="17">
        <v>4.6530150889831402E-3</v>
      </c>
      <c r="X314" s="17">
        <v>1.1962161693835601E-2</v>
      </c>
      <c r="Y314" s="17">
        <v>1.0207475923652501E-2</v>
      </c>
      <c r="Z314" s="17"/>
      <c r="AA314" s="17">
        <v>4.8511798048749798E-3</v>
      </c>
      <c r="AB314" s="17">
        <v>0</v>
      </c>
      <c r="AC314" s="17">
        <v>0</v>
      </c>
      <c r="AD314" s="17">
        <v>2.4698380152370601E-2</v>
      </c>
      <c r="AE314" s="17">
        <v>5.7630066232584199E-3</v>
      </c>
      <c r="AF314" s="17">
        <v>0</v>
      </c>
      <c r="AG314" s="17">
        <v>2.6719519423998501E-3</v>
      </c>
      <c r="AH314" s="17">
        <v>0</v>
      </c>
      <c r="AI314" s="17">
        <v>7.7866951211359803E-3</v>
      </c>
      <c r="AJ314" s="17">
        <v>0</v>
      </c>
      <c r="AK314" s="17"/>
      <c r="AL314" s="17">
        <v>1.0719088725561999E-2</v>
      </c>
      <c r="AM314" s="17">
        <v>2.1943074534392099E-5</v>
      </c>
      <c r="AN314" s="17">
        <v>0</v>
      </c>
      <c r="AO314" s="17">
        <v>0</v>
      </c>
      <c r="AP314" s="17">
        <v>2.06168877377889E-2</v>
      </c>
      <c r="AQ314" s="17">
        <v>0</v>
      </c>
      <c r="AR314" s="17">
        <v>3.4027915888196398E-3</v>
      </c>
      <c r="AS314" s="17"/>
      <c r="AT314" s="17">
        <v>6.0798726311670197E-3</v>
      </c>
      <c r="AU314" s="17">
        <v>3.7322244347901099E-3</v>
      </c>
      <c r="AV314" s="17"/>
      <c r="AW314" s="17">
        <v>1.6448760742604498E-2</v>
      </c>
      <c r="AX314" s="17">
        <v>0</v>
      </c>
      <c r="AY314" s="17">
        <v>1.11151178482332E-3</v>
      </c>
      <c r="AZ314" s="17"/>
      <c r="BA314" s="17">
        <v>0</v>
      </c>
      <c r="BB314" s="17">
        <v>5.0930864527036499E-3</v>
      </c>
      <c r="BC314" s="17"/>
      <c r="BD314" s="17">
        <v>6.5214669765550296E-3</v>
      </c>
      <c r="BE314" s="17">
        <v>3.9329004826496299E-3</v>
      </c>
      <c r="BF314" s="17"/>
      <c r="BG314" s="17">
        <v>4.7692571922417996E-3</v>
      </c>
      <c r="BH314" s="17">
        <v>1.0207475923652501E-2</v>
      </c>
      <c r="BI314" s="17"/>
      <c r="BJ314" s="17">
        <v>1.2788942346274701E-3</v>
      </c>
      <c r="BK314" s="17">
        <v>5.7337870754329296E-3</v>
      </c>
      <c r="BL314" s="17"/>
      <c r="BM314" s="17">
        <v>0</v>
      </c>
      <c r="BN314" s="17">
        <v>1.05457135828897E-2</v>
      </c>
      <c r="BO314" s="17">
        <v>1.0659257587391599E-3</v>
      </c>
      <c r="BP314" s="17">
        <v>0</v>
      </c>
    </row>
    <row r="315" spans="2:68" x14ac:dyDescent="0.35">
      <c r="B315" t="s">
        <v>189</v>
      </c>
      <c r="C315" s="17">
        <v>0.95402813377830997</v>
      </c>
      <c r="D315" s="17">
        <v>0.96188930961989905</v>
      </c>
      <c r="E315" s="17">
        <v>0.76507080489043999</v>
      </c>
      <c r="F315" s="17">
        <v>1</v>
      </c>
      <c r="G315" s="17">
        <v>0.98977433209693899</v>
      </c>
      <c r="H315" s="17">
        <v>0.97140577626549096</v>
      </c>
      <c r="I315" s="17">
        <v>1</v>
      </c>
      <c r="J315" s="17">
        <v>0.988907770412214</v>
      </c>
      <c r="K315" s="17">
        <v>0.99955841643118504</v>
      </c>
      <c r="L315" s="17">
        <v>0.91447319432452101</v>
      </c>
      <c r="M315" s="17">
        <v>0.99658600228113403</v>
      </c>
      <c r="N315" s="17">
        <v>0.98211960361300399</v>
      </c>
      <c r="O315" s="17">
        <v>0.94981210690989504</v>
      </c>
      <c r="P315" s="17">
        <v>0.96491252674626105</v>
      </c>
      <c r="Q315" s="17">
        <v>0.86230426674363903</v>
      </c>
      <c r="R315" s="17">
        <v>0.93579202887675095</v>
      </c>
      <c r="S315" s="17">
        <v>0.81021005345489405</v>
      </c>
      <c r="T315" s="17">
        <v>0.999411945789762</v>
      </c>
      <c r="U315" s="17"/>
      <c r="V315" s="17">
        <v>0.95515765381106299</v>
      </c>
      <c r="W315" s="17">
        <v>0.935727632602119</v>
      </c>
      <c r="X315" s="17">
        <v>0.92956610450934796</v>
      </c>
      <c r="Y315" s="17">
        <v>0.93537665336721998</v>
      </c>
      <c r="Z315" s="17"/>
      <c r="AA315" s="17">
        <v>0.95220262995038896</v>
      </c>
      <c r="AB315" s="17">
        <v>0.93762136484591696</v>
      </c>
      <c r="AC315" s="17">
        <v>0.97371496151681802</v>
      </c>
      <c r="AD315" s="17">
        <v>0.91781841893225602</v>
      </c>
      <c r="AE315" s="17">
        <v>0.961469223405652</v>
      </c>
      <c r="AF315" s="17">
        <v>0.98884220987303595</v>
      </c>
      <c r="AG315" s="17">
        <v>0.96323548181710605</v>
      </c>
      <c r="AH315" s="17">
        <v>0.97156782085635296</v>
      </c>
      <c r="AI315" s="17">
        <v>0.92736517722907597</v>
      </c>
      <c r="AJ315" s="17">
        <v>0.948380542375998</v>
      </c>
      <c r="AK315" s="17"/>
      <c r="AL315" s="17">
        <v>0.92938145860862598</v>
      </c>
      <c r="AM315" s="17">
        <v>0.90737738659015499</v>
      </c>
      <c r="AN315" s="17">
        <v>0.99418098206761996</v>
      </c>
      <c r="AO315" s="17">
        <v>0.96077157907182598</v>
      </c>
      <c r="AP315" s="17">
        <v>0.95833543446446701</v>
      </c>
      <c r="AQ315" s="17">
        <v>0.99779189462630502</v>
      </c>
      <c r="AR315" s="17">
        <v>0.93879447056434595</v>
      </c>
      <c r="AS315" s="17"/>
      <c r="AT315" s="17">
        <v>0.94698686963496803</v>
      </c>
      <c r="AU315" s="17">
        <v>0.95965057043681001</v>
      </c>
      <c r="AV315" s="17"/>
      <c r="AW315" s="17">
        <v>0.90870068593325004</v>
      </c>
      <c r="AX315" s="17">
        <v>0.87208409807905496</v>
      </c>
      <c r="AY315" s="17">
        <v>0.98303959699946997</v>
      </c>
      <c r="AZ315" s="17"/>
      <c r="BA315" s="17">
        <v>0.85786884278203002</v>
      </c>
      <c r="BB315" s="17">
        <v>0.96044378039145395</v>
      </c>
      <c r="BC315" s="17"/>
      <c r="BD315" s="17">
        <v>0.95436545660615302</v>
      </c>
      <c r="BE315" s="17">
        <v>0.95386561897640298</v>
      </c>
      <c r="BF315" s="17"/>
      <c r="BG315" s="17">
        <v>0.95404625109091401</v>
      </c>
      <c r="BH315" s="17">
        <v>0.93537665336721998</v>
      </c>
      <c r="BI315" s="17"/>
      <c r="BJ315" s="17">
        <v>0.98043398338418197</v>
      </c>
      <c r="BK315" s="17">
        <v>0.94678199971882004</v>
      </c>
      <c r="BL315" s="17"/>
      <c r="BM315" s="17">
        <v>0.95112002218021197</v>
      </c>
      <c r="BN315" s="17">
        <v>0.96082570806052803</v>
      </c>
      <c r="BO315" s="17">
        <v>0.95080085212920296</v>
      </c>
      <c r="BP315" s="17">
        <v>0.92153801127345603</v>
      </c>
    </row>
    <row r="316" spans="2:68"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row>
    <row r="317" spans="2:68" x14ac:dyDescent="0.35">
      <c r="B317" s="6" t="s">
        <v>251</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row>
    <row r="318" spans="2:68" x14ac:dyDescent="0.35">
      <c r="B318" s="24" t="s">
        <v>86</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row>
    <row r="319" spans="2:68" x14ac:dyDescent="0.35">
      <c r="B319" t="s">
        <v>240</v>
      </c>
      <c r="C319" s="17">
        <v>0.57433417295243006</v>
      </c>
      <c r="D319" s="17">
        <v>0.51423926044040602</v>
      </c>
      <c r="E319" s="17">
        <v>0.75218562259574795</v>
      </c>
      <c r="F319" s="17">
        <v>0.75231998309975201</v>
      </c>
      <c r="G319" s="17">
        <v>0.76754007961362603</v>
      </c>
      <c r="H319" s="17">
        <v>0.910695336489308</v>
      </c>
      <c r="I319" s="17">
        <v>9.0946541989127994E-2</v>
      </c>
      <c r="J319" s="17">
        <v>0.73896354579203805</v>
      </c>
      <c r="K319" s="17">
        <v>0.55227027186587196</v>
      </c>
      <c r="L319" s="17">
        <v>0.55160596115035199</v>
      </c>
      <c r="M319" s="17">
        <v>0.33485104692170797</v>
      </c>
      <c r="N319" s="17">
        <v>0.58295641881146898</v>
      </c>
      <c r="O319" s="17">
        <v>0.47666325460404602</v>
      </c>
      <c r="P319" s="17">
        <v>0.65268431935205196</v>
      </c>
      <c r="Q319" s="17">
        <v>0.70977127542334095</v>
      </c>
      <c r="R319" s="17">
        <v>0.52710700200399296</v>
      </c>
      <c r="S319" s="17">
        <v>0.58394316227266496</v>
      </c>
      <c r="T319" s="17">
        <v>0.77224094086727502</v>
      </c>
      <c r="U319" s="17"/>
      <c r="V319" s="17">
        <v>0.57242964843585598</v>
      </c>
      <c r="W319" s="17">
        <v>0.60948206880116695</v>
      </c>
      <c r="X319" s="17">
        <v>0.56877042650737197</v>
      </c>
      <c r="Y319" s="17">
        <v>0.66790277701056999</v>
      </c>
      <c r="Z319" s="17"/>
      <c r="AA319" s="17">
        <v>0.63927898428466901</v>
      </c>
      <c r="AB319" s="17">
        <v>0.49479125203594299</v>
      </c>
      <c r="AC319" s="17">
        <v>0.47234802221904099</v>
      </c>
      <c r="AD319" s="17">
        <v>0.47148749800231898</v>
      </c>
      <c r="AE319" s="17">
        <v>0.77535125683677697</v>
      </c>
      <c r="AF319" s="17">
        <v>0.75158503861567205</v>
      </c>
      <c r="AG319" s="17">
        <v>0.80834583517969005</v>
      </c>
      <c r="AH319" s="17">
        <v>0.37253250027270102</v>
      </c>
      <c r="AI319" s="17">
        <v>0.356403128685021</v>
      </c>
      <c r="AJ319" s="17">
        <v>0.55736458718766502</v>
      </c>
      <c r="AK319" s="17"/>
      <c r="AL319" s="17">
        <v>0.504378347226771</v>
      </c>
      <c r="AM319" s="17">
        <v>0.47514862654199203</v>
      </c>
      <c r="AN319" s="17">
        <v>0.875382656611571</v>
      </c>
      <c r="AO319" s="17">
        <v>0.65064161349221805</v>
      </c>
      <c r="AP319" s="17">
        <v>0.55743031329420001</v>
      </c>
      <c r="AQ319" s="17">
        <v>0.51537941146157995</v>
      </c>
      <c r="AR319" s="17">
        <v>0.64292959436980601</v>
      </c>
      <c r="AS319" s="17"/>
      <c r="AT319" s="17">
        <v>0.66067189347098998</v>
      </c>
      <c r="AU319" s="17">
        <v>0.50539365957686999</v>
      </c>
      <c r="AV319" s="17"/>
      <c r="AW319" s="17">
        <v>0.68419645988136502</v>
      </c>
      <c r="AX319" s="17">
        <v>0.68293344271697398</v>
      </c>
      <c r="AY319" s="17">
        <v>0.67509070065985</v>
      </c>
      <c r="AZ319" s="17"/>
      <c r="BA319" s="17">
        <v>0.64591295269098303</v>
      </c>
      <c r="BB319" s="17">
        <v>0.56955851216037601</v>
      </c>
      <c r="BC319" s="17"/>
      <c r="BD319" s="17">
        <v>0.56172591387108906</v>
      </c>
      <c r="BE319" s="17">
        <v>0.58040855795653301</v>
      </c>
      <c r="BF319" s="17"/>
      <c r="BG319" s="17">
        <v>0.57424328410005299</v>
      </c>
      <c r="BH319" s="17">
        <v>0.66790277701056999</v>
      </c>
      <c r="BI319" s="17"/>
      <c r="BJ319" s="17">
        <v>0.73935083315755401</v>
      </c>
      <c r="BK319" s="17">
        <v>0.52905129587242905</v>
      </c>
      <c r="BL319" s="17"/>
      <c r="BM319" s="17">
        <v>0.452344035534051</v>
      </c>
      <c r="BN319" s="17">
        <v>0.61352372089944496</v>
      </c>
      <c r="BO319" s="17">
        <v>0.67018671435789201</v>
      </c>
      <c r="BP319" s="17">
        <v>0.430286572300698</v>
      </c>
    </row>
    <row r="320" spans="2:68" x14ac:dyDescent="0.35">
      <c r="B320" t="s">
        <v>241</v>
      </c>
      <c r="C320" s="17">
        <v>0.29611907178212998</v>
      </c>
      <c r="D320" s="17">
        <v>0.41693841157657502</v>
      </c>
      <c r="E320" s="17">
        <v>0.13034977984947199</v>
      </c>
      <c r="F320" s="17">
        <v>0.24768001690024799</v>
      </c>
      <c r="G320" s="17">
        <v>0.127672162444531</v>
      </c>
      <c r="H320" s="17">
        <v>3.2116216041673702E-2</v>
      </c>
      <c r="I320" s="17">
        <v>0.90905345801087201</v>
      </c>
      <c r="J320" s="17">
        <v>0.246555113704895</v>
      </c>
      <c r="K320" s="17">
        <v>0.31413025154897201</v>
      </c>
      <c r="L320" s="17">
        <v>0.35865910835649101</v>
      </c>
      <c r="M320" s="17">
        <v>0.55592730367130005</v>
      </c>
      <c r="N320" s="17">
        <v>0.19965549713203001</v>
      </c>
      <c r="O320" s="17">
        <v>0.377333015252514</v>
      </c>
      <c r="P320" s="17">
        <v>0.20499115382399699</v>
      </c>
      <c r="Q320" s="17">
        <v>0.28728558813219801</v>
      </c>
      <c r="R320" s="17">
        <v>0.31678196485294302</v>
      </c>
      <c r="S320" s="17">
        <v>2.04174372204965E-2</v>
      </c>
      <c r="T320" s="17">
        <v>0.114537293612385</v>
      </c>
      <c r="U320" s="17"/>
      <c r="V320" s="17">
        <v>0.29712386800535601</v>
      </c>
      <c r="W320" s="17">
        <v>0.27795591139217002</v>
      </c>
      <c r="X320" s="17">
        <v>0.29945142674311198</v>
      </c>
      <c r="Y320" s="17">
        <v>0.22498256283255599</v>
      </c>
      <c r="Z320" s="17"/>
      <c r="AA320" s="17">
        <v>0.23281048361074699</v>
      </c>
      <c r="AB320" s="17">
        <v>0.378325706922575</v>
      </c>
      <c r="AC320" s="17">
        <v>0.38906860371395802</v>
      </c>
      <c r="AD320" s="17">
        <v>0.37043840014767099</v>
      </c>
      <c r="AE320" s="17">
        <v>0.107794791629956</v>
      </c>
      <c r="AF320" s="17">
        <v>0.23569046982769101</v>
      </c>
      <c r="AG320" s="17">
        <v>5.6961329536144099E-2</v>
      </c>
      <c r="AH320" s="17">
        <v>0.61150923572024796</v>
      </c>
      <c r="AI320" s="17">
        <v>0.57253203033229505</v>
      </c>
      <c r="AJ320" s="17">
        <v>0.28713951105365099</v>
      </c>
      <c r="AK320" s="17"/>
      <c r="AL320" s="17">
        <v>0.33449654965914899</v>
      </c>
      <c r="AM320" s="17">
        <v>0.34241630044851701</v>
      </c>
      <c r="AN320" s="17">
        <v>5.36818478678684E-2</v>
      </c>
      <c r="AO320" s="17">
        <v>0.25833144018024801</v>
      </c>
      <c r="AP320" s="17">
        <v>0.32999347819566499</v>
      </c>
      <c r="AQ320" s="17">
        <v>0.361031687051309</v>
      </c>
      <c r="AR320" s="17">
        <v>0.23551673070262799</v>
      </c>
      <c r="AS320" s="17"/>
      <c r="AT320" s="17">
        <v>0.28639058566285602</v>
      </c>
      <c r="AU320" s="17">
        <v>0.303887250318713</v>
      </c>
      <c r="AV320" s="17"/>
      <c r="AW320" s="17">
        <v>0.25001130177255698</v>
      </c>
      <c r="AX320" s="17">
        <v>0.25806112894499</v>
      </c>
      <c r="AY320" s="17">
        <v>0.28021823235055798</v>
      </c>
      <c r="AZ320" s="17"/>
      <c r="BA320" s="17">
        <v>0.25947457642567801</v>
      </c>
      <c r="BB320" s="17">
        <v>0.29856395391559998</v>
      </c>
      <c r="BC320" s="17"/>
      <c r="BD320" s="17">
        <v>0.27026015047046498</v>
      </c>
      <c r="BE320" s="17">
        <v>0.30857733765567502</v>
      </c>
      <c r="BF320" s="17"/>
      <c r="BG320" s="17">
        <v>0.29618817098186201</v>
      </c>
      <c r="BH320" s="17">
        <v>0.22498256283255599</v>
      </c>
      <c r="BI320" s="17"/>
      <c r="BJ320" s="17">
        <v>0.23142255980153301</v>
      </c>
      <c r="BK320" s="17">
        <v>0.31387269857278499</v>
      </c>
      <c r="BL320" s="17"/>
      <c r="BM320" s="17">
        <v>0.26488689320818198</v>
      </c>
      <c r="BN320" s="17">
        <v>0.31270085276428999</v>
      </c>
      <c r="BO320" s="17">
        <v>0.27647138945733102</v>
      </c>
      <c r="BP320" s="17">
        <v>0.48813594223402001</v>
      </c>
    </row>
    <row r="321" spans="2:68" x14ac:dyDescent="0.35">
      <c r="B321" t="s">
        <v>242</v>
      </c>
      <c r="C321" s="17">
        <v>8.5392136153273596E-2</v>
      </c>
      <c r="D321" s="17">
        <v>3.4425271092848E-2</v>
      </c>
      <c r="E321" s="17">
        <v>0.11746459755478</v>
      </c>
      <c r="F321" s="17">
        <v>0</v>
      </c>
      <c r="G321" s="17">
        <v>0.104787757941844</v>
      </c>
      <c r="H321" s="17">
        <v>5.7188447469018001E-2</v>
      </c>
      <c r="I321" s="17">
        <v>0</v>
      </c>
      <c r="J321" s="17">
        <v>3.57250019347177E-3</v>
      </c>
      <c r="K321" s="17">
        <v>6.5120986535579295E-2</v>
      </c>
      <c r="L321" s="17">
        <v>8.97349304931572E-2</v>
      </c>
      <c r="M321" s="17">
        <v>0.10700406851986401</v>
      </c>
      <c r="N321" s="17">
        <v>1.96029107268446E-2</v>
      </c>
      <c r="O321" s="17">
        <v>6.6272367896564405E-2</v>
      </c>
      <c r="P321" s="17">
        <v>0.124802366735774</v>
      </c>
      <c r="Q321" s="17">
        <v>2.9431364444610698E-3</v>
      </c>
      <c r="R321" s="17">
        <v>0.119598152916382</v>
      </c>
      <c r="S321" s="17">
        <v>0.37506801214797397</v>
      </c>
      <c r="T321" s="17">
        <v>0</v>
      </c>
      <c r="U321" s="17"/>
      <c r="V321" s="17">
        <v>8.7280024743667098E-2</v>
      </c>
      <c r="W321" s="17">
        <v>4.99995741718188E-2</v>
      </c>
      <c r="X321" s="17">
        <v>8.1028061642431204E-2</v>
      </c>
      <c r="Y321" s="17">
        <v>8.0046596251308999E-2</v>
      </c>
      <c r="Z321" s="17"/>
      <c r="AA321" s="17">
        <v>8.7485149660019898E-2</v>
      </c>
      <c r="AB321" s="17">
        <v>0.110280544460912</v>
      </c>
      <c r="AC321" s="17">
        <v>9.1840247438255307E-2</v>
      </c>
      <c r="AD321" s="17">
        <v>0.10924945702066</v>
      </c>
      <c r="AE321" s="17">
        <v>1.0758530149584901E-2</v>
      </c>
      <c r="AF321" s="17">
        <v>1.26497665390318E-2</v>
      </c>
      <c r="AG321" s="17">
        <v>0.12934893139936601</v>
      </c>
      <c r="AH321" s="17">
        <v>1.5958264007051699E-2</v>
      </c>
      <c r="AI321" s="17">
        <v>5.8921368358134101E-2</v>
      </c>
      <c r="AJ321" s="17">
        <v>0.14828627602513</v>
      </c>
      <c r="AK321" s="17"/>
      <c r="AL321" s="17">
        <v>9.4482015878971898E-2</v>
      </c>
      <c r="AM321" s="17">
        <v>0.15267449738810199</v>
      </c>
      <c r="AN321" s="17">
        <v>5.2878664380340702E-2</v>
      </c>
      <c r="AO321" s="17">
        <v>5.68833138529743E-2</v>
      </c>
      <c r="AP321" s="17">
        <v>8.5106294287278506E-2</v>
      </c>
      <c r="AQ321" s="17">
        <v>7.3205859295693398E-2</v>
      </c>
      <c r="AR321" s="17">
        <v>0.117592740797701</v>
      </c>
      <c r="AS321" s="17"/>
      <c r="AT321" s="17">
        <v>4.2479213539751502E-2</v>
      </c>
      <c r="AU321" s="17">
        <v>0.119658027094717</v>
      </c>
      <c r="AV321" s="17"/>
      <c r="AW321" s="17">
        <v>5.8517601587506102E-2</v>
      </c>
      <c r="AX321" s="17">
        <v>5.8906977881832703E-2</v>
      </c>
      <c r="AY321" s="17">
        <v>3.0540308706843801E-2</v>
      </c>
      <c r="AZ321" s="17"/>
      <c r="BA321" s="17">
        <v>9.3832007720707697E-2</v>
      </c>
      <c r="BB321" s="17">
        <v>8.4829036811795794E-2</v>
      </c>
      <c r="BC321" s="17"/>
      <c r="BD321" s="17">
        <v>0.123039626818716</v>
      </c>
      <c r="BE321" s="17">
        <v>6.7254393958656206E-2</v>
      </c>
      <c r="BF321" s="17"/>
      <c r="BG321" s="17">
        <v>8.5397328599948502E-2</v>
      </c>
      <c r="BH321" s="17">
        <v>8.0046596251308999E-2</v>
      </c>
      <c r="BI321" s="17"/>
      <c r="BJ321" s="17">
        <v>2.6262795606885599E-2</v>
      </c>
      <c r="BK321" s="17">
        <v>0.101618053321002</v>
      </c>
      <c r="BL321" s="17"/>
      <c r="BM321" s="17">
        <v>0.17657333056995</v>
      </c>
      <c r="BN321" s="17">
        <v>5.2827103663177097E-2</v>
      </c>
      <c r="BO321" s="17">
        <v>3.6773375183574902E-2</v>
      </c>
      <c r="BP321" s="17">
        <v>7.1388522280886796E-2</v>
      </c>
    </row>
    <row r="322" spans="2:68" x14ac:dyDescent="0.35">
      <c r="B322" t="s">
        <v>243</v>
      </c>
      <c r="C322" s="17">
        <v>2.1992352214217799E-2</v>
      </c>
      <c r="D322" s="17">
        <v>3.4397056890171397E-2</v>
      </c>
      <c r="E322" s="17">
        <v>0</v>
      </c>
      <c r="F322" s="17">
        <v>0</v>
      </c>
      <c r="G322" s="17">
        <v>0</v>
      </c>
      <c r="H322" s="17">
        <v>0</v>
      </c>
      <c r="I322" s="17">
        <v>0</v>
      </c>
      <c r="J322" s="17">
        <v>1.0908840309595E-2</v>
      </c>
      <c r="K322" s="17">
        <v>3.617856223786E-2</v>
      </c>
      <c r="L322" s="17">
        <v>0</v>
      </c>
      <c r="M322" s="17">
        <v>1.10879044356396E-3</v>
      </c>
      <c r="N322" s="17">
        <v>1.4780946252617E-4</v>
      </c>
      <c r="O322" s="17">
        <v>3.2811346943010203E-2</v>
      </c>
      <c r="P322" s="17">
        <v>0</v>
      </c>
      <c r="Q322" s="17">
        <v>0</v>
      </c>
      <c r="R322" s="17">
        <v>2.05394555552059E-2</v>
      </c>
      <c r="S322" s="17">
        <v>2.2559404711191798E-3</v>
      </c>
      <c r="T322" s="17">
        <v>0.11322176552034</v>
      </c>
      <c r="U322" s="17"/>
      <c r="V322" s="17">
        <v>2.0940070775101401E-2</v>
      </c>
      <c r="W322" s="17">
        <v>3.9539007326686797E-2</v>
      </c>
      <c r="X322" s="17">
        <v>4.29929255289326E-2</v>
      </c>
      <c r="Y322" s="17">
        <v>2.4733128641427501E-2</v>
      </c>
      <c r="Z322" s="17"/>
      <c r="AA322" s="17">
        <v>2.2911927885200301E-2</v>
      </c>
      <c r="AB322" s="17">
        <v>1.66024965805695E-2</v>
      </c>
      <c r="AC322" s="17">
        <v>3.1129012391042099E-2</v>
      </c>
      <c r="AD322" s="17">
        <v>5.28148669052217E-3</v>
      </c>
      <c r="AE322" s="17">
        <v>3.55370111705096E-2</v>
      </c>
      <c r="AF322" s="17">
        <v>7.4725017605078406E-5</v>
      </c>
      <c r="AG322" s="17">
        <v>2.6719519423998501E-3</v>
      </c>
      <c r="AH322" s="17">
        <v>0</v>
      </c>
      <c r="AI322" s="17">
        <v>9.5845213031484407E-3</v>
      </c>
      <c r="AJ322" s="17">
        <v>7.2096257335538799E-3</v>
      </c>
      <c r="AK322" s="17"/>
      <c r="AL322" s="17">
        <v>4.4638770657349301E-2</v>
      </c>
      <c r="AM322" s="17">
        <v>2.97386325468545E-2</v>
      </c>
      <c r="AN322" s="17">
        <v>7.2234360856694999E-3</v>
      </c>
      <c r="AO322" s="17">
        <v>1.9124705740941699E-2</v>
      </c>
      <c r="AP322" s="17">
        <v>1.09134203611406E-4</v>
      </c>
      <c r="AQ322" s="17">
        <v>4.3926403783467304E-3</v>
      </c>
      <c r="AR322" s="17">
        <v>3.4027915888196398E-3</v>
      </c>
      <c r="AS322" s="17"/>
      <c r="AT322" s="17">
        <v>9.5447274814305302E-3</v>
      </c>
      <c r="AU322" s="17">
        <v>3.1931758006152999E-2</v>
      </c>
      <c r="AV322" s="17"/>
      <c r="AW322" s="17">
        <v>4.5530598382342701E-3</v>
      </c>
      <c r="AX322" s="17">
        <v>9.8450456202886903E-5</v>
      </c>
      <c r="AY322" s="17">
        <v>1.41411304846564E-2</v>
      </c>
      <c r="AZ322" s="17"/>
      <c r="BA322" s="17">
        <v>7.8046316263065602E-4</v>
      </c>
      <c r="BB322" s="17">
        <v>2.3407587109798102E-2</v>
      </c>
      <c r="BC322" s="17"/>
      <c r="BD322" s="17">
        <v>2.5061580516156399E-2</v>
      </c>
      <c r="BE322" s="17">
        <v>2.0513664772026999E-2</v>
      </c>
      <c r="BF322" s="17"/>
      <c r="BG322" s="17">
        <v>2.1989689932071E-2</v>
      </c>
      <c r="BH322" s="17">
        <v>2.4733128641427501E-2</v>
      </c>
      <c r="BI322" s="17"/>
      <c r="BJ322" s="17">
        <v>1.30039184750523E-3</v>
      </c>
      <c r="BK322" s="17">
        <v>2.7670515235244601E-2</v>
      </c>
      <c r="BL322" s="17"/>
      <c r="BM322" s="17">
        <v>4.3373927831257798E-2</v>
      </c>
      <c r="BN322" s="17">
        <v>1.38881546477467E-2</v>
      </c>
      <c r="BO322" s="17">
        <v>1.41192308288728E-2</v>
      </c>
      <c r="BP322" s="17">
        <v>1.2220699738568601E-3</v>
      </c>
    </row>
    <row r="323" spans="2:68" x14ac:dyDescent="0.35">
      <c r="B323" t="s">
        <v>244</v>
      </c>
      <c r="C323" s="17">
        <v>1.2614133823566499E-2</v>
      </c>
      <c r="D323" s="17">
        <v>0</v>
      </c>
      <c r="E323" s="17">
        <v>0</v>
      </c>
      <c r="F323" s="17">
        <v>0</v>
      </c>
      <c r="G323" s="17">
        <v>0</v>
      </c>
      <c r="H323" s="17">
        <v>0</v>
      </c>
      <c r="I323" s="17">
        <v>0</v>
      </c>
      <c r="J323" s="17">
        <v>0</v>
      </c>
      <c r="K323" s="17">
        <v>3.2299927811716603E-2</v>
      </c>
      <c r="L323" s="17">
        <v>0</v>
      </c>
      <c r="M323" s="17">
        <v>1.10879044356396E-3</v>
      </c>
      <c r="N323" s="17">
        <v>0</v>
      </c>
      <c r="O323" s="17">
        <v>1.56357265210148E-2</v>
      </c>
      <c r="P323" s="17">
        <v>1.7522160088176301E-2</v>
      </c>
      <c r="Q323" s="17">
        <v>0</v>
      </c>
      <c r="R323" s="17">
        <v>1.5973424671476701E-2</v>
      </c>
      <c r="S323" s="17">
        <v>1.8315447887745299E-2</v>
      </c>
      <c r="T323" s="17">
        <v>0</v>
      </c>
      <c r="U323" s="17"/>
      <c r="V323" s="17">
        <v>1.24908942959941E-2</v>
      </c>
      <c r="W323" s="17">
        <v>1.5783942866700301E-2</v>
      </c>
      <c r="X323" s="17">
        <v>7.7571595781524196E-3</v>
      </c>
      <c r="Y323" s="17">
        <v>0</v>
      </c>
      <c r="Z323" s="17"/>
      <c r="AA323" s="17">
        <v>4.6086804022993401E-3</v>
      </c>
      <c r="AB323" s="17">
        <v>0</v>
      </c>
      <c r="AC323" s="17">
        <v>1.5614114237703499E-2</v>
      </c>
      <c r="AD323" s="17">
        <v>5.6848815259206804E-3</v>
      </c>
      <c r="AE323" s="17">
        <v>6.2453908138523299E-2</v>
      </c>
      <c r="AF323" s="17">
        <v>0</v>
      </c>
      <c r="AG323" s="17">
        <v>2.6719519423998501E-3</v>
      </c>
      <c r="AH323" s="17">
        <v>0</v>
      </c>
      <c r="AI323" s="17">
        <v>0</v>
      </c>
      <c r="AJ323" s="17">
        <v>0</v>
      </c>
      <c r="AK323" s="17"/>
      <c r="AL323" s="17">
        <v>9.7638169658343793E-3</v>
      </c>
      <c r="AM323" s="17">
        <v>0</v>
      </c>
      <c r="AN323" s="17">
        <v>1.08333950545504E-2</v>
      </c>
      <c r="AO323" s="17">
        <v>0</v>
      </c>
      <c r="AP323" s="17">
        <v>0</v>
      </c>
      <c r="AQ323" s="17">
        <v>4.5990401813071097E-2</v>
      </c>
      <c r="AR323" s="17">
        <v>5.5814254104547998E-4</v>
      </c>
      <c r="AS323" s="17"/>
      <c r="AT323" s="17">
        <v>1.01736353897004E-4</v>
      </c>
      <c r="AU323" s="17">
        <v>2.2605260528523002E-2</v>
      </c>
      <c r="AV323" s="17"/>
      <c r="AW323" s="17">
        <v>3.0477768632398901E-4</v>
      </c>
      <c r="AX323" s="17">
        <v>0</v>
      </c>
      <c r="AY323" s="17">
        <v>0</v>
      </c>
      <c r="AZ323" s="17"/>
      <c r="BA323" s="17">
        <v>0</v>
      </c>
      <c r="BB323" s="17">
        <v>1.3455735546129499E-2</v>
      </c>
      <c r="BC323" s="17"/>
      <c r="BD323" s="17">
        <v>1.83270205945561E-3</v>
      </c>
      <c r="BE323" s="17">
        <v>1.7808393158513399E-2</v>
      </c>
      <c r="BF323" s="17"/>
      <c r="BG323" s="17">
        <v>1.2626386695761001E-2</v>
      </c>
      <c r="BH323" s="17">
        <v>0</v>
      </c>
      <c r="BI323" s="17"/>
      <c r="BJ323" s="17">
        <v>0</v>
      </c>
      <c r="BK323" s="17">
        <v>1.60756283823171E-2</v>
      </c>
      <c r="BL323" s="17"/>
      <c r="BM323" s="17">
        <v>3.1135382199242501E-2</v>
      </c>
      <c r="BN323" s="17">
        <v>7.0548224055964302E-3</v>
      </c>
      <c r="BO323" s="17">
        <v>2.4492901723294201E-3</v>
      </c>
      <c r="BP323" s="17">
        <v>0</v>
      </c>
    </row>
    <row r="324" spans="2:68" x14ac:dyDescent="0.35">
      <c r="B324" t="s">
        <v>84</v>
      </c>
      <c r="C324" s="17">
        <v>9.5481330743826896E-3</v>
      </c>
      <c r="D324" s="17">
        <v>0</v>
      </c>
      <c r="E324" s="17">
        <v>0</v>
      </c>
      <c r="F324" s="17">
        <v>0</v>
      </c>
      <c r="G324" s="17">
        <v>0</v>
      </c>
      <c r="H324" s="17">
        <v>0</v>
      </c>
      <c r="I324" s="17">
        <v>0</v>
      </c>
      <c r="J324" s="17">
        <v>0</v>
      </c>
      <c r="K324" s="17">
        <v>0</v>
      </c>
      <c r="L324" s="17">
        <v>0</v>
      </c>
      <c r="M324" s="17">
        <v>0</v>
      </c>
      <c r="N324" s="17">
        <v>0.19763736386712999</v>
      </c>
      <c r="O324" s="17">
        <v>3.1284288782850701E-2</v>
      </c>
      <c r="P324" s="17">
        <v>0</v>
      </c>
      <c r="Q324" s="17">
        <v>0</v>
      </c>
      <c r="R324" s="17">
        <v>0</v>
      </c>
      <c r="S324" s="17">
        <v>0</v>
      </c>
      <c r="T324" s="17">
        <v>0</v>
      </c>
      <c r="U324" s="17"/>
      <c r="V324" s="17">
        <v>9.7354937440253305E-3</v>
      </c>
      <c r="W324" s="17">
        <v>7.2394954414567699E-3</v>
      </c>
      <c r="X324" s="17">
        <v>0</v>
      </c>
      <c r="Y324" s="17">
        <v>2.3349352641374699E-3</v>
      </c>
      <c r="Z324" s="17"/>
      <c r="AA324" s="17">
        <v>1.2904774157064E-2</v>
      </c>
      <c r="AB324" s="17">
        <v>0</v>
      </c>
      <c r="AC324" s="17">
        <v>0</v>
      </c>
      <c r="AD324" s="17">
        <v>3.7858276612908401E-2</v>
      </c>
      <c r="AE324" s="17">
        <v>8.1045020746501502E-3</v>
      </c>
      <c r="AF324" s="17">
        <v>0</v>
      </c>
      <c r="AG324" s="17">
        <v>0</v>
      </c>
      <c r="AH324" s="17">
        <v>0</v>
      </c>
      <c r="AI324" s="17">
        <v>2.5589513214015298E-3</v>
      </c>
      <c r="AJ324" s="17">
        <v>0</v>
      </c>
      <c r="AK324" s="17"/>
      <c r="AL324" s="17">
        <v>1.22404996119243E-2</v>
      </c>
      <c r="AM324" s="17">
        <v>2.1943074534392099E-5</v>
      </c>
      <c r="AN324" s="17">
        <v>0</v>
      </c>
      <c r="AO324" s="17">
        <v>1.5018926733617899E-2</v>
      </c>
      <c r="AP324" s="17">
        <v>2.7360780019245599E-2</v>
      </c>
      <c r="AQ324" s="17">
        <v>0</v>
      </c>
      <c r="AR324" s="17">
        <v>0</v>
      </c>
      <c r="AS324" s="17"/>
      <c r="AT324" s="17">
        <v>8.1184349107535402E-4</v>
      </c>
      <c r="AU324" s="17">
        <v>1.6524044475023401E-2</v>
      </c>
      <c r="AV324" s="17"/>
      <c r="AW324" s="17">
        <v>2.41679923401343E-3</v>
      </c>
      <c r="AX324" s="17">
        <v>0</v>
      </c>
      <c r="AY324" s="17">
        <v>9.6277980917993597E-6</v>
      </c>
      <c r="AZ324" s="17"/>
      <c r="BA324" s="17">
        <v>0</v>
      </c>
      <c r="BB324" s="17">
        <v>1.0185174456300501E-2</v>
      </c>
      <c r="BC324" s="17"/>
      <c r="BD324" s="17">
        <v>1.8080026264118601E-2</v>
      </c>
      <c r="BE324" s="17">
        <v>5.4376524985952799E-3</v>
      </c>
      <c r="BF324" s="17"/>
      <c r="BG324" s="17">
        <v>9.5551396903040698E-3</v>
      </c>
      <c r="BH324" s="17">
        <v>2.3349352641374699E-3</v>
      </c>
      <c r="BI324" s="17"/>
      <c r="BJ324" s="17">
        <v>1.6634195865221199E-3</v>
      </c>
      <c r="BK324" s="17">
        <v>1.1711808616221901E-2</v>
      </c>
      <c r="BL324" s="17"/>
      <c r="BM324" s="17">
        <v>3.1686430657315301E-2</v>
      </c>
      <c r="BN324" s="17">
        <v>5.3456197450923004E-6</v>
      </c>
      <c r="BO324" s="17">
        <v>0</v>
      </c>
      <c r="BP324" s="17">
        <v>8.9668932105382605E-3</v>
      </c>
    </row>
    <row r="325" spans="2:68" x14ac:dyDescent="0.35">
      <c r="B325" t="s">
        <v>245</v>
      </c>
      <c r="C325" s="17">
        <v>0.87045324473455998</v>
      </c>
      <c r="D325" s="17">
        <v>0.93117767201698098</v>
      </c>
      <c r="E325" s="17">
        <v>0.88253540244522</v>
      </c>
      <c r="F325" s="17">
        <v>1</v>
      </c>
      <c r="G325" s="17">
        <v>0.89521224205815597</v>
      </c>
      <c r="H325" s="17">
        <v>0.94281155253098203</v>
      </c>
      <c r="I325" s="17">
        <v>1</v>
      </c>
      <c r="J325" s="17">
        <v>0.98551865949693296</v>
      </c>
      <c r="K325" s="17">
        <v>0.86640052341484397</v>
      </c>
      <c r="L325" s="17">
        <v>0.91026506950684305</v>
      </c>
      <c r="M325" s="17">
        <v>0.89077835059300803</v>
      </c>
      <c r="N325" s="17">
        <v>0.78261191594349899</v>
      </c>
      <c r="O325" s="17">
        <v>0.85399626985655996</v>
      </c>
      <c r="P325" s="17">
        <v>0.85767547317604897</v>
      </c>
      <c r="Q325" s="17">
        <v>0.99705686355553902</v>
      </c>
      <c r="R325" s="17">
        <v>0.84388896685693504</v>
      </c>
      <c r="S325" s="17">
        <v>0.60436059949316201</v>
      </c>
      <c r="T325" s="17">
        <v>0.88677823447965998</v>
      </c>
      <c r="U325" s="17"/>
      <c r="V325" s="17">
        <v>0.86955351644121204</v>
      </c>
      <c r="W325" s="17">
        <v>0.88743798019333697</v>
      </c>
      <c r="X325" s="17">
        <v>0.86822185325048395</v>
      </c>
      <c r="Y325" s="17">
        <v>0.89288533984312601</v>
      </c>
      <c r="Z325" s="17"/>
      <c r="AA325" s="17">
        <v>0.87208946789541697</v>
      </c>
      <c r="AB325" s="17">
        <v>0.87311695895851904</v>
      </c>
      <c r="AC325" s="17">
        <v>0.86141662593299895</v>
      </c>
      <c r="AD325" s="17">
        <v>0.84192589814998897</v>
      </c>
      <c r="AE325" s="17">
        <v>0.88314604846673195</v>
      </c>
      <c r="AF325" s="17">
        <v>0.98727550844336298</v>
      </c>
      <c r="AG325" s="17">
        <v>0.86530716471583402</v>
      </c>
      <c r="AH325" s="17">
        <v>0.98404173599294797</v>
      </c>
      <c r="AI325" s="17">
        <v>0.92893515901731605</v>
      </c>
      <c r="AJ325" s="17">
        <v>0.844504098241316</v>
      </c>
      <c r="AK325" s="17"/>
      <c r="AL325" s="17">
        <v>0.83887489688591999</v>
      </c>
      <c r="AM325" s="17">
        <v>0.81756492699050898</v>
      </c>
      <c r="AN325" s="17">
        <v>0.929064504479439</v>
      </c>
      <c r="AO325" s="17">
        <v>0.90897305367246595</v>
      </c>
      <c r="AP325" s="17">
        <v>0.88742379148986505</v>
      </c>
      <c r="AQ325" s="17">
        <v>0.87641109851288901</v>
      </c>
      <c r="AR325" s="17">
        <v>0.87844632507243303</v>
      </c>
      <c r="AS325" s="17"/>
      <c r="AT325" s="17">
        <v>0.947062479133846</v>
      </c>
      <c r="AU325" s="17">
        <v>0.80928090989558299</v>
      </c>
      <c r="AV325" s="17"/>
      <c r="AW325" s="17">
        <v>0.93420776165392205</v>
      </c>
      <c r="AX325" s="17">
        <v>0.94099457166196399</v>
      </c>
      <c r="AY325" s="17">
        <v>0.95530893301040798</v>
      </c>
      <c r="AZ325" s="17"/>
      <c r="BA325" s="17">
        <v>0.90538752911666198</v>
      </c>
      <c r="BB325" s="17">
        <v>0.86812246607597598</v>
      </c>
      <c r="BC325" s="17"/>
      <c r="BD325" s="17">
        <v>0.83198606434155298</v>
      </c>
      <c r="BE325" s="17">
        <v>0.88898589561220798</v>
      </c>
      <c r="BF325" s="17"/>
      <c r="BG325" s="17">
        <v>0.870431455081915</v>
      </c>
      <c r="BH325" s="17">
        <v>0.89288533984312601</v>
      </c>
      <c r="BI325" s="17"/>
      <c r="BJ325" s="17">
        <v>0.97077339295908704</v>
      </c>
      <c r="BK325" s="17">
        <v>0.84292399444521404</v>
      </c>
      <c r="BL325" s="17"/>
      <c r="BM325" s="17">
        <v>0.71723092874223404</v>
      </c>
      <c r="BN325" s="17">
        <v>0.92622457366373501</v>
      </c>
      <c r="BO325" s="17">
        <v>0.94665810381522297</v>
      </c>
      <c r="BP325" s="17">
        <v>0.91842251453471802</v>
      </c>
    </row>
    <row r="326" spans="2:68" x14ac:dyDescent="0.35">
      <c r="B326" t="s">
        <v>246</v>
      </c>
      <c r="C326" s="17">
        <v>3.4606486037784302E-2</v>
      </c>
      <c r="D326" s="17">
        <v>3.4397056890171397E-2</v>
      </c>
      <c r="E326" s="17">
        <v>0</v>
      </c>
      <c r="F326" s="17">
        <v>0</v>
      </c>
      <c r="G326" s="17">
        <v>0</v>
      </c>
      <c r="H326" s="17">
        <v>0</v>
      </c>
      <c r="I326" s="17">
        <v>0</v>
      </c>
      <c r="J326" s="17">
        <v>1.0908840309595E-2</v>
      </c>
      <c r="K326" s="17">
        <v>6.8478490049576499E-2</v>
      </c>
      <c r="L326" s="17">
        <v>0</v>
      </c>
      <c r="M326" s="17">
        <v>2.21758088712791E-3</v>
      </c>
      <c r="N326" s="17">
        <v>1.4780946252617E-4</v>
      </c>
      <c r="O326" s="17">
        <v>4.8447073464024999E-2</v>
      </c>
      <c r="P326" s="17">
        <v>1.7522160088176301E-2</v>
      </c>
      <c r="Q326" s="17">
        <v>0</v>
      </c>
      <c r="R326" s="17">
        <v>3.6512880226682601E-2</v>
      </c>
      <c r="S326" s="17">
        <v>2.0571388358864399E-2</v>
      </c>
      <c r="T326" s="17">
        <v>0.11322176552034</v>
      </c>
      <c r="U326" s="17"/>
      <c r="V326" s="17">
        <v>3.3430965071095498E-2</v>
      </c>
      <c r="W326" s="17">
        <v>5.5322950193387198E-2</v>
      </c>
      <c r="X326" s="17">
        <v>5.0750085107085001E-2</v>
      </c>
      <c r="Y326" s="17">
        <v>2.4733128641427501E-2</v>
      </c>
      <c r="Z326" s="17"/>
      <c r="AA326" s="17">
        <v>2.7520608287499599E-2</v>
      </c>
      <c r="AB326" s="17">
        <v>1.66024965805695E-2</v>
      </c>
      <c r="AC326" s="17">
        <v>4.6743126628745503E-2</v>
      </c>
      <c r="AD326" s="17">
        <v>1.09663682164428E-2</v>
      </c>
      <c r="AE326" s="17">
        <v>9.7990919309032906E-2</v>
      </c>
      <c r="AF326" s="17">
        <v>7.4725017605078406E-5</v>
      </c>
      <c r="AG326" s="17">
        <v>5.3439038847997002E-3</v>
      </c>
      <c r="AH326" s="17">
        <v>0</v>
      </c>
      <c r="AI326" s="17">
        <v>9.5845213031484407E-3</v>
      </c>
      <c r="AJ326" s="17">
        <v>7.2096257335538799E-3</v>
      </c>
      <c r="AK326" s="17"/>
      <c r="AL326" s="17">
        <v>5.4402587623183701E-2</v>
      </c>
      <c r="AM326" s="17">
        <v>2.97386325468545E-2</v>
      </c>
      <c r="AN326" s="17">
        <v>1.8056831140219901E-2</v>
      </c>
      <c r="AO326" s="17">
        <v>1.9124705740941699E-2</v>
      </c>
      <c r="AP326" s="17">
        <v>1.09134203611406E-4</v>
      </c>
      <c r="AQ326" s="17">
        <v>5.0383042191417801E-2</v>
      </c>
      <c r="AR326" s="17">
        <v>3.9609341298651197E-3</v>
      </c>
      <c r="AS326" s="17"/>
      <c r="AT326" s="17">
        <v>9.6464638353275303E-3</v>
      </c>
      <c r="AU326" s="17">
        <v>5.45370185346759E-2</v>
      </c>
      <c r="AV326" s="17"/>
      <c r="AW326" s="17">
        <v>4.8578375245582599E-3</v>
      </c>
      <c r="AX326" s="17">
        <v>9.8450456202886903E-5</v>
      </c>
      <c r="AY326" s="17">
        <v>1.41411304846564E-2</v>
      </c>
      <c r="AZ326" s="17"/>
      <c r="BA326" s="17">
        <v>7.8046316263065602E-4</v>
      </c>
      <c r="BB326" s="17">
        <v>3.6863322655927601E-2</v>
      </c>
      <c r="BC326" s="17"/>
      <c r="BD326" s="17">
        <v>2.6894282575612001E-2</v>
      </c>
      <c r="BE326" s="17">
        <v>3.8322057930540401E-2</v>
      </c>
      <c r="BF326" s="17"/>
      <c r="BG326" s="17">
        <v>3.46160766278319E-2</v>
      </c>
      <c r="BH326" s="17">
        <v>2.4733128641427501E-2</v>
      </c>
      <c r="BI326" s="17"/>
      <c r="BJ326" s="17">
        <v>1.30039184750523E-3</v>
      </c>
      <c r="BK326" s="17">
        <v>4.3746143617561697E-2</v>
      </c>
      <c r="BL326" s="17"/>
      <c r="BM326" s="17">
        <v>7.4509310030500403E-2</v>
      </c>
      <c r="BN326" s="17">
        <v>2.0942977053343099E-2</v>
      </c>
      <c r="BO326" s="17">
        <v>1.6568521001202201E-2</v>
      </c>
      <c r="BP326" s="17">
        <v>1.2220699738568601E-3</v>
      </c>
    </row>
    <row r="327" spans="2:68" x14ac:dyDescent="0.35">
      <c r="B327" t="s">
        <v>189</v>
      </c>
      <c r="C327" s="17">
        <v>0.83584675869677505</v>
      </c>
      <c r="D327" s="17">
        <v>0.89678061512680896</v>
      </c>
      <c r="E327" s="17">
        <v>0.88253540244522</v>
      </c>
      <c r="F327" s="17">
        <v>1</v>
      </c>
      <c r="G327" s="17">
        <v>0.89521224205815597</v>
      </c>
      <c r="H327" s="17">
        <v>0.94281155253098203</v>
      </c>
      <c r="I327" s="17">
        <v>1</v>
      </c>
      <c r="J327" s="17">
        <v>0.97460981918733802</v>
      </c>
      <c r="K327" s="17">
        <v>0.79792203336526801</v>
      </c>
      <c r="L327" s="17">
        <v>0.91026506950684305</v>
      </c>
      <c r="M327" s="17">
        <v>0.88856076970588005</v>
      </c>
      <c r="N327" s="17">
        <v>0.78246410648097298</v>
      </c>
      <c r="O327" s="17">
        <v>0.80554919639253497</v>
      </c>
      <c r="P327" s="17">
        <v>0.840153313087873</v>
      </c>
      <c r="Q327" s="17">
        <v>0.99705686355553902</v>
      </c>
      <c r="R327" s="17">
        <v>0.80737608663025295</v>
      </c>
      <c r="S327" s="17">
        <v>0.58378921113429705</v>
      </c>
      <c r="T327" s="17">
        <v>0.77355646895931995</v>
      </c>
      <c r="U327" s="17"/>
      <c r="V327" s="17">
        <v>0.83612255137011704</v>
      </c>
      <c r="W327" s="17">
        <v>0.83211502999995002</v>
      </c>
      <c r="X327" s="17">
        <v>0.81747176814339895</v>
      </c>
      <c r="Y327" s="17">
        <v>0.86815221120169805</v>
      </c>
      <c r="Z327" s="17"/>
      <c r="AA327" s="17">
        <v>0.84456885960791706</v>
      </c>
      <c r="AB327" s="17">
        <v>0.85651446237794904</v>
      </c>
      <c r="AC327" s="17">
        <v>0.81467349930425403</v>
      </c>
      <c r="AD327" s="17">
        <v>0.83095952993354605</v>
      </c>
      <c r="AE327" s="17">
        <v>0.78515512915769903</v>
      </c>
      <c r="AF327" s="17">
        <v>0.98720078342575801</v>
      </c>
      <c r="AG327" s="17">
        <v>0.85996326083103403</v>
      </c>
      <c r="AH327" s="17">
        <v>0.98404173599294797</v>
      </c>
      <c r="AI327" s="17">
        <v>0.91935063771416703</v>
      </c>
      <c r="AJ327" s="17">
        <v>0.83729447250776201</v>
      </c>
      <c r="AK327" s="17"/>
      <c r="AL327" s="17">
        <v>0.78447230926273603</v>
      </c>
      <c r="AM327" s="17">
        <v>0.78782629444365404</v>
      </c>
      <c r="AN327" s="17">
        <v>0.91100767333921895</v>
      </c>
      <c r="AO327" s="17">
        <v>0.88984834793152401</v>
      </c>
      <c r="AP327" s="17">
        <v>0.88731465728625303</v>
      </c>
      <c r="AQ327" s="17">
        <v>0.82602805632147103</v>
      </c>
      <c r="AR327" s="17">
        <v>0.87448539094256805</v>
      </c>
      <c r="AS327" s="17"/>
      <c r="AT327" s="17">
        <v>0.93741601529851803</v>
      </c>
      <c r="AU327" s="17">
        <v>0.75474389136090703</v>
      </c>
      <c r="AV327" s="17"/>
      <c r="AW327" s="17">
        <v>0.92934992412936401</v>
      </c>
      <c r="AX327" s="17">
        <v>0.94089612120576105</v>
      </c>
      <c r="AY327" s="17">
        <v>0.94116780252575105</v>
      </c>
      <c r="AZ327" s="17"/>
      <c r="BA327" s="17">
        <v>0.90460706595403095</v>
      </c>
      <c r="BB327" s="17">
        <v>0.83125914342004803</v>
      </c>
      <c r="BC327" s="17"/>
      <c r="BD327" s="17">
        <v>0.80509178176594098</v>
      </c>
      <c r="BE327" s="17">
        <v>0.85066383768166798</v>
      </c>
      <c r="BF327" s="17"/>
      <c r="BG327" s="17">
        <v>0.83581537845408305</v>
      </c>
      <c r="BH327" s="17">
        <v>0.86815221120169805</v>
      </c>
      <c r="BI327" s="17"/>
      <c r="BJ327" s="17">
        <v>0.96947300111158197</v>
      </c>
      <c r="BK327" s="17">
        <v>0.79917785082765302</v>
      </c>
      <c r="BL327" s="17"/>
      <c r="BM327" s="17">
        <v>0.64272161871173294</v>
      </c>
      <c r="BN327" s="17">
        <v>0.90528159661039198</v>
      </c>
      <c r="BO327" s="17">
        <v>0.93008958281402099</v>
      </c>
      <c r="BP327" s="17">
        <v>0.91720044456086103</v>
      </c>
    </row>
    <row r="328" spans="2:68"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row>
    <row r="329" spans="2:68" x14ac:dyDescent="0.35">
      <c r="B329" s="6" t="s">
        <v>252</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row>
    <row r="330" spans="2:68" x14ac:dyDescent="0.35">
      <c r="B330" s="24" t="s">
        <v>86</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row>
    <row r="331" spans="2:68" x14ac:dyDescent="0.35">
      <c r="B331" t="s">
        <v>240</v>
      </c>
      <c r="C331" s="17">
        <v>0.53524238185393103</v>
      </c>
      <c r="D331" s="17">
        <v>0.43133285013170197</v>
      </c>
      <c r="E331" s="17">
        <v>0.75208919310602496</v>
      </c>
      <c r="F331" s="17">
        <v>0.97324925399572104</v>
      </c>
      <c r="G331" s="17">
        <v>0.75831606553505404</v>
      </c>
      <c r="H331" s="17">
        <v>0.32513615602326201</v>
      </c>
      <c r="I331" s="17">
        <v>9.1692193531063504E-2</v>
      </c>
      <c r="J331" s="17">
        <v>0.627083268869152</v>
      </c>
      <c r="K331" s="17">
        <v>0.51216004363964795</v>
      </c>
      <c r="L331" s="17">
        <v>0.32961823424041797</v>
      </c>
      <c r="M331" s="17">
        <v>0.44030819305713897</v>
      </c>
      <c r="N331" s="17">
        <v>0.58295641881146898</v>
      </c>
      <c r="O331" s="17">
        <v>0.42697545276267002</v>
      </c>
      <c r="P331" s="17">
        <v>0.58426382200470395</v>
      </c>
      <c r="Q331" s="17">
        <v>0.84724325750618001</v>
      </c>
      <c r="R331" s="17">
        <v>0.50542474527178505</v>
      </c>
      <c r="S331" s="17">
        <v>0.58378921113429705</v>
      </c>
      <c r="T331" s="17">
        <v>0.82885182362744503</v>
      </c>
      <c r="U331" s="17"/>
      <c r="V331" s="17">
        <v>0.53588957502874601</v>
      </c>
      <c r="W331" s="17">
        <v>0.519784012566886</v>
      </c>
      <c r="X331" s="17">
        <v>0.55111204767712096</v>
      </c>
      <c r="Y331" s="17">
        <v>0.598746242168118</v>
      </c>
      <c r="Z331" s="17"/>
      <c r="AA331" s="17">
        <v>0.575409994543993</v>
      </c>
      <c r="AB331" s="17">
        <v>0.42586006829496598</v>
      </c>
      <c r="AC331" s="17">
        <v>0.49377785114594402</v>
      </c>
      <c r="AD331" s="17">
        <v>0.40439905439225998</v>
      </c>
      <c r="AE331" s="17">
        <v>0.71717390328785602</v>
      </c>
      <c r="AF331" s="17">
        <v>0.76777233832022795</v>
      </c>
      <c r="AG331" s="17">
        <v>0.74042565029671903</v>
      </c>
      <c r="AH331" s="17">
        <v>0.45618576994218502</v>
      </c>
      <c r="AI331" s="17">
        <v>0.305429036195912</v>
      </c>
      <c r="AJ331" s="17">
        <v>0.44683877415525403</v>
      </c>
      <c r="AK331" s="17"/>
      <c r="AL331" s="17">
        <v>0.48876118537997298</v>
      </c>
      <c r="AM331" s="17">
        <v>0.473683509034941</v>
      </c>
      <c r="AN331" s="17">
        <v>0.69313020981149798</v>
      </c>
      <c r="AO331" s="17">
        <v>0.55338232563398804</v>
      </c>
      <c r="AP331" s="17">
        <v>0.53375739893187801</v>
      </c>
      <c r="AQ331" s="17">
        <v>0.53933255899977595</v>
      </c>
      <c r="AR331" s="17">
        <v>0.59853558675544205</v>
      </c>
      <c r="AS331" s="17"/>
      <c r="AT331" s="17">
        <v>0.63297767085270995</v>
      </c>
      <c r="AU331" s="17">
        <v>0.45720093070123302</v>
      </c>
      <c r="AV331" s="17"/>
      <c r="AW331" s="17">
        <v>0.605984166956128</v>
      </c>
      <c r="AX331" s="17">
        <v>0.60027152893062996</v>
      </c>
      <c r="AY331" s="17">
        <v>0.67995456271062604</v>
      </c>
      <c r="AZ331" s="17"/>
      <c r="BA331" s="17">
        <v>0.54659679820122398</v>
      </c>
      <c r="BB331" s="17">
        <v>0.53448482715455603</v>
      </c>
      <c r="BC331" s="17"/>
      <c r="BD331" s="17">
        <v>0.56927024843728602</v>
      </c>
      <c r="BE331" s="17">
        <v>0.51884849581763604</v>
      </c>
      <c r="BF331" s="17"/>
      <c r="BG331" s="17">
        <v>0.53518069670811197</v>
      </c>
      <c r="BH331" s="17">
        <v>0.598746242168118</v>
      </c>
      <c r="BI331" s="17"/>
      <c r="BJ331" s="17">
        <v>0.68668604745453299</v>
      </c>
      <c r="BK331" s="17">
        <v>0.49368412412763701</v>
      </c>
      <c r="BL331" s="17"/>
      <c r="BM331" s="17">
        <v>0.443150540752282</v>
      </c>
      <c r="BN331" s="17">
        <v>0.54163959153385999</v>
      </c>
      <c r="BO331" s="17">
        <v>0.64447176567040898</v>
      </c>
      <c r="BP331" s="17">
        <v>0.43765218784279902</v>
      </c>
    </row>
    <row r="332" spans="2:68" x14ac:dyDescent="0.35">
      <c r="B332" t="s">
        <v>241</v>
      </c>
      <c r="C332" s="17">
        <v>0.29902458776118901</v>
      </c>
      <c r="D332" s="17">
        <v>0.39228242290151</v>
      </c>
      <c r="E332" s="17">
        <v>0.247814377404252</v>
      </c>
      <c r="F332" s="17">
        <v>2.6750746004278701E-2</v>
      </c>
      <c r="G332" s="17">
        <v>0.21083502633672799</v>
      </c>
      <c r="H332" s="17">
        <v>0.61767539650771996</v>
      </c>
      <c r="I332" s="17">
        <v>0.90830780646893605</v>
      </c>
      <c r="J332" s="17">
        <v>0.246555113704895</v>
      </c>
      <c r="K332" s="17">
        <v>0.288607547037533</v>
      </c>
      <c r="L332" s="17">
        <v>0.27741058090272502</v>
      </c>
      <c r="M332" s="17">
        <v>0.55729897327938505</v>
      </c>
      <c r="N332" s="17">
        <v>0.21738808405650101</v>
      </c>
      <c r="O332" s="17">
        <v>0.348478840261081</v>
      </c>
      <c r="P332" s="17">
        <v>0.29300913558241698</v>
      </c>
      <c r="Q332" s="17">
        <v>0.149813606049359</v>
      </c>
      <c r="R332" s="17">
        <v>0.27838073828877802</v>
      </c>
      <c r="S332" s="17">
        <v>0.393691362312455</v>
      </c>
      <c r="T332" s="17">
        <v>7.2747388180664601E-4</v>
      </c>
      <c r="U332" s="17"/>
      <c r="V332" s="17">
        <v>0.29738756678300399</v>
      </c>
      <c r="W332" s="17">
        <v>0.33636143030057802</v>
      </c>
      <c r="X332" s="17">
        <v>0.25054802024674</v>
      </c>
      <c r="Y332" s="17">
        <v>0.27833879689315</v>
      </c>
      <c r="Z332" s="17"/>
      <c r="AA332" s="17">
        <v>0.28174607848684502</v>
      </c>
      <c r="AB332" s="17">
        <v>0.43003008878485699</v>
      </c>
      <c r="AC332" s="17">
        <v>0.33048767070184298</v>
      </c>
      <c r="AD332" s="17">
        <v>0.23888915816626999</v>
      </c>
      <c r="AE332" s="17">
        <v>0.16691462732522999</v>
      </c>
      <c r="AF332" s="17">
        <v>0.110747125195148</v>
      </c>
      <c r="AG332" s="17">
        <v>9.3045890552925406E-2</v>
      </c>
      <c r="AH332" s="17">
        <v>0.43652972318183503</v>
      </c>
      <c r="AI332" s="17">
        <v>0.627117139905355</v>
      </c>
      <c r="AJ332" s="17">
        <v>0.35590651240733301</v>
      </c>
      <c r="AK332" s="17"/>
      <c r="AL332" s="17">
        <v>0.258567142571133</v>
      </c>
      <c r="AM332" s="17">
        <v>0.41686360706036701</v>
      </c>
      <c r="AN332" s="17">
        <v>0.15649432127391899</v>
      </c>
      <c r="AO332" s="17">
        <v>0.32622308152718599</v>
      </c>
      <c r="AP332" s="17">
        <v>0.354616106787357</v>
      </c>
      <c r="AQ332" s="17">
        <v>0.27106229885181798</v>
      </c>
      <c r="AR332" s="17">
        <v>0.243565506713142</v>
      </c>
      <c r="AS332" s="17"/>
      <c r="AT332" s="17">
        <v>0.28611505055771402</v>
      </c>
      <c r="AU332" s="17">
        <v>0.30933282982390498</v>
      </c>
      <c r="AV332" s="17"/>
      <c r="AW332" s="17">
        <v>0.339211366791831</v>
      </c>
      <c r="AX332" s="17">
        <v>0.26515512146425402</v>
      </c>
      <c r="AY332" s="17">
        <v>0.25458569611160498</v>
      </c>
      <c r="AZ332" s="17"/>
      <c r="BA332" s="17">
        <v>0.40214316049393001</v>
      </c>
      <c r="BB332" s="17">
        <v>0.29214462520062301</v>
      </c>
      <c r="BC332" s="17"/>
      <c r="BD332" s="17">
        <v>0.266078895132003</v>
      </c>
      <c r="BE332" s="17">
        <v>0.31489710592293202</v>
      </c>
      <c r="BF332" s="17"/>
      <c r="BG332" s="17">
        <v>0.29904468112275401</v>
      </c>
      <c r="BH332" s="17">
        <v>0.27833879689315</v>
      </c>
      <c r="BI332" s="17"/>
      <c r="BJ332" s="17">
        <v>0.22386869853927099</v>
      </c>
      <c r="BK332" s="17">
        <v>0.31964841379938302</v>
      </c>
      <c r="BL332" s="17"/>
      <c r="BM332" s="17">
        <v>0.32474381361018401</v>
      </c>
      <c r="BN332" s="17">
        <v>0.27766933493253798</v>
      </c>
      <c r="BO332" s="17">
        <v>0.28968352450449503</v>
      </c>
      <c r="BP332" s="17">
        <v>0.41769130160768603</v>
      </c>
    </row>
    <row r="333" spans="2:68" x14ac:dyDescent="0.35">
      <c r="B333" t="s">
        <v>242</v>
      </c>
      <c r="C333" s="17">
        <v>8.3702229176131002E-2</v>
      </c>
      <c r="D333" s="17">
        <v>7.32217704989504E-2</v>
      </c>
      <c r="E333" s="17">
        <v>0</v>
      </c>
      <c r="F333" s="17">
        <v>0</v>
      </c>
      <c r="G333" s="17">
        <v>2.0537288015639601E-2</v>
      </c>
      <c r="H333" s="17">
        <v>2.8594223734509001E-2</v>
      </c>
      <c r="I333" s="17">
        <v>0</v>
      </c>
      <c r="J333" s="17">
        <v>1.34127666240367E-2</v>
      </c>
      <c r="K333" s="17">
        <v>6.8973105180612296E-2</v>
      </c>
      <c r="L333" s="17">
        <v>0.17929447747622801</v>
      </c>
      <c r="M333" s="17">
        <v>2.3928336634752899E-3</v>
      </c>
      <c r="N333" s="17">
        <v>1.8703238023743301E-3</v>
      </c>
      <c r="O333" s="17">
        <v>0.128990528224081</v>
      </c>
      <c r="P333" s="17">
        <v>7.0131793430091904E-2</v>
      </c>
      <c r="Q333" s="17">
        <v>2.8312608576999002E-3</v>
      </c>
      <c r="R333" s="17">
        <v>0.14028877157042699</v>
      </c>
      <c r="S333" s="17">
        <v>1.94803819438324E-3</v>
      </c>
      <c r="T333" s="17">
        <v>0.11322176552034</v>
      </c>
      <c r="U333" s="17"/>
      <c r="V333" s="17">
        <v>8.2848895912291901E-2</v>
      </c>
      <c r="W333" s="17">
        <v>9.3619253241172998E-2</v>
      </c>
      <c r="X333" s="17">
        <v>0.13968628344366299</v>
      </c>
      <c r="Y333" s="17">
        <v>7.2037808231318695E-2</v>
      </c>
      <c r="Z333" s="17"/>
      <c r="AA333" s="17">
        <v>9.2830297674225695E-2</v>
      </c>
      <c r="AB333" s="17">
        <v>1.4701226228825101E-2</v>
      </c>
      <c r="AC333" s="17">
        <v>9.6981284200622506E-2</v>
      </c>
      <c r="AD333" s="17">
        <v>0.14864371511219701</v>
      </c>
      <c r="AE333" s="17">
        <v>3.0969221657655501E-2</v>
      </c>
      <c r="AF333" s="17">
        <v>1.9642906378023999E-2</v>
      </c>
      <c r="AG333" s="17">
        <v>0.134892176233955</v>
      </c>
      <c r="AH333" s="17">
        <v>0.105481642068763</v>
      </c>
      <c r="AI333" s="17">
        <v>5.3092160674251897E-2</v>
      </c>
      <c r="AJ333" s="17">
        <v>0.118203142759777</v>
      </c>
      <c r="AK333" s="17"/>
      <c r="AL333" s="17">
        <v>7.6679614464216297E-2</v>
      </c>
      <c r="AM333" s="17">
        <v>4.1932700396287201E-2</v>
      </c>
      <c r="AN333" s="17">
        <v>4.2929429957055898E-2</v>
      </c>
      <c r="AO333" s="17">
        <v>7.5178531834082601E-2</v>
      </c>
      <c r="AP333" s="17">
        <v>0.111206294041404</v>
      </c>
      <c r="AQ333" s="17">
        <v>7.4520611487268296E-2</v>
      </c>
      <c r="AR333" s="17">
        <v>0.15214138404490901</v>
      </c>
      <c r="AS333" s="17"/>
      <c r="AT333" s="17">
        <v>4.4753375238190798E-2</v>
      </c>
      <c r="AU333" s="17">
        <v>0.11480281846368399</v>
      </c>
      <c r="AV333" s="17"/>
      <c r="AW333" s="17">
        <v>3.6965061211461201E-3</v>
      </c>
      <c r="AX333" s="17">
        <v>0.124007896529889</v>
      </c>
      <c r="AY333" s="17">
        <v>4.3278059752246099E-2</v>
      </c>
      <c r="AZ333" s="17"/>
      <c r="BA333" s="17">
        <v>4.9969410067883299E-3</v>
      </c>
      <c r="BB333" s="17">
        <v>8.8953363104517402E-2</v>
      </c>
      <c r="BC333" s="17"/>
      <c r="BD333" s="17">
        <v>0.102638714437636</v>
      </c>
      <c r="BE333" s="17">
        <v>7.4579042433153095E-2</v>
      </c>
      <c r="BF333" s="17"/>
      <c r="BG333" s="17">
        <v>8.3713559534684207E-2</v>
      </c>
      <c r="BH333" s="17">
        <v>7.2037808231318695E-2</v>
      </c>
      <c r="BI333" s="17"/>
      <c r="BJ333" s="17">
        <v>6.4073551429591202E-2</v>
      </c>
      <c r="BK333" s="17">
        <v>8.9088612590597305E-2</v>
      </c>
      <c r="BL333" s="17"/>
      <c r="BM333" s="17">
        <v>0.102438272462803</v>
      </c>
      <c r="BN333" s="17">
        <v>9.0804204927254398E-2</v>
      </c>
      <c r="BO333" s="17">
        <v>4.1502748724665299E-2</v>
      </c>
      <c r="BP333" s="17">
        <v>0.13438605021781799</v>
      </c>
    </row>
    <row r="334" spans="2:68" x14ac:dyDescent="0.35">
      <c r="B334" t="s">
        <v>243</v>
      </c>
      <c r="C334" s="17">
        <v>3.67032042755027E-2</v>
      </c>
      <c r="D334" s="17">
        <v>3.4397056890171397E-2</v>
      </c>
      <c r="E334" s="17">
        <v>9.6429489723369097E-5</v>
      </c>
      <c r="F334" s="17">
        <v>0</v>
      </c>
      <c r="G334" s="17">
        <v>1.02256679030612E-2</v>
      </c>
      <c r="H334" s="17">
        <v>2.8594223734509001E-2</v>
      </c>
      <c r="I334" s="17">
        <v>0</v>
      </c>
      <c r="J334" s="17">
        <v>0.11178858228379</v>
      </c>
      <c r="K334" s="17">
        <v>6.5323928074400503E-2</v>
      </c>
      <c r="L334" s="17">
        <v>4.2763402837739502E-2</v>
      </c>
      <c r="M334" s="17">
        <v>0</v>
      </c>
      <c r="N334" s="17">
        <v>1.4780946252617E-4</v>
      </c>
      <c r="O334" s="17">
        <v>1.7376546147094898E-2</v>
      </c>
      <c r="P334" s="17">
        <v>5.2580864623657797E-2</v>
      </c>
      <c r="Q334" s="17">
        <v>1.11875586761166E-4</v>
      </c>
      <c r="R334" s="17">
        <v>6.1202391994044897E-2</v>
      </c>
      <c r="S334" s="17">
        <v>2.2559404711191798E-3</v>
      </c>
      <c r="T334" s="17">
        <v>5.8805421023776705E-4</v>
      </c>
      <c r="U334" s="17"/>
      <c r="V334" s="17">
        <v>3.6926996299174501E-2</v>
      </c>
      <c r="W334" s="17">
        <v>3.1864880672189601E-2</v>
      </c>
      <c r="X334" s="17">
        <v>4.0460557460334001E-2</v>
      </c>
      <c r="Y334" s="17">
        <v>4.3195047764817099E-2</v>
      </c>
      <c r="Z334" s="17"/>
      <c r="AA334" s="17">
        <v>3.2812524451229501E-2</v>
      </c>
      <c r="AB334" s="17">
        <v>7.0906249225156898E-2</v>
      </c>
      <c r="AC334" s="17">
        <v>3.1129012391042099E-2</v>
      </c>
      <c r="AD334" s="17">
        <v>2.4089695891917302E-2</v>
      </c>
      <c r="AE334" s="17">
        <v>1.2725271241137899E-2</v>
      </c>
      <c r="AF334" s="17">
        <v>0.10176290508899601</v>
      </c>
      <c r="AG334" s="17">
        <v>3.1636282916400499E-2</v>
      </c>
      <c r="AH334" s="17">
        <v>1.8028648072163E-3</v>
      </c>
      <c r="AI334" s="17">
        <v>1.43616632244808E-2</v>
      </c>
      <c r="AJ334" s="17">
        <v>1.9337964064100599E-2</v>
      </c>
      <c r="AK334" s="17"/>
      <c r="AL334" s="17">
        <v>0.10445936339248001</v>
      </c>
      <c r="AM334" s="17">
        <v>6.7480623326821199E-2</v>
      </c>
      <c r="AN334" s="17">
        <v>5.9202109010157201E-4</v>
      </c>
      <c r="AO334" s="17">
        <v>9.5038600111270501E-3</v>
      </c>
      <c r="AP334" s="17">
        <v>4.2020023936153501E-4</v>
      </c>
      <c r="AQ334" s="17">
        <v>2.48061078376225E-2</v>
      </c>
      <c r="AR334" s="17">
        <v>5.7575224865067803E-3</v>
      </c>
      <c r="AS334" s="17"/>
      <c r="AT334" s="17">
        <v>1.9268273160889901E-2</v>
      </c>
      <c r="AU334" s="17">
        <v>5.0624965175485301E-2</v>
      </c>
      <c r="AV334" s="17"/>
      <c r="AW334" s="17">
        <v>3.3718423268773501E-2</v>
      </c>
      <c r="AX334" s="17">
        <v>1.05310322212322E-2</v>
      </c>
      <c r="AY334" s="17">
        <v>1.28439373950379E-3</v>
      </c>
      <c r="AZ334" s="17"/>
      <c r="BA334" s="17">
        <v>4.6237224683771901E-2</v>
      </c>
      <c r="BB334" s="17">
        <v>3.6067104475803503E-2</v>
      </c>
      <c r="BC334" s="17"/>
      <c r="BD334" s="17">
        <v>3.6585791334392201E-2</v>
      </c>
      <c r="BE334" s="17">
        <v>3.6759771276876102E-2</v>
      </c>
      <c r="BF334" s="17"/>
      <c r="BG334" s="17">
        <v>3.66968983547242E-2</v>
      </c>
      <c r="BH334" s="17">
        <v>4.3195047764817099E-2</v>
      </c>
      <c r="BI334" s="17"/>
      <c r="BJ334" s="17">
        <v>4.4532168603952597E-3</v>
      </c>
      <c r="BK334" s="17">
        <v>4.5553051400844799E-2</v>
      </c>
      <c r="BL334" s="17"/>
      <c r="BM334" s="17">
        <v>5.4715882799771097E-2</v>
      </c>
      <c r="BN334" s="17">
        <v>3.6629405337323999E-2</v>
      </c>
      <c r="BO334" s="17">
        <v>2.1820098714959199E-2</v>
      </c>
      <c r="BP334" s="17">
        <v>8.1497147301302594E-5</v>
      </c>
    </row>
    <row r="335" spans="2:68" x14ac:dyDescent="0.35">
      <c r="B335" t="s">
        <v>244</v>
      </c>
      <c r="C335" s="17">
        <v>2.4798756798012699E-2</v>
      </c>
      <c r="D335" s="17">
        <v>3.4368842687494801E-2</v>
      </c>
      <c r="E335" s="17">
        <v>0</v>
      </c>
      <c r="F335" s="17">
        <v>0</v>
      </c>
      <c r="G335" s="17">
        <v>0</v>
      </c>
      <c r="H335" s="17">
        <v>0</v>
      </c>
      <c r="I335" s="17">
        <v>0</v>
      </c>
      <c r="J335" s="17">
        <v>1.1602685181254699E-3</v>
      </c>
      <c r="K335" s="17">
        <v>3.26354482560898E-2</v>
      </c>
      <c r="L335" s="17">
        <v>8.5456652271444597E-2</v>
      </c>
      <c r="M335" s="17">
        <v>0</v>
      </c>
      <c r="N335" s="17">
        <v>0</v>
      </c>
      <c r="O335" s="17">
        <v>4.6907179563044299E-2</v>
      </c>
      <c r="P335" s="17">
        <v>1.4384359128852001E-5</v>
      </c>
      <c r="Q335" s="17">
        <v>0</v>
      </c>
      <c r="R335" s="17">
        <v>1.47033528749651E-2</v>
      </c>
      <c r="S335" s="17">
        <v>1.8315447887745299E-2</v>
      </c>
      <c r="T335" s="17">
        <v>5.6610882760170102E-2</v>
      </c>
      <c r="U335" s="17"/>
      <c r="V335" s="17">
        <v>2.55798391102969E-2</v>
      </c>
      <c r="W335" s="17">
        <v>1.11309277777172E-2</v>
      </c>
      <c r="X335" s="17">
        <v>1.8193091172142399E-2</v>
      </c>
      <c r="Y335" s="17">
        <v>1.6677502855139E-3</v>
      </c>
      <c r="Z335" s="17"/>
      <c r="AA335" s="17">
        <v>1.7201104843706998E-2</v>
      </c>
      <c r="AB335" s="17">
        <v>3.3204993161139E-2</v>
      </c>
      <c r="AC335" s="17">
        <v>1.5614114237703499E-2</v>
      </c>
      <c r="AD335" s="17">
        <v>9.7609684613972694E-2</v>
      </c>
      <c r="AE335" s="17">
        <v>1.65856627494772E-3</v>
      </c>
      <c r="AF335" s="17">
        <v>0</v>
      </c>
      <c r="AG335" s="17">
        <v>0</v>
      </c>
      <c r="AH335" s="17">
        <v>0</v>
      </c>
      <c r="AI335" s="17">
        <v>0</v>
      </c>
      <c r="AJ335" s="17">
        <v>5.33512025459177E-2</v>
      </c>
      <c r="AK335" s="17"/>
      <c r="AL335" s="17">
        <v>5.0692464488033599E-2</v>
      </c>
      <c r="AM335" s="17">
        <v>0</v>
      </c>
      <c r="AN335" s="17">
        <v>0.106854017867425</v>
      </c>
      <c r="AO335" s="17">
        <v>1.03890454334747E-2</v>
      </c>
      <c r="AP335" s="17">
        <v>0</v>
      </c>
      <c r="AQ335" s="17">
        <v>4.6298256141956699E-2</v>
      </c>
      <c r="AR335" s="17">
        <v>0</v>
      </c>
      <c r="AS335" s="17"/>
      <c r="AT335" s="17">
        <v>1.1264369614942E-2</v>
      </c>
      <c r="AU335" s="17">
        <v>3.5605940437102399E-2</v>
      </c>
      <c r="AV335" s="17"/>
      <c r="AW335" s="17">
        <v>1.49451739272122E-2</v>
      </c>
      <c r="AX335" s="17">
        <v>3.4420853994359901E-5</v>
      </c>
      <c r="AY335" s="17">
        <v>1.1832043041247299E-2</v>
      </c>
      <c r="AZ335" s="17"/>
      <c r="BA335" s="17">
        <v>2.5875614285031501E-5</v>
      </c>
      <c r="BB335" s="17">
        <v>2.6451577337947299E-2</v>
      </c>
      <c r="BC335" s="17"/>
      <c r="BD335" s="17">
        <v>1.7951442692798299E-2</v>
      </c>
      <c r="BE335" s="17">
        <v>2.8097643809357298E-2</v>
      </c>
      <c r="BF335" s="17"/>
      <c r="BG335" s="17">
        <v>2.4821225345634901E-2</v>
      </c>
      <c r="BH335" s="17">
        <v>1.6677502855139E-3</v>
      </c>
      <c r="BI335" s="17"/>
      <c r="BJ335" s="17">
        <v>0</v>
      </c>
      <c r="BK335" s="17">
        <v>3.1603882137632003E-2</v>
      </c>
      <c r="BL335" s="17"/>
      <c r="BM335" s="17">
        <v>4.8010315630642598E-2</v>
      </c>
      <c r="BN335" s="17">
        <v>2.4110028409663201E-2</v>
      </c>
      <c r="BO335" s="17">
        <v>2.5050712967005502E-3</v>
      </c>
      <c r="BP335" s="17">
        <v>1.2220699738568601E-3</v>
      </c>
    </row>
    <row r="336" spans="2:68" x14ac:dyDescent="0.35">
      <c r="B336" t="s">
        <v>84</v>
      </c>
      <c r="C336" s="17">
        <v>2.05288401352339E-2</v>
      </c>
      <c r="D336" s="17">
        <v>3.4397056890171397E-2</v>
      </c>
      <c r="E336" s="17">
        <v>0</v>
      </c>
      <c r="F336" s="17">
        <v>0</v>
      </c>
      <c r="G336" s="17">
        <v>8.5952209517212898E-5</v>
      </c>
      <c r="H336" s="17">
        <v>0</v>
      </c>
      <c r="I336" s="17">
        <v>0</v>
      </c>
      <c r="J336" s="17">
        <v>0</v>
      </c>
      <c r="K336" s="17">
        <v>3.2299927811716603E-2</v>
      </c>
      <c r="L336" s="17">
        <v>8.5456652271444597E-2</v>
      </c>
      <c r="M336" s="17">
        <v>0</v>
      </c>
      <c r="N336" s="17">
        <v>0.19763736386712999</v>
      </c>
      <c r="O336" s="17">
        <v>3.12714530420296E-2</v>
      </c>
      <c r="P336" s="17">
        <v>0</v>
      </c>
      <c r="Q336" s="17">
        <v>0</v>
      </c>
      <c r="R336" s="17">
        <v>0</v>
      </c>
      <c r="S336" s="17">
        <v>0</v>
      </c>
      <c r="T336" s="17">
        <v>0</v>
      </c>
      <c r="U336" s="17"/>
      <c r="V336" s="17">
        <v>2.1367126866487101E-2</v>
      </c>
      <c r="W336" s="17">
        <v>7.2394954414567699E-3</v>
      </c>
      <c r="X336" s="17">
        <v>0</v>
      </c>
      <c r="Y336" s="17">
        <v>6.0143546570823499E-3</v>
      </c>
      <c r="Z336" s="17"/>
      <c r="AA336" s="17">
        <v>0</v>
      </c>
      <c r="AB336" s="17">
        <v>2.52973743050556E-2</v>
      </c>
      <c r="AC336" s="17">
        <v>3.2010067322844803E-2</v>
      </c>
      <c r="AD336" s="17">
        <v>8.6368691823382096E-2</v>
      </c>
      <c r="AE336" s="17">
        <v>7.0558410213173398E-2</v>
      </c>
      <c r="AF336" s="17">
        <v>7.4725017605078406E-5</v>
      </c>
      <c r="AG336" s="17">
        <v>0</v>
      </c>
      <c r="AH336" s="17">
        <v>0</v>
      </c>
      <c r="AI336" s="17">
        <v>0</v>
      </c>
      <c r="AJ336" s="17">
        <v>6.3624040676167701E-3</v>
      </c>
      <c r="AK336" s="17"/>
      <c r="AL336" s="17">
        <v>2.0840229704163001E-2</v>
      </c>
      <c r="AM336" s="17">
        <v>3.9560181583735198E-5</v>
      </c>
      <c r="AN336" s="17">
        <v>0</v>
      </c>
      <c r="AO336" s="17">
        <v>2.5323155560141902E-2</v>
      </c>
      <c r="AP336" s="17">
        <v>0</v>
      </c>
      <c r="AQ336" s="17">
        <v>4.3980166681559102E-2</v>
      </c>
      <c r="AR336" s="17">
        <v>0</v>
      </c>
      <c r="AS336" s="17"/>
      <c r="AT336" s="17">
        <v>5.6212605755536302E-3</v>
      </c>
      <c r="AU336" s="17">
        <v>3.24325153985901E-2</v>
      </c>
      <c r="AV336" s="17"/>
      <c r="AW336" s="17">
        <v>2.4443629349096101E-3</v>
      </c>
      <c r="AX336" s="17">
        <v>0</v>
      </c>
      <c r="AY336" s="17">
        <v>9.06524464477243E-3</v>
      </c>
      <c r="AZ336" s="17"/>
      <c r="BA336" s="17">
        <v>0</v>
      </c>
      <c r="BB336" s="17">
        <v>2.1898502726553099E-2</v>
      </c>
      <c r="BC336" s="17"/>
      <c r="BD336" s="17">
        <v>7.4749079658849296E-3</v>
      </c>
      <c r="BE336" s="17">
        <v>2.6817940740045398E-2</v>
      </c>
      <c r="BF336" s="17"/>
      <c r="BG336" s="17">
        <v>2.0542938934090801E-2</v>
      </c>
      <c r="BH336" s="17">
        <v>6.0143546570823499E-3</v>
      </c>
      <c r="BI336" s="17"/>
      <c r="BJ336" s="17">
        <v>2.0918485716209499E-2</v>
      </c>
      <c r="BK336" s="17">
        <v>2.04219159439059E-2</v>
      </c>
      <c r="BL336" s="17"/>
      <c r="BM336" s="17">
        <v>2.69411747443177E-2</v>
      </c>
      <c r="BN336" s="17">
        <v>2.9147434859360399E-2</v>
      </c>
      <c r="BO336" s="17">
        <v>1.6791088771819E-5</v>
      </c>
      <c r="BP336" s="17">
        <v>8.9668932105382605E-3</v>
      </c>
    </row>
    <row r="337" spans="2:68" x14ac:dyDescent="0.35">
      <c r="B337" t="s">
        <v>245</v>
      </c>
      <c r="C337" s="17">
        <v>0.83426696961512004</v>
      </c>
      <c r="D337" s="17">
        <v>0.82361527303321203</v>
      </c>
      <c r="E337" s="17">
        <v>0.99990357051027701</v>
      </c>
      <c r="F337" s="17">
        <v>1</v>
      </c>
      <c r="G337" s="17">
        <v>0.96915109187178194</v>
      </c>
      <c r="H337" s="17">
        <v>0.94281155253098203</v>
      </c>
      <c r="I337" s="17">
        <v>1</v>
      </c>
      <c r="J337" s="17">
        <v>0.87363838257404802</v>
      </c>
      <c r="K337" s="17">
        <v>0.80076759067718095</v>
      </c>
      <c r="L337" s="17">
        <v>0.607028815143143</v>
      </c>
      <c r="M337" s="17">
        <v>0.99760716633652502</v>
      </c>
      <c r="N337" s="17">
        <v>0.80034450286796999</v>
      </c>
      <c r="O337" s="17">
        <v>0.77545429302375002</v>
      </c>
      <c r="P337" s="17">
        <v>0.87727295758712098</v>
      </c>
      <c r="Q337" s="17">
        <v>0.99705686355553902</v>
      </c>
      <c r="R337" s="17">
        <v>0.78380548356056301</v>
      </c>
      <c r="S337" s="17">
        <v>0.97748057344675199</v>
      </c>
      <c r="T337" s="17">
        <v>0.82957929750925197</v>
      </c>
      <c r="U337" s="17"/>
      <c r="V337" s="17">
        <v>0.83327714181175006</v>
      </c>
      <c r="W337" s="17">
        <v>0.85614544286746297</v>
      </c>
      <c r="X337" s="17">
        <v>0.80166006792386102</v>
      </c>
      <c r="Y337" s="17">
        <v>0.877085039061268</v>
      </c>
      <c r="Z337" s="17"/>
      <c r="AA337" s="17">
        <v>0.85715607303083796</v>
      </c>
      <c r="AB337" s="17">
        <v>0.85589015707982397</v>
      </c>
      <c r="AC337" s="17">
        <v>0.82426552184778701</v>
      </c>
      <c r="AD337" s="17">
        <v>0.64328821255853097</v>
      </c>
      <c r="AE337" s="17">
        <v>0.88408853061308601</v>
      </c>
      <c r="AF337" s="17">
        <v>0.87851946351537502</v>
      </c>
      <c r="AG337" s="17">
        <v>0.83347154084964403</v>
      </c>
      <c r="AH337" s="17">
        <v>0.89271549312402099</v>
      </c>
      <c r="AI337" s="17">
        <v>0.932546176101267</v>
      </c>
      <c r="AJ337" s="17">
        <v>0.80274528656258803</v>
      </c>
      <c r="AK337" s="17"/>
      <c r="AL337" s="17">
        <v>0.74732832795110704</v>
      </c>
      <c r="AM337" s="17">
        <v>0.89054711609530801</v>
      </c>
      <c r="AN337" s="17">
        <v>0.84962453108541702</v>
      </c>
      <c r="AO337" s="17">
        <v>0.87960540716117397</v>
      </c>
      <c r="AP337" s="17">
        <v>0.88837350571923501</v>
      </c>
      <c r="AQ337" s="17">
        <v>0.81039485785159304</v>
      </c>
      <c r="AR337" s="17">
        <v>0.84210109346858397</v>
      </c>
      <c r="AS337" s="17"/>
      <c r="AT337" s="17">
        <v>0.91909272141042397</v>
      </c>
      <c r="AU337" s="17">
        <v>0.766533760525139</v>
      </c>
      <c r="AV337" s="17"/>
      <c r="AW337" s="17">
        <v>0.94519553374795895</v>
      </c>
      <c r="AX337" s="17">
        <v>0.86542665039488398</v>
      </c>
      <c r="AY337" s="17">
        <v>0.93454025882223002</v>
      </c>
      <c r="AZ337" s="17"/>
      <c r="BA337" s="17">
        <v>0.94873995869515504</v>
      </c>
      <c r="BB337" s="17">
        <v>0.82662945235517904</v>
      </c>
      <c r="BC337" s="17"/>
      <c r="BD337" s="17">
        <v>0.83534914356928802</v>
      </c>
      <c r="BE337" s="17">
        <v>0.833745601740568</v>
      </c>
      <c r="BF337" s="17"/>
      <c r="BG337" s="17">
        <v>0.83422537783086603</v>
      </c>
      <c r="BH337" s="17">
        <v>0.877085039061268</v>
      </c>
      <c r="BI337" s="17"/>
      <c r="BJ337" s="17">
        <v>0.91055474599380404</v>
      </c>
      <c r="BK337" s="17">
        <v>0.81333253792701998</v>
      </c>
      <c r="BL337" s="17"/>
      <c r="BM337" s="17">
        <v>0.767894354362466</v>
      </c>
      <c r="BN337" s="17">
        <v>0.81930892646639797</v>
      </c>
      <c r="BO337" s="17">
        <v>0.93415529017490295</v>
      </c>
      <c r="BP337" s="17">
        <v>0.855343489450485</v>
      </c>
    </row>
    <row r="338" spans="2:68" x14ac:dyDescent="0.35">
      <c r="B338" t="s">
        <v>246</v>
      </c>
      <c r="C338" s="17">
        <v>6.15019610735155E-2</v>
      </c>
      <c r="D338" s="17">
        <v>6.8765899577666198E-2</v>
      </c>
      <c r="E338" s="17">
        <v>9.6429489723369097E-5</v>
      </c>
      <c r="F338" s="17">
        <v>0</v>
      </c>
      <c r="G338" s="17">
        <v>1.02256679030612E-2</v>
      </c>
      <c r="H338" s="17">
        <v>2.8594223734509001E-2</v>
      </c>
      <c r="I338" s="17">
        <v>0</v>
      </c>
      <c r="J338" s="17">
        <v>0.112948850801915</v>
      </c>
      <c r="K338" s="17">
        <v>9.79593763304904E-2</v>
      </c>
      <c r="L338" s="17">
        <v>0.12822005510918399</v>
      </c>
      <c r="M338" s="17">
        <v>0</v>
      </c>
      <c r="N338" s="17">
        <v>1.4780946252617E-4</v>
      </c>
      <c r="O338" s="17">
        <v>6.4283725710139294E-2</v>
      </c>
      <c r="P338" s="17">
        <v>5.2595248982786703E-2</v>
      </c>
      <c r="Q338" s="17">
        <v>1.11875586761166E-4</v>
      </c>
      <c r="R338" s="17">
        <v>7.590574486901E-2</v>
      </c>
      <c r="S338" s="17">
        <v>2.0571388358864399E-2</v>
      </c>
      <c r="T338" s="17">
        <v>5.7198936970407899E-2</v>
      </c>
      <c r="U338" s="17"/>
      <c r="V338" s="17">
        <v>6.2506835409471398E-2</v>
      </c>
      <c r="W338" s="17">
        <v>4.2995808449906699E-2</v>
      </c>
      <c r="X338" s="17">
        <v>5.8653648632476497E-2</v>
      </c>
      <c r="Y338" s="17">
        <v>4.4862798050330999E-2</v>
      </c>
      <c r="Z338" s="17"/>
      <c r="AA338" s="17">
        <v>5.0013629294936503E-2</v>
      </c>
      <c r="AB338" s="17">
        <v>0.104111242386296</v>
      </c>
      <c r="AC338" s="17">
        <v>4.6743126628745503E-2</v>
      </c>
      <c r="AD338" s="17">
        <v>0.12169938050589001</v>
      </c>
      <c r="AE338" s="17">
        <v>1.43838375160856E-2</v>
      </c>
      <c r="AF338" s="17">
        <v>0.10176290508899601</v>
      </c>
      <c r="AG338" s="17">
        <v>3.1636282916400499E-2</v>
      </c>
      <c r="AH338" s="17">
        <v>1.8028648072163E-3</v>
      </c>
      <c r="AI338" s="17">
        <v>1.43616632244808E-2</v>
      </c>
      <c r="AJ338" s="17">
        <v>7.2689166610018299E-2</v>
      </c>
      <c r="AK338" s="17"/>
      <c r="AL338" s="17">
        <v>0.15515182788051399</v>
      </c>
      <c r="AM338" s="17">
        <v>6.7480623326821199E-2</v>
      </c>
      <c r="AN338" s="17">
        <v>0.107446038957527</v>
      </c>
      <c r="AO338" s="17">
        <v>1.9892905444601702E-2</v>
      </c>
      <c r="AP338" s="17">
        <v>4.2020023936153501E-4</v>
      </c>
      <c r="AQ338" s="17">
        <v>7.1104363979579199E-2</v>
      </c>
      <c r="AR338" s="17">
        <v>5.7575224865067803E-3</v>
      </c>
      <c r="AS338" s="17"/>
      <c r="AT338" s="17">
        <v>3.0532642775832002E-2</v>
      </c>
      <c r="AU338" s="17">
        <v>8.6230905612587699E-2</v>
      </c>
      <c r="AV338" s="17"/>
      <c r="AW338" s="17">
        <v>4.8663597195985703E-2</v>
      </c>
      <c r="AX338" s="17">
        <v>1.05654530752266E-2</v>
      </c>
      <c r="AY338" s="17">
        <v>1.31164367807511E-2</v>
      </c>
      <c r="AZ338" s="17"/>
      <c r="BA338" s="17">
        <v>4.6263100298056997E-2</v>
      </c>
      <c r="BB338" s="17">
        <v>6.2518681813750795E-2</v>
      </c>
      <c r="BC338" s="17"/>
      <c r="BD338" s="17">
        <v>5.4537234027190497E-2</v>
      </c>
      <c r="BE338" s="17">
        <v>6.4857415086233397E-2</v>
      </c>
      <c r="BF338" s="17"/>
      <c r="BG338" s="17">
        <v>6.1518123700359202E-2</v>
      </c>
      <c r="BH338" s="17">
        <v>4.4862798050330999E-2</v>
      </c>
      <c r="BI338" s="17"/>
      <c r="BJ338" s="17">
        <v>4.4532168603952597E-3</v>
      </c>
      <c r="BK338" s="17">
        <v>7.7156933538476899E-2</v>
      </c>
      <c r="BL338" s="17"/>
      <c r="BM338" s="17">
        <v>0.102726198430414</v>
      </c>
      <c r="BN338" s="17">
        <v>6.0739433746987197E-2</v>
      </c>
      <c r="BO338" s="17">
        <v>2.4325170011659701E-2</v>
      </c>
      <c r="BP338" s="17">
        <v>1.3035671211581599E-3</v>
      </c>
    </row>
    <row r="339" spans="2:68" x14ac:dyDescent="0.35">
      <c r="B339" t="s">
        <v>189</v>
      </c>
      <c r="C339" s="17">
        <v>0.77276500854160401</v>
      </c>
      <c r="D339" s="17">
        <v>0.75484937345554604</v>
      </c>
      <c r="E339" s="17">
        <v>0.99980714102055301</v>
      </c>
      <c r="F339" s="17">
        <v>1</v>
      </c>
      <c r="G339" s="17">
        <v>0.95892542396872105</v>
      </c>
      <c r="H339" s="17">
        <v>0.91421732879647299</v>
      </c>
      <c r="I339" s="17">
        <v>1</v>
      </c>
      <c r="J339" s="17">
        <v>0.76068953177213205</v>
      </c>
      <c r="K339" s="17">
        <v>0.70280821434669005</v>
      </c>
      <c r="L339" s="17">
        <v>0.478808760033959</v>
      </c>
      <c r="M339" s="17">
        <v>0.99760716633652502</v>
      </c>
      <c r="N339" s="17">
        <v>0.80019669340544397</v>
      </c>
      <c r="O339" s="17">
        <v>0.71117056731361095</v>
      </c>
      <c r="P339" s="17">
        <v>0.82467770860433498</v>
      </c>
      <c r="Q339" s="17">
        <v>0.99694498796877795</v>
      </c>
      <c r="R339" s="17">
        <v>0.70789973869155298</v>
      </c>
      <c r="S339" s="17">
        <v>0.95690918508788803</v>
      </c>
      <c r="T339" s="17">
        <v>0.77238036053884396</v>
      </c>
      <c r="U339" s="17"/>
      <c r="V339" s="17">
        <v>0.77077030640227795</v>
      </c>
      <c r="W339" s="17">
        <v>0.81314963441755705</v>
      </c>
      <c r="X339" s="17">
        <v>0.743006419291384</v>
      </c>
      <c r="Y339" s="17">
        <v>0.832222241010937</v>
      </c>
      <c r="Z339" s="17"/>
      <c r="AA339" s="17">
        <v>0.80714244373590105</v>
      </c>
      <c r="AB339" s="17">
        <v>0.75177891469352798</v>
      </c>
      <c r="AC339" s="17">
        <v>0.77752239521904198</v>
      </c>
      <c r="AD339" s="17">
        <v>0.52158883205264095</v>
      </c>
      <c r="AE339" s="17">
        <v>0.86970469309700005</v>
      </c>
      <c r="AF339" s="17">
        <v>0.77675655842637903</v>
      </c>
      <c r="AG339" s="17">
        <v>0.80183525793324395</v>
      </c>
      <c r="AH339" s="17">
        <v>0.89091262831680396</v>
      </c>
      <c r="AI339" s="17">
        <v>0.91818451287678704</v>
      </c>
      <c r="AJ339" s="17">
        <v>0.73005611995256903</v>
      </c>
      <c r="AK339" s="17"/>
      <c r="AL339" s="17">
        <v>0.59217650007059297</v>
      </c>
      <c r="AM339" s="17">
        <v>0.82306649276848698</v>
      </c>
      <c r="AN339" s="17">
        <v>0.742178492127891</v>
      </c>
      <c r="AO339" s="17">
        <v>0.85971250171657199</v>
      </c>
      <c r="AP339" s="17">
        <v>0.88795330547987295</v>
      </c>
      <c r="AQ339" s="17">
        <v>0.73929049387201395</v>
      </c>
      <c r="AR339" s="17">
        <v>0.83634357098207701</v>
      </c>
      <c r="AS339" s="17"/>
      <c r="AT339" s="17">
        <v>0.88856007863459197</v>
      </c>
      <c r="AU339" s="17">
        <v>0.68030285491255105</v>
      </c>
      <c r="AV339" s="17"/>
      <c r="AW339" s="17">
        <v>0.89653193655197305</v>
      </c>
      <c r="AX339" s="17">
        <v>0.85486119731965704</v>
      </c>
      <c r="AY339" s="17">
        <v>0.92142382204147899</v>
      </c>
      <c r="AZ339" s="17"/>
      <c r="BA339" s="17">
        <v>0.90247685839709801</v>
      </c>
      <c r="BB339" s="17">
        <v>0.76411077054142795</v>
      </c>
      <c r="BC339" s="17"/>
      <c r="BD339" s="17">
        <v>0.780811909542098</v>
      </c>
      <c r="BE339" s="17">
        <v>0.768888186654335</v>
      </c>
      <c r="BF339" s="17"/>
      <c r="BG339" s="17">
        <v>0.772707254130507</v>
      </c>
      <c r="BH339" s="17">
        <v>0.832222241010937</v>
      </c>
      <c r="BI339" s="17"/>
      <c r="BJ339" s="17">
        <v>0.90610152913340902</v>
      </c>
      <c r="BK339" s="17">
        <v>0.73617560438854301</v>
      </c>
      <c r="BL339" s="17"/>
      <c r="BM339" s="17">
        <v>0.66516815593205203</v>
      </c>
      <c r="BN339" s="17">
        <v>0.75856949271941099</v>
      </c>
      <c r="BO339" s="17">
        <v>0.90983012016324305</v>
      </c>
      <c r="BP339" s="17">
        <v>0.85403992232932702</v>
      </c>
    </row>
    <row r="340" spans="2:68"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row>
    <row r="341" spans="2:68" x14ac:dyDescent="0.35">
      <c r="B341" s="6" t="s">
        <v>253</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row>
    <row r="342" spans="2:68" x14ac:dyDescent="0.35">
      <c r="B342" s="24" t="s">
        <v>86</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row>
    <row r="343" spans="2:68" x14ac:dyDescent="0.35">
      <c r="B343" t="s">
        <v>240</v>
      </c>
      <c r="C343" s="17">
        <v>0.505100885778485</v>
      </c>
      <c r="D343" s="17">
        <v>0.33182709874844002</v>
      </c>
      <c r="E343" s="17">
        <v>0.62193227223600001</v>
      </c>
      <c r="F343" s="17">
        <v>0.51046357073459403</v>
      </c>
      <c r="G343" s="17">
        <v>0.55713481432448397</v>
      </c>
      <c r="H343" s="17">
        <v>0.58628022971174198</v>
      </c>
      <c r="I343" s="17">
        <v>2.2369546258064399E-3</v>
      </c>
      <c r="J343" s="17">
        <v>0.96342589496045705</v>
      </c>
      <c r="K343" s="17">
        <v>0.70399722033566403</v>
      </c>
      <c r="L343" s="17">
        <v>0.367624435126163</v>
      </c>
      <c r="M343" s="17">
        <v>0.53764570282462198</v>
      </c>
      <c r="N343" s="17">
        <v>0.22285124600109699</v>
      </c>
      <c r="O343" s="17">
        <v>0.47232990268391201</v>
      </c>
      <c r="P343" s="17">
        <v>0.49138027227290099</v>
      </c>
      <c r="Q343" s="17">
        <v>0.56006954496074302</v>
      </c>
      <c r="R343" s="17">
        <v>0.34599114884874499</v>
      </c>
      <c r="S343" s="17">
        <v>0.58394316227266496</v>
      </c>
      <c r="T343" s="17">
        <v>0.65344381861667</v>
      </c>
      <c r="U343" s="17"/>
      <c r="V343" s="17">
        <v>0.50678746479799996</v>
      </c>
      <c r="W343" s="17">
        <v>0.463771301382088</v>
      </c>
      <c r="X343" s="17">
        <v>0.56190912148929195</v>
      </c>
      <c r="Y343" s="17">
        <v>0.63116263846736598</v>
      </c>
      <c r="Z343" s="17"/>
      <c r="AA343" s="17">
        <v>0.52443608576509304</v>
      </c>
      <c r="AB343" s="17">
        <v>0.47473510697083199</v>
      </c>
      <c r="AC343" s="17">
        <v>0.48652842150596298</v>
      </c>
      <c r="AD343" s="17">
        <v>0.54386120618672495</v>
      </c>
      <c r="AE343" s="17">
        <v>0.41675100118883601</v>
      </c>
      <c r="AF343" s="17">
        <v>0.53967885858678499</v>
      </c>
      <c r="AG343" s="17">
        <v>0.82051128526958905</v>
      </c>
      <c r="AH343" s="17">
        <v>0.45095712168633001</v>
      </c>
      <c r="AI343" s="17">
        <v>0.358557982097999</v>
      </c>
      <c r="AJ343" s="17">
        <v>0.49173053624333402</v>
      </c>
      <c r="AK343" s="17"/>
      <c r="AL343" s="17">
        <v>0.51976326367714998</v>
      </c>
      <c r="AM343" s="17">
        <v>0.353027142713432</v>
      </c>
      <c r="AN343" s="17">
        <v>0.48166426784551097</v>
      </c>
      <c r="AO343" s="17">
        <v>0.52323542334193396</v>
      </c>
      <c r="AP343" s="17">
        <v>0.45935698433440503</v>
      </c>
      <c r="AQ343" s="17">
        <v>0.66302437163227501</v>
      </c>
      <c r="AR343" s="17">
        <v>0.49990397402675701</v>
      </c>
      <c r="AS343" s="17"/>
      <c r="AT343" s="17">
        <v>0.55263736847350797</v>
      </c>
      <c r="AU343" s="17">
        <v>0.46714309049063302</v>
      </c>
      <c r="AV343" s="17"/>
      <c r="AW343" s="17">
        <v>0.514105780482075</v>
      </c>
      <c r="AX343" s="17">
        <v>0.46979687562704697</v>
      </c>
      <c r="AY343" s="17">
        <v>0.61368489792341796</v>
      </c>
      <c r="AZ343" s="17"/>
      <c r="BA343" s="17">
        <v>0.54229844622521395</v>
      </c>
      <c r="BB343" s="17">
        <v>0.50261910372472096</v>
      </c>
      <c r="BC343" s="17"/>
      <c r="BD343" s="17">
        <v>0.43891679661880501</v>
      </c>
      <c r="BE343" s="17">
        <v>0.53698694047550399</v>
      </c>
      <c r="BF343" s="17"/>
      <c r="BG343" s="17">
        <v>0.50497843436280199</v>
      </c>
      <c r="BH343" s="17">
        <v>0.63116263846736598</v>
      </c>
      <c r="BI343" s="17"/>
      <c r="BJ343" s="17">
        <v>0.63897145560792901</v>
      </c>
      <c r="BK343" s="17">
        <v>0.46836493105318</v>
      </c>
      <c r="BL343" s="17"/>
      <c r="BM343" s="17">
        <v>0.383394325576976</v>
      </c>
      <c r="BN343" s="17">
        <v>0.55850368164011899</v>
      </c>
      <c r="BO343" s="17">
        <v>0.54183307094432398</v>
      </c>
      <c r="BP343" s="17">
        <v>0.57211761915311099</v>
      </c>
    </row>
    <row r="344" spans="2:68" x14ac:dyDescent="0.35">
      <c r="B344" t="s">
        <v>241</v>
      </c>
      <c r="C344" s="17">
        <v>0.32539293279097298</v>
      </c>
      <c r="D344" s="17">
        <v>0.35805465122739799</v>
      </c>
      <c r="E344" s="17">
        <v>0.25938294872152601</v>
      </c>
      <c r="F344" s="17">
        <v>0.48702204464210203</v>
      </c>
      <c r="G344" s="17">
        <v>0.210749074127211</v>
      </c>
      <c r="H344" s="17">
        <v>3.4676809354578203E-2</v>
      </c>
      <c r="I344" s="17">
        <v>7.45651541935478E-4</v>
      </c>
      <c r="J344" s="17">
        <v>2.4321606933631699E-2</v>
      </c>
      <c r="K344" s="17">
        <v>0.258014036299058</v>
      </c>
      <c r="L344" s="17">
        <v>0.28175901252847202</v>
      </c>
      <c r="M344" s="17">
        <v>0.35330790054473399</v>
      </c>
      <c r="N344" s="17">
        <v>0.39758847992421298</v>
      </c>
      <c r="O344" s="17">
        <v>0.36654356764118301</v>
      </c>
      <c r="P344" s="17">
        <v>0.36462705789779098</v>
      </c>
      <c r="Q344" s="17">
        <v>0.274087711670634</v>
      </c>
      <c r="R344" s="17">
        <v>0.47052894578863003</v>
      </c>
      <c r="S344" s="17">
        <v>0.39579335164520602</v>
      </c>
      <c r="T344" s="17">
        <v>0.113949239402147</v>
      </c>
      <c r="U344" s="17"/>
      <c r="V344" s="17">
        <v>0.32357520548294399</v>
      </c>
      <c r="W344" s="17">
        <v>0.36782848426721299</v>
      </c>
      <c r="X344" s="17">
        <v>0.26388927540620899</v>
      </c>
      <c r="Y344" s="17">
        <v>0.29866100565167902</v>
      </c>
      <c r="Z344" s="17"/>
      <c r="AA344" s="17">
        <v>0.32704961552095402</v>
      </c>
      <c r="AB344" s="17">
        <v>0.37308987046363501</v>
      </c>
      <c r="AC344" s="17">
        <v>0.39179824336364399</v>
      </c>
      <c r="AD344" s="17">
        <v>0.25093799715922999</v>
      </c>
      <c r="AE344" s="17">
        <v>0.26103999095797797</v>
      </c>
      <c r="AF344" s="17">
        <v>0.41299008430186501</v>
      </c>
      <c r="AG344" s="17">
        <v>0.168369569724199</v>
      </c>
      <c r="AH344" s="17">
        <v>0.52217619135507498</v>
      </c>
      <c r="AI344" s="17">
        <v>0.58255282943405995</v>
      </c>
      <c r="AJ344" s="17">
        <v>0.451372663299271</v>
      </c>
      <c r="AK344" s="17"/>
      <c r="AL344" s="17">
        <v>0.33849671777129398</v>
      </c>
      <c r="AM344" s="17">
        <v>0.54593250089799294</v>
      </c>
      <c r="AN344" s="17">
        <v>0.30747041639518902</v>
      </c>
      <c r="AO344" s="17">
        <v>0.28880138514914599</v>
      </c>
      <c r="AP344" s="17">
        <v>0.374682569914148</v>
      </c>
      <c r="AQ344" s="17">
        <v>0.18661405903251899</v>
      </c>
      <c r="AR344" s="17">
        <v>0.339881176999771</v>
      </c>
      <c r="AS344" s="17"/>
      <c r="AT344" s="17">
        <v>0.33237033869770999</v>
      </c>
      <c r="AU344" s="17">
        <v>0.319821486818681</v>
      </c>
      <c r="AV344" s="17"/>
      <c r="AW344" s="17">
        <v>0.36509806144775703</v>
      </c>
      <c r="AX344" s="17">
        <v>0.42018606658637198</v>
      </c>
      <c r="AY344" s="17">
        <v>0.301998579566013</v>
      </c>
      <c r="AZ344" s="17"/>
      <c r="BA344" s="17">
        <v>0.45685941153795301</v>
      </c>
      <c r="BB344" s="17">
        <v>0.31662162779926301</v>
      </c>
      <c r="BC344" s="17"/>
      <c r="BD344" s="17">
        <v>0.39087699391103797</v>
      </c>
      <c r="BE344" s="17">
        <v>0.29384413637829399</v>
      </c>
      <c r="BF344" s="17"/>
      <c r="BG344" s="17">
        <v>0.325418899130901</v>
      </c>
      <c r="BH344" s="17">
        <v>0.29866100565167902</v>
      </c>
      <c r="BI344" s="17"/>
      <c r="BJ344" s="17">
        <v>0.24397481454732101</v>
      </c>
      <c r="BK344" s="17">
        <v>0.34773520196506402</v>
      </c>
      <c r="BL344" s="17"/>
      <c r="BM344" s="17">
        <v>0.32207997186867598</v>
      </c>
      <c r="BN344" s="17">
        <v>0.30684638903208</v>
      </c>
      <c r="BO344" s="17">
        <v>0.370166001089272</v>
      </c>
      <c r="BP344" s="17">
        <v>0.288248997663206</v>
      </c>
    </row>
    <row r="345" spans="2:68" x14ac:dyDescent="0.35">
      <c r="B345" t="s">
        <v>242</v>
      </c>
      <c r="C345" s="17">
        <v>0.122145357535212</v>
      </c>
      <c r="D345" s="17">
        <v>0.172614665071506</v>
      </c>
      <c r="E345" s="17">
        <v>0.118684779042474</v>
      </c>
      <c r="F345" s="17">
        <v>2.5143846233032E-3</v>
      </c>
      <c r="G345" s="17">
        <v>0.22189044364524399</v>
      </c>
      <c r="H345" s="17">
        <v>0.32185451346466198</v>
      </c>
      <c r="I345" s="17">
        <v>0.99701739383225796</v>
      </c>
      <c r="J345" s="17">
        <v>1.2160803466815801E-2</v>
      </c>
      <c r="K345" s="17">
        <v>3.4419113602397897E-2</v>
      </c>
      <c r="L345" s="17">
        <v>0.26515990007391999</v>
      </c>
      <c r="M345" s="17">
        <v>0.10682881574351701</v>
      </c>
      <c r="N345" s="17">
        <v>1.8703238023743301E-3</v>
      </c>
      <c r="O345" s="17">
        <v>0.112692291951701</v>
      </c>
      <c r="P345" s="17">
        <v>7.2010719273782997E-2</v>
      </c>
      <c r="Q345" s="17">
        <v>0.15253299132029799</v>
      </c>
      <c r="R345" s="17">
        <v>0.15280312781618299</v>
      </c>
      <c r="S345" s="17">
        <v>0</v>
      </c>
      <c r="T345" s="17">
        <v>0.17536153178691899</v>
      </c>
      <c r="U345" s="17"/>
      <c r="V345" s="17">
        <v>0.123629123732631</v>
      </c>
      <c r="W345" s="17">
        <v>9.4534513186355806E-2</v>
      </c>
      <c r="X345" s="17">
        <v>0.12801697273075099</v>
      </c>
      <c r="Y345" s="17">
        <v>5.16509119438524E-2</v>
      </c>
      <c r="Z345" s="17"/>
      <c r="AA345" s="17">
        <v>0.101623269750912</v>
      </c>
      <c r="AB345" s="17">
        <v>9.70712249479323E-2</v>
      </c>
      <c r="AC345" s="17">
        <v>9.4160482050060904E-2</v>
      </c>
      <c r="AD345" s="17">
        <v>0.105253676267599</v>
      </c>
      <c r="AE345" s="17">
        <v>0.30288366831445401</v>
      </c>
      <c r="AF345" s="17">
        <v>1.4326316059093199E-2</v>
      </c>
      <c r="AG345" s="17">
        <v>5.7752411214129998E-3</v>
      </c>
      <c r="AH345" s="17">
        <v>2.6866686958594701E-2</v>
      </c>
      <c r="AI345" s="17">
        <v>5.4532410964527302E-2</v>
      </c>
      <c r="AJ345" s="17">
        <v>5.6896800457395799E-2</v>
      </c>
      <c r="AK345" s="17"/>
      <c r="AL345" s="17">
        <v>0.1015562151672</v>
      </c>
      <c r="AM345" s="17">
        <v>5.9979017214325497E-2</v>
      </c>
      <c r="AN345" s="17">
        <v>0.199515788998644</v>
      </c>
      <c r="AO345" s="17">
        <v>0.14041539374379999</v>
      </c>
      <c r="AP345" s="17">
        <v>9.1209798736584399E-2</v>
      </c>
      <c r="AQ345" s="17">
        <v>9.8172342793508505E-2</v>
      </c>
      <c r="AR345" s="17">
        <v>0.15909856389138</v>
      </c>
      <c r="AS345" s="17"/>
      <c r="AT345" s="17">
        <v>9.6694969569878303E-2</v>
      </c>
      <c r="AU345" s="17">
        <v>0.14246744620513599</v>
      </c>
      <c r="AV345" s="17"/>
      <c r="AW345" s="17">
        <v>0.115898832089219</v>
      </c>
      <c r="AX345" s="17">
        <v>0.11001705778658</v>
      </c>
      <c r="AY345" s="17">
        <v>6.5588731292725799E-2</v>
      </c>
      <c r="AZ345" s="17"/>
      <c r="BA345" s="17">
        <v>8.4214223683345805E-4</v>
      </c>
      <c r="BB345" s="17">
        <v>0.13023858029433799</v>
      </c>
      <c r="BC345" s="17"/>
      <c r="BD345" s="17">
        <v>0.107615212152036</v>
      </c>
      <c r="BE345" s="17">
        <v>0.12914566555978599</v>
      </c>
      <c r="BF345" s="17"/>
      <c r="BG345" s="17">
        <v>0.122213833059916</v>
      </c>
      <c r="BH345" s="17">
        <v>5.16509119438524E-2</v>
      </c>
      <c r="BI345" s="17"/>
      <c r="BJ345" s="17">
        <v>9.4576720315424703E-2</v>
      </c>
      <c r="BK345" s="17">
        <v>0.129710576761773</v>
      </c>
      <c r="BL345" s="17"/>
      <c r="BM345" s="17">
        <v>0.20293531411513699</v>
      </c>
      <c r="BN345" s="17">
        <v>0.108517053547781</v>
      </c>
      <c r="BO345" s="17">
        <v>5.9367541331325602E-2</v>
      </c>
      <c r="BP345" s="17">
        <v>7.1655806168452796E-2</v>
      </c>
    </row>
    <row r="346" spans="2:68" x14ac:dyDescent="0.35">
      <c r="B346" t="s">
        <v>243</v>
      </c>
      <c r="C346" s="17">
        <v>2.8387099651775001E-2</v>
      </c>
      <c r="D346" s="17">
        <v>0.10313474226516101</v>
      </c>
      <c r="E346" s="17">
        <v>0</v>
      </c>
      <c r="F346" s="17">
        <v>0</v>
      </c>
      <c r="G346" s="17">
        <v>1.02256679030612E-2</v>
      </c>
      <c r="H346" s="17">
        <v>0</v>
      </c>
      <c r="I346" s="17">
        <v>0</v>
      </c>
      <c r="J346" s="17">
        <v>9.1694639095352506E-5</v>
      </c>
      <c r="K346" s="17">
        <v>3.5431139817701301E-3</v>
      </c>
      <c r="L346" s="17">
        <v>4.2728326135722298E-2</v>
      </c>
      <c r="M346" s="17">
        <v>2.21758088712791E-3</v>
      </c>
      <c r="N346" s="17">
        <v>0.18005258640518601</v>
      </c>
      <c r="O346" s="17">
        <v>1.7162784681174301E-2</v>
      </c>
      <c r="P346" s="17">
        <v>5.4459790467349001E-2</v>
      </c>
      <c r="Q346" s="17">
        <v>1.33097520483251E-2</v>
      </c>
      <c r="R346" s="17">
        <v>3.0676777546441901E-2</v>
      </c>
      <c r="S346" s="17">
        <v>2.0263486082128499E-2</v>
      </c>
      <c r="T346" s="17">
        <v>6.3452743409406003E-4</v>
      </c>
      <c r="U346" s="17"/>
      <c r="V346" s="17">
        <v>2.7050910209131598E-2</v>
      </c>
      <c r="W346" s="17">
        <v>5.2051366034261998E-2</v>
      </c>
      <c r="X346" s="17">
        <v>4.6184630373748398E-2</v>
      </c>
      <c r="Y346" s="17">
        <v>1.45500680299321E-2</v>
      </c>
      <c r="Z346" s="17"/>
      <c r="AA346" s="17">
        <v>2.4937966631547601E-2</v>
      </c>
      <c r="AB346" s="17">
        <v>2.60369454576822E-2</v>
      </c>
      <c r="AC346" s="17">
        <v>2.7512853080331901E-2</v>
      </c>
      <c r="AD346" s="17">
        <v>6.2088843773538002E-2</v>
      </c>
      <c r="AE346" s="17">
        <v>1.1133547191293501E-2</v>
      </c>
      <c r="AF346" s="17">
        <v>2.23881943700374E-3</v>
      </c>
      <c r="AG346" s="17">
        <v>5.3439038847997002E-3</v>
      </c>
      <c r="AH346" s="17">
        <v>0</v>
      </c>
      <c r="AI346" s="17">
        <v>4.3567775034139902E-3</v>
      </c>
      <c r="AJ346" s="17">
        <v>0</v>
      </c>
      <c r="AK346" s="17"/>
      <c r="AL346" s="17">
        <v>1.07782505076978E-2</v>
      </c>
      <c r="AM346" s="17">
        <v>4.1061339174249499E-2</v>
      </c>
      <c r="AN346" s="17">
        <v>1.13495267606557E-2</v>
      </c>
      <c r="AO346" s="17">
        <v>2.9838561747336099E-2</v>
      </c>
      <c r="AP346" s="17">
        <v>4.7389866995617501E-2</v>
      </c>
      <c r="AQ346" s="17">
        <v>2.7348447824630098E-2</v>
      </c>
      <c r="AR346" s="17">
        <v>1.11628508209096E-3</v>
      </c>
      <c r="AS346" s="17"/>
      <c r="AT346" s="17">
        <v>1.1265094762212199E-2</v>
      </c>
      <c r="AU346" s="17">
        <v>4.2058989528130197E-2</v>
      </c>
      <c r="AV346" s="17"/>
      <c r="AW346" s="17">
        <v>2.4805267469353901E-3</v>
      </c>
      <c r="AX346" s="17">
        <v>0</v>
      </c>
      <c r="AY346" s="17">
        <v>1.8711399278777002E-2</v>
      </c>
      <c r="AZ346" s="17"/>
      <c r="BA346" s="17">
        <v>0</v>
      </c>
      <c r="BB346" s="17">
        <v>3.02810570411336E-2</v>
      </c>
      <c r="BC346" s="17"/>
      <c r="BD346" s="17">
        <v>3.2296636369151401E-2</v>
      </c>
      <c r="BE346" s="17">
        <v>2.65035698911779E-2</v>
      </c>
      <c r="BF346" s="17"/>
      <c r="BG346" s="17">
        <v>2.8400540398669301E-2</v>
      </c>
      <c r="BH346" s="17">
        <v>1.45500680299321E-2</v>
      </c>
      <c r="BI346" s="17"/>
      <c r="BJ346" s="17">
        <v>1.11722077659356E-2</v>
      </c>
      <c r="BK346" s="17">
        <v>3.3111106502010303E-2</v>
      </c>
      <c r="BL346" s="17"/>
      <c r="BM346" s="17">
        <v>3.8165142645220099E-2</v>
      </c>
      <c r="BN346" s="17">
        <v>1.8770559754466499E-2</v>
      </c>
      <c r="BO346" s="17">
        <v>2.8617529620822299E-2</v>
      </c>
      <c r="BP346" s="17">
        <v>5.9010683804692002E-2</v>
      </c>
    </row>
    <row r="347" spans="2:68" x14ac:dyDescent="0.35">
      <c r="B347" t="s">
        <v>244</v>
      </c>
      <c r="C347" s="17">
        <v>9.2977885008608506E-3</v>
      </c>
      <c r="D347" s="17">
        <v>3.4368842687494801E-2</v>
      </c>
      <c r="E347" s="17">
        <v>0</v>
      </c>
      <c r="F347" s="17">
        <v>0</v>
      </c>
      <c r="G347" s="17">
        <v>0</v>
      </c>
      <c r="H347" s="17">
        <v>2.8594223734509001E-2</v>
      </c>
      <c r="I347" s="17">
        <v>0</v>
      </c>
      <c r="J347" s="17">
        <v>0</v>
      </c>
      <c r="K347" s="17">
        <v>0</v>
      </c>
      <c r="L347" s="17">
        <v>4.2728326135722298E-2</v>
      </c>
      <c r="M347" s="17">
        <v>0</v>
      </c>
      <c r="N347" s="17">
        <v>0</v>
      </c>
      <c r="O347" s="17">
        <v>1.56357265210148E-2</v>
      </c>
      <c r="P347" s="17">
        <v>1.7522160088176301E-2</v>
      </c>
      <c r="Q347" s="17">
        <v>0</v>
      </c>
      <c r="R347" s="17">
        <v>0</v>
      </c>
      <c r="S347" s="17">
        <v>0</v>
      </c>
      <c r="T347" s="17">
        <v>0</v>
      </c>
      <c r="U347" s="17"/>
      <c r="V347" s="17">
        <v>9.4701112316262093E-3</v>
      </c>
      <c r="W347" s="17">
        <v>7.2874198443120802E-3</v>
      </c>
      <c r="X347" s="17">
        <v>0</v>
      </c>
      <c r="Y347" s="17">
        <v>0</v>
      </c>
      <c r="Z347" s="17"/>
      <c r="AA347" s="17">
        <v>9.5960992403320306E-3</v>
      </c>
      <c r="AB347" s="17">
        <v>2.9066852159918999E-2</v>
      </c>
      <c r="AC347" s="17">
        <v>0</v>
      </c>
      <c r="AD347" s="17">
        <v>0</v>
      </c>
      <c r="AE347" s="17">
        <v>0</v>
      </c>
      <c r="AF347" s="17">
        <v>1.53829608076265E-2</v>
      </c>
      <c r="AG347" s="17">
        <v>0</v>
      </c>
      <c r="AH347" s="17">
        <v>0</v>
      </c>
      <c r="AI347" s="17">
        <v>0</v>
      </c>
      <c r="AJ347" s="17">
        <v>0</v>
      </c>
      <c r="AK347" s="17"/>
      <c r="AL347" s="17">
        <v>1.8204278137323799E-2</v>
      </c>
      <c r="AM347" s="17">
        <v>0</v>
      </c>
      <c r="AN347" s="17">
        <v>0</v>
      </c>
      <c r="AO347" s="17">
        <v>1.34515464208282E-3</v>
      </c>
      <c r="AP347" s="17">
        <v>0</v>
      </c>
      <c r="AQ347" s="17">
        <v>2.48061078376225E-2</v>
      </c>
      <c r="AR347" s="17">
        <v>0</v>
      </c>
      <c r="AS347" s="17"/>
      <c r="AT347" s="17">
        <v>6.2167994587129299E-3</v>
      </c>
      <c r="AU347" s="17">
        <v>1.1757952667744201E-2</v>
      </c>
      <c r="AV347" s="17"/>
      <c r="AW347" s="17">
        <v>0</v>
      </c>
      <c r="AX347" s="17">
        <v>0</v>
      </c>
      <c r="AY347" s="17">
        <v>0</v>
      </c>
      <c r="AZ347" s="17"/>
      <c r="BA347" s="17">
        <v>0</v>
      </c>
      <c r="BB347" s="17">
        <v>9.9181271565148606E-3</v>
      </c>
      <c r="BC347" s="17"/>
      <c r="BD347" s="17">
        <v>1.29350723227218E-2</v>
      </c>
      <c r="BE347" s="17">
        <v>7.5454242640028901E-3</v>
      </c>
      <c r="BF347" s="17"/>
      <c r="BG347" s="17">
        <v>9.3068200059793198E-3</v>
      </c>
      <c r="BH347" s="17">
        <v>0</v>
      </c>
      <c r="BI347" s="17"/>
      <c r="BJ347" s="17">
        <v>9.6234661657249709E-3</v>
      </c>
      <c r="BK347" s="17">
        <v>9.2084179994374807E-3</v>
      </c>
      <c r="BL347" s="17"/>
      <c r="BM347" s="17">
        <v>2.2546995225147099E-2</v>
      </c>
      <c r="BN347" s="17">
        <v>6.5117120689894203E-3</v>
      </c>
      <c r="BO347" s="17">
        <v>0</v>
      </c>
      <c r="BP347" s="17">
        <v>0</v>
      </c>
    </row>
    <row r="348" spans="2:68" x14ac:dyDescent="0.35">
      <c r="B348" t="s">
        <v>84</v>
      </c>
      <c r="C348" s="17">
        <v>9.6759357426939099E-3</v>
      </c>
      <c r="D348" s="17">
        <v>0</v>
      </c>
      <c r="E348" s="17">
        <v>0</v>
      </c>
      <c r="F348" s="17">
        <v>0</v>
      </c>
      <c r="G348" s="17">
        <v>0</v>
      </c>
      <c r="H348" s="17">
        <v>2.8594223734509001E-2</v>
      </c>
      <c r="I348" s="17">
        <v>0</v>
      </c>
      <c r="J348" s="17">
        <v>0</v>
      </c>
      <c r="K348" s="17">
        <v>2.6515781110414501E-5</v>
      </c>
      <c r="L348" s="17">
        <v>0</v>
      </c>
      <c r="M348" s="17">
        <v>0</v>
      </c>
      <c r="N348" s="17">
        <v>0.19763736386712999</v>
      </c>
      <c r="O348" s="17">
        <v>1.56357265210148E-2</v>
      </c>
      <c r="P348" s="17">
        <v>0</v>
      </c>
      <c r="Q348" s="17">
        <v>0</v>
      </c>
      <c r="R348" s="17">
        <v>0</v>
      </c>
      <c r="S348" s="17">
        <v>0</v>
      </c>
      <c r="T348" s="17">
        <v>5.6610882760170102E-2</v>
      </c>
      <c r="U348" s="17"/>
      <c r="V348" s="17">
        <v>9.4871845456670698E-3</v>
      </c>
      <c r="W348" s="17">
        <v>1.4526915285768899E-2</v>
      </c>
      <c r="X348" s="17">
        <v>0</v>
      </c>
      <c r="Y348" s="17">
        <v>3.97537590717065E-3</v>
      </c>
      <c r="Z348" s="17"/>
      <c r="AA348" s="17">
        <v>1.23569630911619E-2</v>
      </c>
      <c r="AB348" s="17">
        <v>0</v>
      </c>
      <c r="AC348" s="17">
        <v>0</v>
      </c>
      <c r="AD348" s="17">
        <v>3.7858276612908401E-2</v>
      </c>
      <c r="AE348" s="17">
        <v>8.1917923474384008E-3</v>
      </c>
      <c r="AF348" s="17">
        <v>1.53829608076265E-2</v>
      </c>
      <c r="AG348" s="17">
        <v>0</v>
      </c>
      <c r="AH348" s="17">
        <v>0</v>
      </c>
      <c r="AI348" s="17">
        <v>0</v>
      </c>
      <c r="AJ348" s="17">
        <v>0</v>
      </c>
      <c r="AK348" s="17"/>
      <c r="AL348" s="17">
        <v>1.12012747393352E-2</v>
      </c>
      <c r="AM348" s="17">
        <v>0</v>
      </c>
      <c r="AN348" s="17">
        <v>0</v>
      </c>
      <c r="AO348" s="17">
        <v>1.6364081375700699E-2</v>
      </c>
      <c r="AP348" s="17">
        <v>2.7360780019245599E-2</v>
      </c>
      <c r="AQ348" s="17">
        <v>3.4670879445335198E-5</v>
      </c>
      <c r="AR348" s="17">
        <v>0</v>
      </c>
      <c r="AS348" s="17"/>
      <c r="AT348" s="17">
        <v>8.1542903797930297E-4</v>
      </c>
      <c r="AU348" s="17">
        <v>1.6751034289675899E-2</v>
      </c>
      <c r="AV348" s="17"/>
      <c r="AW348" s="17">
        <v>2.41679923401343E-3</v>
      </c>
      <c r="AX348" s="17">
        <v>0</v>
      </c>
      <c r="AY348" s="17">
        <v>1.63919390661913E-5</v>
      </c>
      <c r="AZ348" s="17"/>
      <c r="BA348" s="17">
        <v>0</v>
      </c>
      <c r="BB348" s="17">
        <v>1.03215039840302E-2</v>
      </c>
      <c r="BC348" s="17"/>
      <c r="BD348" s="17">
        <v>1.73592886262483E-2</v>
      </c>
      <c r="BE348" s="17">
        <v>5.9742634312349302E-3</v>
      </c>
      <c r="BF348" s="17"/>
      <c r="BG348" s="17">
        <v>9.6814730417331199E-3</v>
      </c>
      <c r="BH348" s="17">
        <v>3.97537590717065E-3</v>
      </c>
      <c r="BI348" s="17"/>
      <c r="BJ348" s="17">
        <v>1.6813355976640001E-3</v>
      </c>
      <c r="BK348" s="17">
        <v>1.18697657185347E-2</v>
      </c>
      <c r="BL348" s="17"/>
      <c r="BM348" s="17">
        <v>3.0878250568844599E-2</v>
      </c>
      <c r="BN348" s="17">
        <v>8.5060395656398201E-4</v>
      </c>
      <c r="BO348" s="17">
        <v>1.5857014256250701E-5</v>
      </c>
      <c r="BP348" s="17">
        <v>8.9668932105382605E-3</v>
      </c>
    </row>
    <row r="349" spans="2:68" x14ac:dyDescent="0.35">
      <c r="B349" t="s">
        <v>245</v>
      </c>
      <c r="C349" s="17">
        <v>0.83049381856945803</v>
      </c>
      <c r="D349" s="17">
        <v>0.68988174997583895</v>
      </c>
      <c r="E349" s="17">
        <v>0.88131522095752601</v>
      </c>
      <c r="F349" s="17">
        <v>0.997485615376697</v>
      </c>
      <c r="G349" s="17">
        <v>0.76788388845169497</v>
      </c>
      <c r="H349" s="17">
        <v>0.62095703906632005</v>
      </c>
      <c r="I349" s="17">
        <v>2.9826061677419098E-3</v>
      </c>
      <c r="J349" s="17">
        <v>0.987747501894089</v>
      </c>
      <c r="K349" s="17">
        <v>0.96201125663472098</v>
      </c>
      <c r="L349" s="17">
        <v>0.64938344765463496</v>
      </c>
      <c r="M349" s="17">
        <v>0.89095360336935503</v>
      </c>
      <c r="N349" s="17">
        <v>0.62043972592531005</v>
      </c>
      <c r="O349" s="17">
        <v>0.83887347032509496</v>
      </c>
      <c r="P349" s="17">
        <v>0.85600733017069197</v>
      </c>
      <c r="Q349" s="17">
        <v>0.83415725663137696</v>
      </c>
      <c r="R349" s="17">
        <v>0.81652009463737496</v>
      </c>
      <c r="S349" s="17">
        <v>0.97973651391787198</v>
      </c>
      <c r="T349" s="17">
        <v>0.76739305801881696</v>
      </c>
      <c r="U349" s="17"/>
      <c r="V349" s="17">
        <v>0.83036267028094402</v>
      </c>
      <c r="W349" s="17">
        <v>0.83159978564930104</v>
      </c>
      <c r="X349" s="17">
        <v>0.82579839689550105</v>
      </c>
      <c r="Y349" s="17">
        <v>0.92982364411904495</v>
      </c>
      <c r="Z349" s="17"/>
      <c r="AA349" s="17">
        <v>0.85148570128604695</v>
      </c>
      <c r="AB349" s="17">
        <v>0.84782497743446705</v>
      </c>
      <c r="AC349" s="17">
        <v>0.87832666486960698</v>
      </c>
      <c r="AD349" s="17">
        <v>0.794799203345955</v>
      </c>
      <c r="AE349" s="17">
        <v>0.67779099214681404</v>
      </c>
      <c r="AF349" s="17">
        <v>0.95266894288865001</v>
      </c>
      <c r="AG349" s="17">
        <v>0.98888085499378697</v>
      </c>
      <c r="AH349" s="17">
        <v>0.97313331304140505</v>
      </c>
      <c r="AI349" s="17">
        <v>0.941110811532059</v>
      </c>
      <c r="AJ349" s="17">
        <v>0.94310319954260402</v>
      </c>
      <c r="AK349" s="17"/>
      <c r="AL349" s="17">
        <v>0.85825998144844295</v>
      </c>
      <c r="AM349" s="17">
        <v>0.898959643611425</v>
      </c>
      <c r="AN349" s="17">
        <v>0.78913468424069999</v>
      </c>
      <c r="AO349" s="17">
        <v>0.81203680849107995</v>
      </c>
      <c r="AP349" s="17">
        <v>0.83403955424855303</v>
      </c>
      <c r="AQ349" s="17">
        <v>0.84963843066479405</v>
      </c>
      <c r="AR349" s="17">
        <v>0.83978515102652895</v>
      </c>
      <c r="AS349" s="17"/>
      <c r="AT349" s="17">
        <v>0.88500770717121702</v>
      </c>
      <c r="AU349" s="17">
        <v>0.78696457730931402</v>
      </c>
      <c r="AV349" s="17"/>
      <c r="AW349" s="17">
        <v>0.87920384192983203</v>
      </c>
      <c r="AX349" s="17">
        <v>0.889982942213419</v>
      </c>
      <c r="AY349" s="17">
        <v>0.91568347748943102</v>
      </c>
      <c r="AZ349" s="17"/>
      <c r="BA349" s="17">
        <v>0.99915785776316601</v>
      </c>
      <c r="BB349" s="17">
        <v>0.81924073152398402</v>
      </c>
      <c r="BC349" s="17"/>
      <c r="BD349" s="17">
        <v>0.82979379052984303</v>
      </c>
      <c r="BE349" s="17">
        <v>0.83083107685379898</v>
      </c>
      <c r="BF349" s="17"/>
      <c r="BG349" s="17">
        <v>0.83039733349370204</v>
      </c>
      <c r="BH349" s="17">
        <v>0.92982364411904495</v>
      </c>
      <c r="BI349" s="17"/>
      <c r="BJ349" s="17">
        <v>0.88294627015525096</v>
      </c>
      <c r="BK349" s="17">
        <v>0.81610013301824402</v>
      </c>
      <c r="BL349" s="17"/>
      <c r="BM349" s="17">
        <v>0.70547429744565104</v>
      </c>
      <c r="BN349" s="17">
        <v>0.86535007067219905</v>
      </c>
      <c r="BO349" s="17">
        <v>0.91199907203359598</v>
      </c>
      <c r="BP349" s="17">
        <v>0.86036661681631699</v>
      </c>
    </row>
    <row r="350" spans="2:68" x14ac:dyDescent="0.35">
      <c r="B350" t="s">
        <v>246</v>
      </c>
      <c r="C350" s="17">
        <v>3.7684888152635897E-2</v>
      </c>
      <c r="D350" s="17">
        <v>0.13750358495265599</v>
      </c>
      <c r="E350" s="17">
        <v>0</v>
      </c>
      <c r="F350" s="17">
        <v>0</v>
      </c>
      <c r="G350" s="17">
        <v>1.02256679030612E-2</v>
      </c>
      <c r="H350" s="17">
        <v>2.8594223734509001E-2</v>
      </c>
      <c r="I350" s="17">
        <v>0</v>
      </c>
      <c r="J350" s="17">
        <v>9.1694639095352506E-5</v>
      </c>
      <c r="K350" s="17">
        <v>3.5431139817701301E-3</v>
      </c>
      <c r="L350" s="17">
        <v>8.5456652271444597E-2</v>
      </c>
      <c r="M350" s="17">
        <v>2.21758088712791E-3</v>
      </c>
      <c r="N350" s="17">
        <v>0.18005258640518601</v>
      </c>
      <c r="O350" s="17">
        <v>3.2798511202189101E-2</v>
      </c>
      <c r="P350" s="17">
        <v>7.1981950555525295E-2</v>
      </c>
      <c r="Q350" s="17">
        <v>1.33097520483251E-2</v>
      </c>
      <c r="R350" s="17">
        <v>3.0676777546441901E-2</v>
      </c>
      <c r="S350" s="17">
        <v>2.0263486082128499E-2</v>
      </c>
      <c r="T350" s="17">
        <v>6.3452743409406003E-4</v>
      </c>
      <c r="U350" s="17"/>
      <c r="V350" s="17">
        <v>3.6521021440757799E-2</v>
      </c>
      <c r="W350" s="17">
        <v>5.93387858785741E-2</v>
      </c>
      <c r="X350" s="17">
        <v>4.6184630373748398E-2</v>
      </c>
      <c r="Y350" s="17">
        <v>1.45500680299321E-2</v>
      </c>
      <c r="Z350" s="17"/>
      <c r="AA350" s="17">
        <v>3.4534065871879703E-2</v>
      </c>
      <c r="AB350" s="17">
        <v>5.5103797617601202E-2</v>
      </c>
      <c r="AC350" s="17">
        <v>2.7512853080331901E-2</v>
      </c>
      <c r="AD350" s="17">
        <v>6.2088843773538002E-2</v>
      </c>
      <c r="AE350" s="17">
        <v>1.1133547191293501E-2</v>
      </c>
      <c r="AF350" s="17">
        <v>1.7621780244630202E-2</v>
      </c>
      <c r="AG350" s="17">
        <v>5.3439038847997002E-3</v>
      </c>
      <c r="AH350" s="17">
        <v>0</v>
      </c>
      <c r="AI350" s="17">
        <v>4.3567775034139902E-3</v>
      </c>
      <c r="AJ350" s="17">
        <v>0</v>
      </c>
      <c r="AK350" s="17"/>
      <c r="AL350" s="17">
        <v>2.8982528645021599E-2</v>
      </c>
      <c r="AM350" s="17">
        <v>4.1061339174249499E-2</v>
      </c>
      <c r="AN350" s="17">
        <v>1.13495267606557E-2</v>
      </c>
      <c r="AO350" s="17">
        <v>3.11837163894189E-2</v>
      </c>
      <c r="AP350" s="17">
        <v>4.7389866995617501E-2</v>
      </c>
      <c r="AQ350" s="17">
        <v>5.2154555662252598E-2</v>
      </c>
      <c r="AR350" s="17">
        <v>1.11628508209096E-3</v>
      </c>
      <c r="AS350" s="17"/>
      <c r="AT350" s="17">
        <v>1.7481894220925099E-2</v>
      </c>
      <c r="AU350" s="17">
        <v>5.38169421958744E-2</v>
      </c>
      <c r="AV350" s="17"/>
      <c r="AW350" s="17">
        <v>2.4805267469353901E-3</v>
      </c>
      <c r="AX350" s="17">
        <v>0</v>
      </c>
      <c r="AY350" s="17">
        <v>1.8711399278777002E-2</v>
      </c>
      <c r="AZ350" s="17"/>
      <c r="BA350" s="17">
        <v>0</v>
      </c>
      <c r="BB350" s="17">
        <v>4.0199184197648397E-2</v>
      </c>
      <c r="BC350" s="17"/>
      <c r="BD350" s="17">
        <v>4.5231708691873103E-2</v>
      </c>
      <c r="BE350" s="17">
        <v>3.4048994155180798E-2</v>
      </c>
      <c r="BF350" s="17"/>
      <c r="BG350" s="17">
        <v>3.7707360404648602E-2</v>
      </c>
      <c r="BH350" s="17">
        <v>1.45500680299321E-2</v>
      </c>
      <c r="BI350" s="17"/>
      <c r="BJ350" s="17">
        <v>2.07956739316606E-2</v>
      </c>
      <c r="BK350" s="17">
        <v>4.2319524501447797E-2</v>
      </c>
      <c r="BL350" s="17"/>
      <c r="BM350" s="17">
        <v>6.0712137870367201E-2</v>
      </c>
      <c r="BN350" s="17">
        <v>2.5282271823455899E-2</v>
      </c>
      <c r="BO350" s="17">
        <v>2.8617529620822299E-2</v>
      </c>
      <c r="BP350" s="17">
        <v>5.9010683804692002E-2</v>
      </c>
    </row>
    <row r="351" spans="2:68" x14ac:dyDescent="0.35">
      <c r="B351" t="s">
        <v>189</v>
      </c>
      <c r="C351" s="17">
        <v>0.79280893041682199</v>
      </c>
      <c r="D351" s="17">
        <v>0.55237816502318304</v>
      </c>
      <c r="E351" s="17">
        <v>0.88131522095752601</v>
      </c>
      <c r="F351" s="17">
        <v>0.997485615376697</v>
      </c>
      <c r="G351" s="17">
        <v>0.75765822054863297</v>
      </c>
      <c r="H351" s="17">
        <v>0.59236281533181101</v>
      </c>
      <c r="I351" s="17">
        <v>2.9826061677419098E-3</v>
      </c>
      <c r="J351" s="17">
        <v>0.98765580725499402</v>
      </c>
      <c r="K351" s="17">
        <v>0.95846814265295099</v>
      </c>
      <c r="L351" s="17">
        <v>0.56392679538319102</v>
      </c>
      <c r="M351" s="17">
        <v>0.88873602248222805</v>
      </c>
      <c r="N351" s="17">
        <v>0.44038713952012398</v>
      </c>
      <c r="O351" s="17">
        <v>0.80607495912290605</v>
      </c>
      <c r="P351" s="17">
        <v>0.78402537961516605</v>
      </c>
      <c r="Q351" s="17">
        <v>0.820847504583052</v>
      </c>
      <c r="R351" s="17">
        <v>0.78584331709093402</v>
      </c>
      <c r="S351" s="17">
        <v>0.95947302783574295</v>
      </c>
      <c r="T351" s="17">
        <v>0.76675853058472299</v>
      </c>
      <c r="U351" s="17"/>
      <c r="V351" s="17">
        <v>0.79384164884018604</v>
      </c>
      <c r="W351" s="17">
        <v>0.77226099977072704</v>
      </c>
      <c r="X351" s="17">
        <v>0.77961376652175296</v>
      </c>
      <c r="Y351" s="17">
        <v>0.91527357608911297</v>
      </c>
      <c r="Z351" s="17"/>
      <c r="AA351" s="17">
        <v>0.81695163541416704</v>
      </c>
      <c r="AB351" s="17">
        <v>0.79272117981686496</v>
      </c>
      <c r="AC351" s="17">
        <v>0.85081381178927495</v>
      </c>
      <c r="AD351" s="17">
        <v>0.73271035957241704</v>
      </c>
      <c r="AE351" s="17">
        <v>0.66665744495552104</v>
      </c>
      <c r="AF351" s="17">
        <v>0.93504716264401999</v>
      </c>
      <c r="AG351" s="17">
        <v>0.98353695110898798</v>
      </c>
      <c r="AH351" s="17">
        <v>0.97313331304140505</v>
      </c>
      <c r="AI351" s="17">
        <v>0.93675403402864499</v>
      </c>
      <c r="AJ351" s="17">
        <v>0.94310319954260402</v>
      </c>
      <c r="AK351" s="17"/>
      <c r="AL351" s="17">
        <v>0.82927745280342202</v>
      </c>
      <c r="AM351" s="17">
        <v>0.85789830443717596</v>
      </c>
      <c r="AN351" s="17">
        <v>0.77778515748004395</v>
      </c>
      <c r="AO351" s="17">
        <v>0.78085309210166098</v>
      </c>
      <c r="AP351" s="17">
        <v>0.78664968725293505</v>
      </c>
      <c r="AQ351" s="17">
        <v>0.79748387500254103</v>
      </c>
      <c r="AR351" s="17">
        <v>0.83866886594443801</v>
      </c>
      <c r="AS351" s="17"/>
      <c r="AT351" s="17">
        <v>0.86752581295029196</v>
      </c>
      <c r="AU351" s="17">
        <v>0.73314763511344005</v>
      </c>
      <c r="AV351" s="17"/>
      <c r="AW351" s="17">
        <v>0.87672331518289703</v>
      </c>
      <c r="AX351" s="17">
        <v>0.889982942213419</v>
      </c>
      <c r="AY351" s="17">
        <v>0.89697207821065394</v>
      </c>
      <c r="AZ351" s="17"/>
      <c r="BA351" s="17">
        <v>0.99915785776316601</v>
      </c>
      <c r="BB351" s="17">
        <v>0.77904154732633502</v>
      </c>
      <c r="BC351" s="17"/>
      <c r="BD351" s="17">
        <v>0.78456208183797005</v>
      </c>
      <c r="BE351" s="17">
        <v>0.79678208269861805</v>
      </c>
      <c r="BF351" s="17"/>
      <c r="BG351" s="17">
        <v>0.79268997308905398</v>
      </c>
      <c r="BH351" s="17">
        <v>0.91527357608911297</v>
      </c>
      <c r="BI351" s="17"/>
      <c r="BJ351" s="17">
        <v>0.86215059622359003</v>
      </c>
      <c r="BK351" s="17">
        <v>0.77378060851679598</v>
      </c>
      <c r="BL351" s="17"/>
      <c r="BM351" s="17">
        <v>0.64476215957528404</v>
      </c>
      <c r="BN351" s="17">
        <v>0.84006779884874305</v>
      </c>
      <c r="BO351" s="17">
        <v>0.883381542412774</v>
      </c>
      <c r="BP351" s="17">
        <v>0.801355933011625</v>
      </c>
    </row>
    <row r="352" spans="2:68"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row>
    <row r="353" spans="2:68" x14ac:dyDescent="0.35">
      <c r="B353" s="6" t="s">
        <v>254</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row>
    <row r="354" spans="2:68" x14ac:dyDescent="0.35">
      <c r="B354" s="24" t="s">
        <v>86</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row>
    <row r="355" spans="2:68" x14ac:dyDescent="0.35">
      <c r="B355" t="s">
        <v>240</v>
      </c>
      <c r="C355" s="17">
        <v>0.466412093832349</v>
      </c>
      <c r="D355" s="17">
        <v>0.36589535822694902</v>
      </c>
      <c r="E355" s="17">
        <v>0.50568785616891399</v>
      </c>
      <c r="F355" s="17">
        <v>0.48913901162116402</v>
      </c>
      <c r="G355" s="17">
        <v>0.45326275799761201</v>
      </c>
      <c r="H355" s="17">
        <v>0.87881947019619999</v>
      </c>
      <c r="I355" s="17">
        <v>9.0946541989127994E-2</v>
      </c>
      <c r="J355" s="17">
        <v>0.85154561803757201</v>
      </c>
      <c r="K355" s="17">
        <v>0.47355099187757899</v>
      </c>
      <c r="L355" s="17">
        <v>0.24833463008463499</v>
      </c>
      <c r="M355" s="17">
        <v>0.44141698350070302</v>
      </c>
      <c r="N355" s="17">
        <v>0.38172621680211699</v>
      </c>
      <c r="O355" s="17">
        <v>0.37711239667783703</v>
      </c>
      <c r="P355" s="17">
        <v>0.56331906975103996</v>
      </c>
      <c r="Q355" s="17">
        <v>0.57185179099345695</v>
      </c>
      <c r="R355" s="17">
        <v>0.38929760702078903</v>
      </c>
      <c r="S355" s="17">
        <v>0.56398757846727299</v>
      </c>
      <c r="T355" s="17">
        <v>0.82332294012103702</v>
      </c>
      <c r="U355" s="17"/>
      <c r="V355" s="17">
        <v>0.46598754099848699</v>
      </c>
      <c r="W355" s="17">
        <v>0.46530881289388998</v>
      </c>
      <c r="X355" s="17">
        <v>0.52505265951094904</v>
      </c>
      <c r="Y355" s="17">
        <v>0.58367337228682403</v>
      </c>
      <c r="Z355" s="17"/>
      <c r="AA355" s="17">
        <v>0.46483926400088099</v>
      </c>
      <c r="AB355" s="17">
        <v>0.38173615425429402</v>
      </c>
      <c r="AC355" s="17">
        <v>0.45126097030606299</v>
      </c>
      <c r="AD355" s="17">
        <v>0.46356652446513202</v>
      </c>
      <c r="AE355" s="17">
        <v>0.63589348897215903</v>
      </c>
      <c r="AF355" s="17">
        <v>0.71160620197693603</v>
      </c>
      <c r="AG355" s="17">
        <v>0.61035772910090003</v>
      </c>
      <c r="AH355" s="17">
        <v>0.58661378216622595</v>
      </c>
      <c r="AI355" s="17">
        <v>0.26119106871318298</v>
      </c>
      <c r="AJ355" s="17">
        <v>0.47022804196117202</v>
      </c>
      <c r="AK355" s="17"/>
      <c r="AL355" s="17">
        <v>0.46415597143994097</v>
      </c>
      <c r="AM355" s="17">
        <v>0.47893945796033499</v>
      </c>
      <c r="AN355" s="17">
        <v>0.65045438662836097</v>
      </c>
      <c r="AO355" s="17">
        <v>0.46863754754242298</v>
      </c>
      <c r="AP355" s="17">
        <v>0.31227782792688102</v>
      </c>
      <c r="AQ355" s="17">
        <v>0.48351876613891698</v>
      </c>
      <c r="AR355" s="17">
        <v>0.49263677550708102</v>
      </c>
      <c r="AS355" s="17"/>
      <c r="AT355" s="17">
        <v>0.55633339182694597</v>
      </c>
      <c r="AU355" s="17">
        <v>0.39461010033622201</v>
      </c>
      <c r="AV355" s="17"/>
      <c r="AW355" s="17">
        <v>0.65199892669605397</v>
      </c>
      <c r="AX355" s="17">
        <v>0.50066345865849005</v>
      </c>
      <c r="AY355" s="17">
        <v>0.51565945117793599</v>
      </c>
      <c r="AZ355" s="17"/>
      <c r="BA355" s="17">
        <v>0.63344558446489896</v>
      </c>
      <c r="BB355" s="17">
        <v>0.45526779526945998</v>
      </c>
      <c r="BC355" s="17"/>
      <c r="BD355" s="17">
        <v>0.44398552646244799</v>
      </c>
      <c r="BE355" s="17">
        <v>0.47721672622817801</v>
      </c>
      <c r="BF355" s="17"/>
      <c r="BG355" s="17">
        <v>0.46629819085031599</v>
      </c>
      <c r="BH355" s="17">
        <v>0.58367337228682403</v>
      </c>
      <c r="BI355" s="17"/>
      <c r="BJ355" s="17">
        <v>0.62965906738723798</v>
      </c>
      <c r="BK355" s="17">
        <v>0.421614843494237</v>
      </c>
      <c r="BL355" s="17"/>
      <c r="BM355" s="17">
        <v>0.28483665882890602</v>
      </c>
      <c r="BN355" s="17">
        <v>0.54546620673170698</v>
      </c>
      <c r="BO355" s="17">
        <v>0.54180035916821001</v>
      </c>
      <c r="BP355" s="17">
        <v>0.51179546555965705</v>
      </c>
    </row>
    <row r="356" spans="2:68" x14ac:dyDescent="0.35">
      <c r="B356" t="s">
        <v>241</v>
      </c>
      <c r="C356" s="17">
        <v>0.41969404048850301</v>
      </c>
      <c r="D356" s="17">
        <v>0.45881916385195798</v>
      </c>
      <c r="E356" s="17">
        <v>0.49421571434136302</v>
      </c>
      <c r="F356" s="17">
        <v>0.51066227955671495</v>
      </c>
      <c r="G356" s="17">
        <v>0.43180976836700002</v>
      </c>
      <c r="H356" s="17">
        <v>9.2586306069291399E-2</v>
      </c>
      <c r="I356" s="17">
        <v>0.90905345801087201</v>
      </c>
      <c r="J356" s="17">
        <v>0.13717876309645199</v>
      </c>
      <c r="K356" s="17">
        <v>0.42132385648505899</v>
      </c>
      <c r="L356" s="17">
        <v>0.65779246800856395</v>
      </c>
      <c r="M356" s="17">
        <v>0.450557783924043</v>
      </c>
      <c r="N356" s="17">
        <v>0.58123390447162104</v>
      </c>
      <c r="O356" s="17">
        <v>0.47396650387939798</v>
      </c>
      <c r="P356" s="17">
        <v>0.33149043228338698</v>
      </c>
      <c r="Q356" s="17">
        <v>0.29045247575018102</v>
      </c>
      <c r="R356" s="17">
        <v>0.461872589891067</v>
      </c>
      <c r="S356" s="17">
        <v>0.41769697364498198</v>
      </c>
      <c r="T356" s="17">
        <v>6.2867240148385101E-2</v>
      </c>
      <c r="U356" s="17"/>
      <c r="V356" s="17">
        <v>0.42011077903496302</v>
      </c>
      <c r="W356" s="17">
        <v>0.41827493516893099</v>
      </c>
      <c r="X356" s="17">
        <v>0.37976451285193702</v>
      </c>
      <c r="Y356" s="17">
        <v>0.32635916830418998</v>
      </c>
      <c r="Z356" s="17"/>
      <c r="AA356" s="17">
        <v>0.41760349455499801</v>
      </c>
      <c r="AB356" s="17">
        <v>0.53431487921585397</v>
      </c>
      <c r="AC356" s="17">
        <v>0.42854116843435103</v>
      </c>
      <c r="AD356" s="17">
        <v>0.425730845990129</v>
      </c>
      <c r="AE356" s="17">
        <v>0.26195566748002902</v>
      </c>
      <c r="AF356" s="17">
        <v>0.16333888613249301</v>
      </c>
      <c r="AG356" s="17">
        <v>0.224294077493537</v>
      </c>
      <c r="AH356" s="17">
        <v>0.41126839415463501</v>
      </c>
      <c r="AI356" s="17">
        <v>0.66858219783154904</v>
      </c>
      <c r="AJ356" s="17">
        <v>0.49483818028583099</v>
      </c>
      <c r="AK356" s="17"/>
      <c r="AL356" s="17">
        <v>0.39443295191915101</v>
      </c>
      <c r="AM356" s="17">
        <v>0.41656499048690498</v>
      </c>
      <c r="AN356" s="17">
        <v>0.278378825005546</v>
      </c>
      <c r="AO356" s="17">
        <v>0.39356836485283803</v>
      </c>
      <c r="AP356" s="17">
        <v>0.58607360729592295</v>
      </c>
      <c r="AQ356" s="17">
        <v>0.46616743737537403</v>
      </c>
      <c r="AR356" s="17">
        <v>0.384801490577173</v>
      </c>
      <c r="AS356" s="17"/>
      <c r="AT356" s="17">
        <v>0.33860684857172602</v>
      </c>
      <c r="AU356" s="17">
        <v>0.48444201629038097</v>
      </c>
      <c r="AV356" s="17"/>
      <c r="AW356" s="17">
        <v>0.27385566395823702</v>
      </c>
      <c r="AX356" s="17">
        <v>0.32402531078360303</v>
      </c>
      <c r="AY356" s="17">
        <v>0.38765823723307102</v>
      </c>
      <c r="AZ356" s="17"/>
      <c r="BA356" s="17">
        <v>0.31897498348840803</v>
      </c>
      <c r="BB356" s="17">
        <v>0.426413909886736</v>
      </c>
      <c r="BC356" s="17"/>
      <c r="BD356" s="17">
        <v>0.42957184114123897</v>
      </c>
      <c r="BE356" s="17">
        <v>0.41493513096963802</v>
      </c>
      <c r="BF356" s="17"/>
      <c r="BG356" s="17">
        <v>0.41978470230295301</v>
      </c>
      <c r="BH356" s="17">
        <v>0.32635916830418998</v>
      </c>
      <c r="BI356" s="17"/>
      <c r="BJ356" s="17">
        <v>0.28384786364076697</v>
      </c>
      <c r="BK356" s="17">
        <v>0.45697212938169302</v>
      </c>
      <c r="BL356" s="17"/>
      <c r="BM356" s="17">
        <v>0.52929439229172504</v>
      </c>
      <c r="BN356" s="17">
        <v>0.33723018678975197</v>
      </c>
      <c r="BO356" s="17">
        <v>0.429333436721064</v>
      </c>
      <c r="BP356" s="17">
        <v>0.40802290573769801</v>
      </c>
    </row>
    <row r="357" spans="2:68" x14ac:dyDescent="0.35">
      <c r="B357" t="s">
        <v>242</v>
      </c>
      <c r="C357" s="17">
        <v>9.1529627713572606E-2</v>
      </c>
      <c r="D357" s="17">
        <v>0.140888421030922</v>
      </c>
      <c r="E357" s="17">
        <v>9.6429489723369097E-5</v>
      </c>
      <c r="F357" s="17">
        <v>1.9870882212091401E-4</v>
      </c>
      <c r="G357" s="17">
        <v>0.104701805732326</v>
      </c>
      <c r="H357" s="17">
        <v>2.8594223734509001E-2</v>
      </c>
      <c r="I357" s="17">
        <v>0</v>
      </c>
      <c r="J357" s="17">
        <v>1.1275618865976399E-2</v>
      </c>
      <c r="K357" s="17">
        <v>0.105072120075141</v>
      </c>
      <c r="L357" s="17">
        <v>8.9699853791139997E-2</v>
      </c>
      <c r="M357" s="17">
        <v>0.108025232575254</v>
      </c>
      <c r="N357" s="17">
        <v>1.9455101264318399E-2</v>
      </c>
      <c r="O357" s="17">
        <v>0.116109752499755</v>
      </c>
      <c r="P357" s="17">
        <v>3.5087473253739197E-2</v>
      </c>
      <c r="Q357" s="17">
        <v>0.137695733256361</v>
      </c>
      <c r="R357" s="17">
        <v>0.118304188640542</v>
      </c>
      <c r="S357" s="17">
        <v>0</v>
      </c>
      <c r="T357" s="17">
        <v>0.11380981973057799</v>
      </c>
      <c r="U357" s="17"/>
      <c r="V357" s="17">
        <v>9.2440217238320799E-2</v>
      </c>
      <c r="W357" s="17">
        <v>7.40308912001129E-2</v>
      </c>
      <c r="X357" s="17">
        <v>9.5182827637113707E-2</v>
      </c>
      <c r="Y357" s="17">
        <v>7.6209217097582604E-2</v>
      </c>
      <c r="Z357" s="17"/>
      <c r="AA357" s="17">
        <v>0.10051276562929801</v>
      </c>
      <c r="AB357" s="17">
        <v>6.0231976309382297E-2</v>
      </c>
      <c r="AC357" s="17">
        <v>0.12019786125958699</v>
      </c>
      <c r="AD357" s="17">
        <v>6.2603291388515503E-2</v>
      </c>
      <c r="AE357" s="17">
        <v>2.0283914931776101E-2</v>
      </c>
      <c r="AF357" s="17">
        <v>0.124980186872965</v>
      </c>
      <c r="AG357" s="17">
        <v>0.13659953104986899</v>
      </c>
      <c r="AH357" s="17">
        <v>2.1178236791386902E-3</v>
      </c>
      <c r="AI357" s="17">
        <v>6.3311004630452403E-2</v>
      </c>
      <c r="AJ357" s="17">
        <v>3.2413104062900898E-2</v>
      </c>
      <c r="AK357" s="17"/>
      <c r="AL357" s="17">
        <v>0.122309301334717</v>
      </c>
      <c r="AM357" s="17">
        <v>8.0637832987250094E-2</v>
      </c>
      <c r="AN357" s="17">
        <v>5.5030507085267598E-2</v>
      </c>
      <c r="AO357" s="17">
        <v>0.102649408549381</v>
      </c>
      <c r="AP357" s="17">
        <v>7.8265231853745398E-2</v>
      </c>
      <c r="AQ357" s="17">
        <v>2.5473017768640801E-2</v>
      </c>
      <c r="AR357" s="17">
        <v>0.119717084867972</v>
      </c>
      <c r="AS357" s="17"/>
      <c r="AT357" s="17">
        <v>8.0362297195940999E-2</v>
      </c>
      <c r="AU357" s="17">
        <v>0.100446720894815</v>
      </c>
      <c r="AV357" s="17"/>
      <c r="AW357" s="17">
        <v>3.6838016483100602E-2</v>
      </c>
      <c r="AX357" s="17">
        <v>0.114842693110247</v>
      </c>
      <c r="AY357" s="17">
        <v>8.5664531653442205E-2</v>
      </c>
      <c r="AZ357" s="17"/>
      <c r="BA357" s="17">
        <v>3.9809272681281503E-2</v>
      </c>
      <c r="BB357" s="17">
        <v>9.4980355325596497E-2</v>
      </c>
      <c r="BC357" s="17"/>
      <c r="BD357" s="17">
        <v>0.11032213406371</v>
      </c>
      <c r="BE357" s="17">
        <v>8.2475806878645502E-2</v>
      </c>
      <c r="BF357" s="17"/>
      <c r="BG357" s="17">
        <v>9.1544509356329004E-2</v>
      </c>
      <c r="BH357" s="17">
        <v>7.6209217097582604E-2</v>
      </c>
      <c r="BI357" s="17"/>
      <c r="BJ357" s="17">
        <v>7.0556633460712503E-2</v>
      </c>
      <c r="BK357" s="17">
        <v>9.7284910359405202E-2</v>
      </c>
      <c r="BL357" s="17"/>
      <c r="BM357" s="17">
        <v>0.153365518996294</v>
      </c>
      <c r="BN357" s="17">
        <v>9.6833387223779196E-2</v>
      </c>
      <c r="BO357" s="17">
        <v>1.2816288048606199E-2</v>
      </c>
      <c r="BP357" s="17">
        <v>7.1214735492106607E-2</v>
      </c>
    </row>
    <row r="358" spans="2:68" x14ac:dyDescent="0.35">
      <c r="B358" t="s">
        <v>243</v>
      </c>
      <c r="C358" s="17">
        <v>1.44225317431152E-2</v>
      </c>
      <c r="D358" s="17">
        <v>2.82142026766174E-5</v>
      </c>
      <c r="E358" s="17">
        <v>0</v>
      </c>
      <c r="F358" s="17">
        <v>0</v>
      </c>
      <c r="G358" s="17">
        <v>0</v>
      </c>
      <c r="H358" s="17">
        <v>0</v>
      </c>
      <c r="I358" s="17">
        <v>0</v>
      </c>
      <c r="J358" s="17">
        <v>0</v>
      </c>
      <c r="K358" s="17">
        <v>5.3031562220829097E-5</v>
      </c>
      <c r="L358" s="17">
        <v>4.1730481156609803E-3</v>
      </c>
      <c r="M358" s="17">
        <v>0</v>
      </c>
      <c r="N358" s="17">
        <v>0</v>
      </c>
      <c r="O358" s="17">
        <v>1.7162784681174301E-2</v>
      </c>
      <c r="P358" s="17">
        <v>5.2580864623657797E-2</v>
      </c>
      <c r="Q358" s="17">
        <v>0</v>
      </c>
      <c r="R358" s="17">
        <v>2.91043795522525E-2</v>
      </c>
      <c r="S358" s="17">
        <v>1.8315447887745299E-2</v>
      </c>
      <c r="T358" s="17">
        <v>0</v>
      </c>
      <c r="U358" s="17"/>
      <c r="V358" s="17">
        <v>1.4187081065021799E-2</v>
      </c>
      <c r="W358" s="17">
        <v>2.06699463851838E-2</v>
      </c>
      <c r="X358" s="17">
        <v>0</v>
      </c>
      <c r="Y358" s="17">
        <v>1.1423307047266301E-2</v>
      </c>
      <c r="Z358" s="17"/>
      <c r="AA358" s="17">
        <v>1.7044475814823101E-2</v>
      </c>
      <c r="AB358" s="17">
        <v>1.1858495110234599E-2</v>
      </c>
      <c r="AC358" s="17">
        <v>0</v>
      </c>
      <c r="AD358" s="17">
        <v>2.6075801409696099E-2</v>
      </c>
      <c r="AE358" s="17">
        <v>6.0995406851484203E-3</v>
      </c>
      <c r="AF358" s="17">
        <v>7.4725017605078406E-5</v>
      </c>
      <c r="AG358" s="17">
        <v>0</v>
      </c>
      <c r="AH358" s="17">
        <v>0</v>
      </c>
      <c r="AI358" s="17">
        <v>4.3567775034139902E-3</v>
      </c>
      <c r="AJ358" s="17">
        <v>2.5206736900967399E-3</v>
      </c>
      <c r="AK358" s="17"/>
      <c r="AL358" s="17">
        <v>9.6403934007936593E-3</v>
      </c>
      <c r="AM358" s="17">
        <v>1.9129331278170399E-2</v>
      </c>
      <c r="AN358" s="17">
        <v>1.6136281280825501E-2</v>
      </c>
      <c r="AO358" s="17">
        <v>2.6453141820982299E-2</v>
      </c>
      <c r="AP358" s="17">
        <v>2.33833329234511E-2</v>
      </c>
      <c r="AQ358" s="17">
        <v>3.4670879445335198E-5</v>
      </c>
      <c r="AR358" s="17">
        <v>0</v>
      </c>
      <c r="AS358" s="17"/>
      <c r="AT358" s="17">
        <v>1.74671615994136E-2</v>
      </c>
      <c r="AU358" s="17">
        <v>1.19914003202438E-2</v>
      </c>
      <c r="AV358" s="17"/>
      <c r="AW358" s="17">
        <v>2.04950097124902E-2</v>
      </c>
      <c r="AX358" s="17">
        <v>5.0132337576864403E-2</v>
      </c>
      <c r="AY358" s="17">
        <v>1.00299761893428E-2</v>
      </c>
      <c r="AZ358" s="17"/>
      <c r="BA358" s="17">
        <v>0</v>
      </c>
      <c r="BB358" s="17">
        <v>1.53847878701311E-2</v>
      </c>
      <c r="BC358" s="17"/>
      <c r="BD358" s="17">
        <v>1.50188739704149E-2</v>
      </c>
      <c r="BE358" s="17">
        <v>1.41352270280508E-2</v>
      </c>
      <c r="BF358" s="17"/>
      <c r="BG358" s="17">
        <v>1.4425445071719001E-2</v>
      </c>
      <c r="BH358" s="17">
        <v>1.1423307047266301E-2</v>
      </c>
      <c r="BI358" s="17"/>
      <c r="BJ358" s="17">
        <v>1.094688259914E-2</v>
      </c>
      <c r="BK358" s="17">
        <v>1.53762984280317E-2</v>
      </c>
      <c r="BL358" s="17"/>
      <c r="BM358" s="17">
        <v>2.51455416463271E-2</v>
      </c>
      <c r="BN358" s="17">
        <v>9.3021077106847302E-3</v>
      </c>
      <c r="BO358" s="17">
        <v>1.31060384799469E-2</v>
      </c>
      <c r="BP358" s="17">
        <v>0</v>
      </c>
    </row>
    <row r="359" spans="2:68" x14ac:dyDescent="0.35">
      <c r="B359" t="s">
        <v>244</v>
      </c>
      <c r="C359" s="17">
        <v>4.8233914275762398E-3</v>
      </c>
      <c r="D359" s="17">
        <v>3.4368842687494801E-2</v>
      </c>
      <c r="E359" s="17">
        <v>0</v>
      </c>
      <c r="F359" s="17">
        <v>0</v>
      </c>
      <c r="G359" s="17">
        <v>1.02256679030612E-2</v>
      </c>
      <c r="H359" s="17">
        <v>0</v>
      </c>
      <c r="I359" s="17">
        <v>0</v>
      </c>
      <c r="J359" s="17">
        <v>0</v>
      </c>
      <c r="K359" s="17">
        <v>0</v>
      </c>
      <c r="L359" s="17">
        <v>0</v>
      </c>
      <c r="M359" s="17">
        <v>0</v>
      </c>
      <c r="N359" s="17">
        <v>0</v>
      </c>
      <c r="O359" s="17">
        <v>1.2835740821165001E-5</v>
      </c>
      <c r="P359" s="17">
        <v>1.7522160088176301E-2</v>
      </c>
      <c r="Q359" s="17">
        <v>0</v>
      </c>
      <c r="R359" s="17">
        <v>1.4212348953504901E-3</v>
      </c>
      <c r="S359" s="17">
        <v>0</v>
      </c>
      <c r="T359" s="17">
        <v>0</v>
      </c>
      <c r="U359" s="17"/>
      <c r="V359" s="17">
        <v>4.3496742910974096E-3</v>
      </c>
      <c r="W359" s="17">
        <v>1.44759189104256E-2</v>
      </c>
      <c r="X359" s="17">
        <v>0</v>
      </c>
      <c r="Y359" s="17">
        <v>2.3349352641374699E-3</v>
      </c>
      <c r="Z359" s="17"/>
      <c r="AA359" s="17">
        <v>0</v>
      </c>
      <c r="AB359" s="17">
        <v>1.1858495110234599E-2</v>
      </c>
      <c r="AC359" s="17">
        <v>0</v>
      </c>
      <c r="AD359" s="17">
        <v>2.2023536746526701E-2</v>
      </c>
      <c r="AE359" s="17">
        <v>5.2089777177142596E-3</v>
      </c>
      <c r="AF359" s="17">
        <v>0</v>
      </c>
      <c r="AG359" s="17">
        <v>2.8748662355693899E-2</v>
      </c>
      <c r="AH359" s="17">
        <v>0</v>
      </c>
      <c r="AI359" s="17">
        <v>2.5589513214015298E-3</v>
      </c>
      <c r="AJ359" s="17">
        <v>0</v>
      </c>
      <c r="AK359" s="17"/>
      <c r="AL359" s="17">
        <v>9.4613819053974094E-3</v>
      </c>
      <c r="AM359" s="17">
        <v>4.7283872873392103E-3</v>
      </c>
      <c r="AN359" s="17">
        <v>0</v>
      </c>
      <c r="AO359" s="17">
        <v>7.3552287592967098E-3</v>
      </c>
      <c r="AP359" s="17">
        <v>0</v>
      </c>
      <c r="AQ359" s="17">
        <v>0</v>
      </c>
      <c r="AR359" s="17">
        <v>2.8446490477741599E-3</v>
      </c>
      <c r="AS359" s="17"/>
      <c r="AT359" s="17">
        <v>6.4235608338476403E-3</v>
      </c>
      <c r="AU359" s="17">
        <v>3.5456590564453801E-3</v>
      </c>
      <c r="AV359" s="17"/>
      <c r="AW359" s="17">
        <v>1.4395583916104401E-2</v>
      </c>
      <c r="AX359" s="17">
        <v>1.0336199870795801E-2</v>
      </c>
      <c r="AY359" s="17">
        <v>9.8780374620747102E-4</v>
      </c>
      <c r="AZ359" s="17"/>
      <c r="BA359" s="17">
        <v>7.7701593654105902E-3</v>
      </c>
      <c r="BB359" s="17">
        <v>4.6267861745194197E-3</v>
      </c>
      <c r="BC359" s="17"/>
      <c r="BD359" s="17">
        <v>0</v>
      </c>
      <c r="BE359" s="17">
        <v>7.1471965118128202E-3</v>
      </c>
      <c r="BF359" s="17"/>
      <c r="BG359" s="17">
        <v>4.8258086157683703E-3</v>
      </c>
      <c r="BH359" s="17">
        <v>2.3349352641374699E-3</v>
      </c>
      <c r="BI359" s="17"/>
      <c r="BJ359" s="17">
        <v>3.3261333256206001E-3</v>
      </c>
      <c r="BK359" s="17">
        <v>5.2342599695986798E-3</v>
      </c>
      <c r="BL359" s="17"/>
      <c r="BM359" s="17">
        <v>7.3578882367482702E-3</v>
      </c>
      <c r="BN359" s="17">
        <v>4.6563994750874601E-3</v>
      </c>
      <c r="BO359" s="17">
        <v>2.9438775821735998E-3</v>
      </c>
      <c r="BP359" s="17">
        <v>0</v>
      </c>
    </row>
    <row r="360" spans="2:68" x14ac:dyDescent="0.35">
      <c r="B360" t="s">
        <v>84</v>
      </c>
      <c r="C360" s="17">
        <v>3.11831479488411E-3</v>
      </c>
      <c r="D360" s="17">
        <v>0</v>
      </c>
      <c r="E360" s="17">
        <v>0</v>
      </c>
      <c r="F360" s="17">
        <v>0</v>
      </c>
      <c r="G360" s="17">
        <v>0</v>
      </c>
      <c r="H360" s="17">
        <v>0</v>
      </c>
      <c r="I360" s="17">
        <v>0</v>
      </c>
      <c r="J360" s="17">
        <v>0</v>
      </c>
      <c r="K360" s="17">
        <v>0</v>
      </c>
      <c r="L360" s="17">
        <v>0</v>
      </c>
      <c r="M360" s="17">
        <v>0</v>
      </c>
      <c r="N360" s="17">
        <v>1.75847774619441E-2</v>
      </c>
      <c r="O360" s="17">
        <v>1.56357265210148E-2</v>
      </c>
      <c r="P360" s="17">
        <v>0</v>
      </c>
      <c r="Q360" s="17">
        <v>0</v>
      </c>
      <c r="R360" s="17">
        <v>0</v>
      </c>
      <c r="S360" s="17">
        <v>0</v>
      </c>
      <c r="T360" s="17">
        <v>0</v>
      </c>
      <c r="U360" s="17"/>
      <c r="V360" s="17">
        <v>2.9247073721101698E-3</v>
      </c>
      <c r="W360" s="17">
        <v>7.2394954414567699E-3</v>
      </c>
      <c r="X360" s="17">
        <v>0</v>
      </c>
      <c r="Y360" s="17">
        <v>0</v>
      </c>
      <c r="Z360" s="17"/>
      <c r="AA360" s="17">
        <v>0</v>
      </c>
      <c r="AB360" s="17">
        <v>0</v>
      </c>
      <c r="AC360" s="17">
        <v>0</v>
      </c>
      <c r="AD360" s="17">
        <v>0</v>
      </c>
      <c r="AE360" s="17">
        <v>7.0558410213173398E-2</v>
      </c>
      <c r="AF360" s="17">
        <v>0</v>
      </c>
      <c r="AG360" s="17">
        <v>0</v>
      </c>
      <c r="AH360" s="17">
        <v>0</v>
      </c>
      <c r="AI360" s="17">
        <v>0</v>
      </c>
      <c r="AJ360" s="17">
        <v>0</v>
      </c>
      <c r="AK360" s="17"/>
      <c r="AL360" s="17">
        <v>0</v>
      </c>
      <c r="AM360" s="17">
        <v>0</v>
      </c>
      <c r="AN360" s="17">
        <v>0</v>
      </c>
      <c r="AO360" s="17">
        <v>1.3363084750789801E-3</v>
      </c>
      <c r="AP360" s="17">
        <v>0</v>
      </c>
      <c r="AQ360" s="17">
        <v>2.48061078376225E-2</v>
      </c>
      <c r="AR360" s="17">
        <v>0</v>
      </c>
      <c r="AS360" s="17"/>
      <c r="AT360" s="17">
        <v>8.0673997212585399E-4</v>
      </c>
      <c r="AU360" s="17">
        <v>4.9641031018931199E-3</v>
      </c>
      <c r="AV360" s="17"/>
      <c r="AW360" s="17">
        <v>2.41679923401343E-3</v>
      </c>
      <c r="AX360" s="17">
        <v>0</v>
      </c>
      <c r="AY360" s="17">
        <v>0</v>
      </c>
      <c r="AZ360" s="17"/>
      <c r="BA360" s="17">
        <v>0</v>
      </c>
      <c r="BB360" s="17">
        <v>3.32636547355735E-3</v>
      </c>
      <c r="BC360" s="17"/>
      <c r="BD360" s="17">
        <v>1.1016243621875699E-3</v>
      </c>
      <c r="BE360" s="17">
        <v>4.0899123836757798E-3</v>
      </c>
      <c r="BF360" s="17"/>
      <c r="BG360" s="17">
        <v>3.12134380291418E-3</v>
      </c>
      <c r="BH360" s="17">
        <v>0</v>
      </c>
      <c r="BI360" s="17"/>
      <c r="BJ360" s="17">
        <v>1.6634195865221199E-3</v>
      </c>
      <c r="BK360" s="17">
        <v>3.5175583670339901E-3</v>
      </c>
      <c r="BL360" s="17"/>
      <c r="BM360" s="17">
        <v>0</v>
      </c>
      <c r="BN360" s="17">
        <v>6.5117120689894203E-3</v>
      </c>
      <c r="BO360" s="17">
        <v>0</v>
      </c>
      <c r="BP360" s="17">
        <v>8.9668932105382605E-3</v>
      </c>
    </row>
    <row r="361" spans="2:68" x14ac:dyDescent="0.35">
      <c r="B361" t="s">
        <v>245</v>
      </c>
      <c r="C361" s="17">
        <v>0.88610613432085195</v>
      </c>
      <c r="D361" s="17">
        <v>0.82471452207890605</v>
      </c>
      <c r="E361" s="17">
        <v>0.99990357051027701</v>
      </c>
      <c r="F361" s="17">
        <v>0.99980129117787897</v>
      </c>
      <c r="G361" s="17">
        <v>0.88507252636461198</v>
      </c>
      <c r="H361" s="17">
        <v>0.97140577626549096</v>
      </c>
      <c r="I361" s="17">
        <v>1</v>
      </c>
      <c r="J361" s="17">
        <v>0.98872438113402406</v>
      </c>
      <c r="K361" s="17">
        <v>0.89487484836263798</v>
      </c>
      <c r="L361" s="17">
        <v>0.90612709809319902</v>
      </c>
      <c r="M361" s="17">
        <v>0.89197476742474602</v>
      </c>
      <c r="N361" s="17">
        <v>0.96296012127373698</v>
      </c>
      <c r="O361" s="17">
        <v>0.85107890055723501</v>
      </c>
      <c r="P361" s="17">
        <v>0.894809502034427</v>
      </c>
      <c r="Q361" s="17">
        <v>0.86230426674363803</v>
      </c>
      <c r="R361" s="17">
        <v>0.85117019691185503</v>
      </c>
      <c r="S361" s="17">
        <v>0.98168455211225503</v>
      </c>
      <c r="T361" s="17">
        <v>0.88619018026942198</v>
      </c>
      <c r="U361" s="17"/>
      <c r="V361" s="17">
        <v>0.88609832003345002</v>
      </c>
      <c r="W361" s="17">
        <v>0.88358374806282103</v>
      </c>
      <c r="X361" s="17">
        <v>0.90481717236288595</v>
      </c>
      <c r="Y361" s="17">
        <v>0.91003254059101402</v>
      </c>
      <c r="Z361" s="17"/>
      <c r="AA361" s="17">
        <v>0.88244275855587895</v>
      </c>
      <c r="AB361" s="17">
        <v>0.91605103347014905</v>
      </c>
      <c r="AC361" s="17">
        <v>0.87980213874041302</v>
      </c>
      <c r="AD361" s="17">
        <v>0.88929737045526203</v>
      </c>
      <c r="AE361" s="17">
        <v>0.89784915645218799</v>
      </c>
      <c r="AF361" s="17">
        <v>0.87494508810942995</v>
      </c>
      <c r="AG361" s="17">
        <v>0.83465180659443705</v>
      </c>
      <c r="AH361" s="17">
        <v>0.99788217632086096</v>
      </c>
      <c r="AI361" s="17">
        <v>0.92977326654473202</v>
      </c>
      <c r="AJ361" s="17">
        <v>0.965066222247002</v>
      </c>
      <c r="AK361" s="17"/>
      <c r="AL361" s="17">
        <v>0.85858892335909198</v>
      </c>
      <c r="AM361" s="17">
        <v>0.89550444844723998</v>
      </c>
      <c r="AN361" s="17">
        <v>0.92883321163390697</v>
      </c>
      <c r="AO361" s="17">
        <v>0.86220591239526101</v>
      </c>
      <c r="AP361" s="17">
        <v>0.89835143522280303</v>
      </c>
      <c r="AQ361" s="17">
        <v>0.94968620351429101</v>
      </c>
      <c r="AR361" s="17">
        <v>0.87743826608425401</v>
      </c>
      <c r="AS361" s="17"/>
      <c r="AT361" s="17">
        <v>0.89494024039867204</v>
      </c>
      <c r="AU361" s="17">
        <v>0.87905211662660299</v>
      </c>
      <c r="AV361" s="17"/>
      <c r="AW361" s="17">
        <v>0.92585459065429099</v>
      </c>
      <c r="AX361" s="17">
        <v>0.82468876944209302</v>
      </c>
      <c r="AY361" s="17">
        <v>0.90331768841100701</v>
      </c>
      <c r="AZ361" s="17"/>
      <c r="BA361" s="17">
        <v>0.95242056795330798</v>
      </c>
      <c r="BB361" s="17">
        <v>0.88168170515619604</v>
      </c>
      <c r="BC361" s="17"/>
      <c r="BD361" s="17">
        <v>0.87355736760368696</v>
      </c>
      <c r="BE361" s="17">
        <v>0.89215185719781498</v>
      </c>
      <c r="BF361" s="17"/>
      <c r="BG361" s="17">
        <v>0.88608289315326905</v>
      </c>
      <c r="BH361" s="17">
        <v>0.91003254059101402</v>
      </c>
      <c r="BI361" s="17"/>
      <c r="BJ361" s="17">
        <v>0.91350693102800495</v>
      </c>
      <c r="BK361" s="17">
        <v>0.87858697287593002</v>
      </c>
      <c r="BL361" s="17"/>
      <c r="BM361" s="17">
        <v>0.814131051120631</v>
      </c>
      <c r="BN361" s="17">
        <v>0.88269639352145901</v>
      </c>
      <c r="BO361" s="17">
        <v>0.97113379588927295</v>
      </c>
      <c r="BP361" s="17">
        <v>0.919818371297355</v>
      </c>
    </row>
    <row r="362" spans="2:68" x14ac:dyDescent="0.35">
      <c r="B362" t="s">
        <v>246</v>
      </c>
      <c r="C362" s="17">
        <v>1.92459231706914E-2</v>
      </c>
      <c r="D362" s="17">
        <v>3.4397056890171397E-2</v>
      </c>
      <c r="E362" s="17">
        <v>0</v>
      </c>
      <c r="F362" s="17">
        <v>0</v>
      </c>
      <c r="G362" s="17">
        <v>1.02256679030612E-2</v>
      </c>
      <c r="H362" s="17">
        <v>0</v>
      </c>
      <c r="I362" s="17">
        <v>0</v>
      </c>
      <c r="J362" s="17">
        <v>0</v>
      </c>
      <c r="K362" s="17">
        <v>5.3031562220829097E-5</v>
      </c>
      <c r="L362" s="17">
        <v>4.1730481156609803E-3</v>
      </c>
      <c r="M362" s="17">
        <v>0</v>
      </c>
      <c r="N362" s="17">
        <v>0</v>
      </c>
      <c r="O362" s="17">
        <v>1.71756204219954E-2</v>
      </c>
      <c r="P362" s="17">
        <v>7.0103024711834203E-2</v>
      </c>
      <c r="Q362" s="17">
        <v>0</v>
      </c>
      <c r="R362" s="17">
        <v>3.0525614447602999E-2</v>
      </c>
      <c r="S362" s="17">
        <v>1.8315447887745299E-2</v>
      </c>
      <c r="T362" s="17">
        <v>0</v>
      </c>
      <c r="U362" s="17"/>
      <c r="V362" s="17">
        <v>1.8536755356119299E-2</v>
      </c>
      <c r="W362" s="17">
        <v>3.5145865295609403E-2</v>
      </c>
      <c r="X362" s="17">
        <v>0</v>
      </c>
      <c r="Y362" s="17">
        <v>1.3758242311403801E-2</v>
      </c>
      <c r="Z362" s="17"/>
      <c r="AA362" s="17">
        <v>1.7044475814823101E-2</v>
      </c>
      <c r="AB362" s="17">
        <v>2.3716990220469102E-2</v>
      </c>
      <c r="AC362" s="17">
        <v>0</v>
      </c>
      <c r="AD362" s="17">
        <v>4.8099338156222797E-2</v>
      </c>
      <c r="AE362" s="17">
        <v>1.13085184028627E-2</v>
      </c>
      <c r="AF362" s="17">
        <v>7.4725017605078406E-5</v>
      </c>
      <c r="AG362" s="17">
        <v>2.8748662355693899E-2</v>
      </c>
      <c r="AH362" s="17">
        <v>0</v>
      </c>
      <c r="AI362" s="17">
        <v>6.91572882481552E-3</v>
      </c>
      <c r="AJ362" s="17">
        <v>2.5206736900967399E-3</v>
      </c>
      <c r="AK362" s="17"/>
      <c r="AL362" s="17">
        <v>1.9101775306191102E-2</v>
      </c>
      <c r="AM362" s="17">
        <v>2.3857718565509601E-2</v>
      </c>
      <c r="AN362" s="17">
        <v>1.6136281280825501E-2</v>
      </c>
      <c r="AO362" s="17">
        <v>3.3808370580279003E-2</v>
      </c>
      <c r="AP362" s="17">
        <v>2.33833329234511E-2</v>
      </c>
      <c r="AQ362" s="17">
        <v>3.4670879445335198E-5</v>
      </c>
      <c r="AR362" s="17">
        <v>2.8446490477741599E-3</v>
      </c>
      <c r="AS362" s="17"/>
      <c r="AT362" s="17">
        <v>2.3890722433261201E-2</v>
      </c>
      <c r="AU362" s="17">
        <v>1.5537059376689101E-2</v>
      </c>
      <c r="AV362" s="17"/>
      <c r="AW362" s="17">
        <v>3.4890593628594598E-2</v>
      </c>
      <c r="AX362" s="17">
        <v>6.0468537447660203E-2</v>
      </c>
      <c r="AY362" s="17">
        <v>1.1017779935550301E-2</v>
      </c>
      <c r="AZ362" s="17"/>
      <c r="BA362" s="17">
        <v>7.7701593654105902E-3</v>
      </c>
      <c r="BB362" s="17">
        <v>2.0011574044650499E-2</v>
      </c>
      <c r="BC362" s="17"/>
      <c r="BD362" s="17">
        <v>1.50188739704149E-2</v>
      </c>
      <c r="BE362" s="17">
        <v>2.12824235398636E-2</v>
      </c>
      <c r="BF362" s="17"/>
      <c r="BG362" s="17">
        <v>1.92512536874874E-2</v>
      </c>
      <c r="BH362" s="17">
        <v>1.3758242311403801E-2</v>
      </c>
      <c r="BI362" s="17"/>
      <c r="BJ362" s="17">
        <v>1.42730159247606E-2</v>
      </c>
      <c r="BK362" s="17">
        <v>2.0610558397630398E-2</v>
      </c>
      <c r="BL362" s="17"/>
      <c r="BM362" s="17">
        <v>3.2503429883075301E-2</v>
      </c>
      <c r="BN362" s="17">
        <v>1.39585071857722E-2</v>
      </c>
      <c r="BO362" s="17">
        <v>1.6049916062120501E-2</v>
      </c>
      <c r="BP362" s="17">
        <v>0</v>
      </c>
    </row>
    <row r="363" spans="2:68" x14ac:dyDescent="0.35">
      <c r="B363" t="s">
        <v>189</v>
      </c>
      <c r="C363" s="17">
        <v>0.86686021115016099</v>
      </c>
      <c r="D363" s="17">
        <v>0.79031746518873502</v>
      </c>
      <c r="E363" s="17">
        <v>0.99990357051027701</v>
      </c>
      <c r="F363" s="17">
        <v>0.99980129117787897</v>
      </c>
      <c r="G363" s="17">
        <v>0.87484685846155097</v>
      </c>
      <c r="H363" s="17">
        <v>0.97140577626549096</v>
      </c>
      <c r="I363" s="17">
        <v>1</v>
      </c>
      <c r="J363" s="17">
        <v>0.98872438113402406</v>
      </c>
      <c r="K363" s="17">
        <v>0.89482181680041695</v>
      </c>
      <c r="L363" s="17">
        <v>0.90195404997753803</v>
      </c>
      <c r="M363" s="17">
        <v>0.89197476742474602</v>
      </c>
      <c r="N363" s="17">
        <v>0.96296012127373698</v>
      </c>
      <c r="O363" s="17">
        <v>0.83390328013523896</v>
      </c>
      <c r="P363" s="17">
        <v>0.82470647732259295</v>
      </c>
      <c r="Q363" s="17">
        <v>0.86230426674363803</v>
      </c>
      <c r="R363" s="17">
        <v>0.82064458246425198</v>
      </c>
      <c r="S363" s="17">
        <v>0.96336910422450905</v>
      </c>
      <c r="T363" s="17">
        <v>0.88619018026942198</v>
      </c>
      <c r="U363" s="17"/>
      <c r="V363" s="17">
        <v>0.86756156467733103</v>
      </c>
      <c r="W363" s="17">
        <v>0.84843788276721199</v>
      </c>
      <c r="X363" s="17">
        <v>0.90481717236288595</v>
      </c>
      <c r="Y363" s="17">
        <v>0.89627429827961003</v>
      </c>
      <c r="Z363" s="17"/>
      <c r="AA363" s="17">
        <v>0.86539828274105601</v>
      </c>
      <c r="AB363" s="17">
        <v>0.89233404324967902</v>
      </c>
      <c r="AC363" s="17">
        <v>0.87980213874041302</v>
      </c>
      <c r="AD363" s="17">
        <v>0.841198032299039</v>
      </c>
      <c r="AE363" s="17">
        <v>0.88654063804932504</v>
      </c>
      <c r="AF363" s="17">
        <v>0.87487036309182498</v>
      </c>
      <c r="AG363" s="17">
        <v>0.80590314423874299</v>
      </c>
      <c r="AH363" s="17">
        <v>0.99788217632086096</v>
      </c>
      <c r="AI363" s="17">
        <v>0.92285753771991696</v>
      </c>
      <c r="AJ363" s="17">
        <v>0.96254554855690599</v>
      </c>
      <c r="AK363" s="17"/>
      <c r="AL363" s="17">
        <v>0.83948714805290103</v>
      </c>
      <c r="AM363" s="17">
        <v>0.87164672988173098</v>
      </c>
      <c r="AN363" s="17">
        <v>0.91269693035308097</v>
      </c>
      <c r="AO363" s="17">
        <v>0.82839754181498204</v>
      </c>
      <c r="AP363" s="17">
        <v>0.87496810229935196</v>
      </c>
      <c r="AQ363" s="17">
        <v>0.94965153263484603</v>
      </c>
      <c r="AR363" s="17">
        <v>0.87459361703647998</v>
      </c>
      <c r="AS363" s="17"/>
      <c r="AT363" s="17">
        <v>0.87104951796541097</v>
      </c>
      <c r="AU363" s="17">
        <v>0.86351505724991395</v>
      </c>
      <c r="AV363" s="17"/>
      <c r="AW363" s="17">
        <v>0.89096399702569695</v>
      </c>
      <c r="AX363" s="17">
        <v>0.76422023199443201</v>
      </c>
      <c r="AY363" s="17">
        <v>0.89229990847545704</v>
      </c>
      <c r="AZ363" s="17"/>
      <c r="BA363" s="17">
        <v>0.94465040858789695</v>
      </c>
      <c r="BB363" s="17">
        <v>0.861670131111545</v>
      </c>
      <c r="BC363" s="17"/>
      <c r="BD363" s="17">
        <v>0.85853849363327195</v>
      </c>
      <c r="BE363" s="17">
        <v>0.870869433657951</v>
      </c>
      <c r="BF363" s="17"/>
      <c r="BG363" s="17">
        <v>0.86683163946578201</v>
      </c>
      <c r="BH363" s="17">
        <v>0.89627429827961003</v>
      </c>
      <c r="BI363" s="17"/>
      <c r="BJ363" s="17">
        <v>0.89923391510324402</v>
      </c>
      <c r="BK363" s="17">
        <v>0.85797641447829998</v>
      </c>
      <c r="BL363" s="17"/>
      <c r="BM363" s="17">
        <v>0.78162762123755503</v>
      </c>
      <c r="BN363" s="17">
        <v>0.86873788633568705</v>
      </c>
      <c r="BO363" s="17">
        <v>0.95508387982715304</v>
      </c>
      <c r="BP363" s="17">
        <v>0.919818371297355</v>
      </c>
    </row>
    <row r="364" spans="2:68"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row>
    <row r="365" spans="2:68" x14ac:dyDescent="0.35">
      <c r="B365" s="6" t="s">
        <v>255</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row>
    <row r="366" spans="2:68" x14ac:dyDescent="0.35">
      <c r="B366" s="24" t="s">
        <v>86</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row>
    <row r="367" spans="2:68" x14ac:dyDescent="0.35">
      <c r="B367" t="s">
        <v>240</v>
      </c>
      <c r="C367" s="17">
        <v>0.55602793742890599</v>
      </c>
      <c r="D367" s="17">
        <v>0.57664892788123201</v>
      </c>
      <c r="E367" s="17">
        <v>0.51593981650877097</v>
      </c>
      <c r="F367" s="17">
        <v>0.48682333581998199</v>
      </c>
      <c r="G367" s="17">
        <v>0.65152499994423196</v>
      </c>
      <c r="H367" s="17">
        <v>0.87905981994476501</v>
      </c>
      <c r="I367" s="17">
        <v>2.9826061677419098E-3</v>
      </c>
      <c r="J367" s="17">
        <v>0.61501416004143195</v>
      </c>
      <c r="K367" s="17">
        <v>0.64055613509221598</v>
      </c>
      <c r="L367" s="17">
        <v>0.41459596278158101</v>
      </c>
      <c r="M367" s="17">
        <v>0.21733450837042001</v>
      </c>
      <c r="N367" s="17">
        <v>0.187681691077209</v>
      </c>
      <c r="O367" s="17">
        <v>0.53706237667949597</v>
      </c>
      <c r="P367" s="17">
        <v>0.61576107333200802</v>
      </c>
      <c r="Q367" s="17">
        <v>0.57468305185115698</v>
      </c>
      <c r="R367" s="17">
        <v>0.45097738079067901</v>
      </c>
      <c r="S367" s="17">
        <v>0.75316172045890695</v>
      </c>
      <c r="T367" s="17">
        <v>0.93541507044475802</v>
      </c>
      <c r="U367" s="17"/>
      <c r="V367" s="17">
        <v>0.56085067164650404</v>
      </c>
      <c r="W367" s="17">
        <v>0.46488715545459702</v>
      </c>
      <c r="X367" s="17">
        <v>0.54256313714874904</v>
      </c>
      <c r="Y367" s="17">
        <v>0.59339743814878398</v>
      </c>
      <c r="Z367" s="17"/>
      <c r="AA367" s="17">
        <v>0.58117922364034802</v>
      </c>
      <c r="AB367" s="17">
        <v>0.47598413848773902</v>
      </c>
      <c r="AC367" s="17">
        <v>0.52742982007230299</v>
      </c>
      <c r="AD367" s="17">
        <v>0.53513761300082496</v>
      </c>
      <c r="AE367" s="17">
        <v>0.66641497697371299</v>
      </c>
      <c r="AF367" s="17">
        <v>0.60976176004497196</v>
      </c>
      <c r="AG367" s="17">
        <v>0.76712001152547304</v>
      </c>
      <c r="AH367" s="17">
        <v>0.52039569112087203</v>
      </c>
      <c r="AI367" s="17">
        <v>0.32908009731569599</v>
      </c>
      <c r="AJ367" s="17">
        <v>0.434860793472791</v>
      </c>
      <c r="AK367" s="17"/>
      <c r="AL367" s="17">
        <v>0.51130926577668201</v>
      </c>
      <c r="AM367" s="17">
        <v>0.45065755409543001</v>
      </c>
      <c r="AN367" s="17">
        <v>0.77094237604807503</v>
      </c>
      <c r="AO367" s="17">
        <v>0.65197132067739705</v>
      </c>
      <c r="AP367" s="17">
        <v>0.42212228896878601</v>
      </c>
      <c r="AQ367" s="17">
        <v>0.61330198231194699</v>
      </c>
      <c r="AR367" s="17">
        <v>0.48062037387060602</v>
      </c>
      <c r="AS367" s="17"/>
      <c r="AT367" s="17">
        <v>0.63403767212339102</v>
      </c>
      <c r="AU367" s="17">
        <v>0.49373730564215701</v>
      </c>
      <c r="AV367" s="17"/>
      <c r="AW367" s="17">
        <v>0.65386884786365296</v>
      </c>
      <c r="AX367" s="17">
        <v>0.67144651415606604</v>
      </c>
      <c r="AY367" s="17">
        <v>0.62852199422914501</v>
      </c>
      <c r="AZ367" s="17"/>
      <c r="BA367" s="17">
        <v>0.68133955855760298</v>
      </c>
      <c r="BB367" s="17">
        <v>0.54766727805473303</v>
      </c>
      <c r="BC367" s="17"/>
      <c r="BD367" s="17">
        <v>0.531918033602097</v>
      </c>
      <c r="BE367" s="17">
        <v>0.56764356471821997</v>
      </c>
      <c r="BF367" s="17"/>
      <c r="BG367" s="17">
        <v>0.55599163816946495</v>
      </c>
      <c r="BH367" s="17">
        <v>0.59339743814878398</v>
      </c>
      <c r="BI367" s="17"/>
      <c r="BJ367" s="17">
        <v>0.72016142223238899</v>
      </c>
      <c r="BK367" s="17">
        <v>0.51098741601834496</v>
      </c>
      <c r="BL367" s="17"/>
      <c r="BM367" s="17">
        <v>0.45223227614581002</v>
      </c>
      <c r="BN367" s="17">
        <v>0.59424366218103097</v>
      </c>
      <c r="BO367" s="17">
        <v>0.62900881555536903</v>
      </c>
      <c r="BP367" s="17">
        <v>0.43711297757143103</v>
      </c>
    </row>
    <row r="368" spans="2:68" x14ac:dyDescent="0.35">
      <c r="B368" t="s">
        <v>241</v>
      </c>
      <c r="C368" s="17">
        <v>0.35474672951132002</v>
      </c>
      <c r="D368" s="17">
        <v>0.354199946724086</v>
      </c>
      <c r="E368" s="17">
        <v>0.36649915644672598</v>
      </c>
      <c r="F368" s="17">
        <v>0.51317666418001795</v>
      </c>
      <c r="G368" s="17">
        <v>0.33716172611870099</v>
      </c>
      <c r="H368" s="17">
        <v>9.23459563207263E-2</v>
      </c>
      <c r="I368" s="17">
        <v>0.99701739383225796</v>
      </c>
      <c r="J368" s="17">
        <v>0.373893610370782</v>
      </c>
      <c r="K368" s="17">
        <v>0.29331631703908501</v>
      </c>
      <c r="L368" s="17">
        <v>0.410317684559869</v>
      </c>
      <c r="M368" s="17">
        <v>0.56781144331081002</v>
      </c>
      <c r="N368" s="17">
        <v>0.612810621253286</v>
      </c>
      <c r="O368" s="17">
        <v>0.39812813487999299</v>
      </c>
      <c r="P368" s="17">
        <v>0.314121517597029</v>
      </c>
      <c r="Q368" s="17">
        <v>0.27431146284415597</v>
      </c>
      <c r="R368" s="17">
        <v>0.38434666206920998</v>
      </c>
      <c r="S368" s="17">
        <v>0.246838279541093</v>
      </c>
      <c r="T368" s="17">
        <v>6.4538456331385802E-2</v>
      </c>
      <c r="U368" s="17"/>
      <c r="V368" s="17">
        <v>0.348518267638941</v>
      </c>
      <c r="W368" s="17">
        <v>0.473235139786364</v>
      </c>
      <c r="X368" s="17">
        <v>0.36174118958736701</v>
      </c>
      <c r="Y368" s="17">
        <v>0.328991476255586</v>
      </c>
      <c r="Z368" s="17"/>
      <c r="AA368" s="17">
        <v>0.33280727821359302</v>
      </c>
      <c r="AB368" s="17">
        <v>0.44002978469137799</v>
      </c>
      <c r="AC368" s="17">
        <v>0.41582611635738298</v>
      </c>
      <c r="AD368" s="17">
        <v>0.34448894036927302</v>
      </c>
      <c r="AE368" s="17">
        <v>0.25130732494109198</v>
      </c>
      <c r="AF368" s="17">
        <v>0.37681587922866899</v>
      </c>
      <c r="AG368" s="17">
        <v>7.0433593792164906E-2</v>
      </c>
      <c r="AH368" s="17">
        <v>0.47674253223234198</v>
      </c>
      <c r="AI368" s="17">
        <v>0.61126733894405705</v>
      </c>
      <c r="AJ368" s="17">
        <v>0.46232136211925801</v>
      </c>
      <c r="AK368" s="17"/>
      <c r="AL368" s="17">
        <v>0.334550723385729</v>
      </c>
      <c r="AM368" s="17">
        <v>0.49440399128808898</v>
      </c>
      <c r="AN368" s="17">
        <v>0.185976415226876</v>
      </c>
      <c r="AO368" s="17">
        <v>0.288362383735496</v>
      </c>
      <c r="AP368" s="17">
        <v>0.43524733680941902</v>
      </c>
      <c r="AQ368" s="17">
        <v>0.36486599579358697</v>
      </c>
      <c r="AR368" s="17">
        <v>0.43298033885122</v>
      </c>
      <c r="AS368" s="17"/>
      <c r="AT368" s="17">
        <v>0.32786142923338402</v>
      </c>
      <c r="AU368" s="17">
        <v>0.376214593062554</v>
      </c>
      <c r="AV368" s="17"/>
      <c r="AW368" s="17">
        <v>0.322848112201507</v>
      </c>
      <c r="AX368" s="17">
        <v>0.20759656652633099</v>
      </c>
      <c r="AY368" s="17">
        <v>0.33940595590969702</v>
      </c>
      <c r="AZ368" s="17"/>
      <c r="BA368" s="17">
        <v>0.310395650210185</v>
      </c>
      <c r="BB368" s="17">
        <v>0.35770578680843201</v>
      </c>
      <c r="BC368" s="17"/>
      <c r="BD368" s="17">
        <v>0.38968699807796398</v>
      </c>
      <c r="BE368" s="17">
        <v>0.33791326804361599</v>
      </c>
      <c r="BF368" s="17"/>
      <c r="BG368" s="17">
        <v>0.35477174714874898</v>
      </c>
      <c r="BH368" s="17">
        <v>0.328991476255586</v>
      </c>
      <c r="BI368" s="17"/>
      <c r="BJ368" s="17">
        <v>0.228618607271698</v>
      </c>
      <c r="BK368" s="17">
        <v>0.38935804844486599</v>
      </c>
      <c r="BL368" s="17"/>
      <c r="BM368" s="17">
        <v>0.39841435397291503</v>
      </c>
      <c r="BN368" s="17">
        <v>0.317949503548693</v>
      </c>
      <c r="BO368" s="17">
        <v>0.34865321677184202</v>
      </c>
      <c r="BP368" s="17">
        <v>0.48234582019687999</v>
      </c>
    </row>
    <row r="369" spans="2:68" x14ac:dyDescent="0.35">
      <c r="B369" t="s">
        <v>242</v>
      </c>
      <c r="C369" s="17">
        <v>6.5368215427012696E-2</v>
      </c>
      <c r="D369" s="17">
        <v>3.4754068504510703E-2</v>
      </c>
      <c r="E369" s="17">
        <v>0.11746459755478</v>
      </c>
      <c r="F369" s="17">
        <v>0</v>
      </c>
      <c r="G369" s="17">
        <v>1.0876060340064299E-3</v>
      </c>
      <c r="H369" s="17">
        <v>2.8594223734509001E-2</v>
      </c>
      <c r="I369" s="17">
        <v>0</v>
      </c>
      <c r="J369" s="17">
        <v>1.8338927819070501E-4</v>
      </c>
      <c r="K369" s="17">
        <v>3.3748072713651302E-2</v>
      </c>
      <c r="L369" s="17">
        <v>0.13235802652282799</v>
      </c>
      <c r="M369" s="17">
        <v>0.214854048318771</v>
      </c>
      <c r="N369" s="17">
        <v>1.8703238023743301E-3</v>
      </c>
      <c r="O369" s="17">
        <v>3.2010977238321699E-2</v>
      </c>
      <c r="P369" s="17">
        <v>5.2595248982786703E-2</v>
      </c>
      <c r="Q369" s="17">
        <v>0.15100548530468599</v>
      </c>
      <c r="R369" s="17">
        <v>0.150123767363985</v>
      </c>
      <c r="S369" s="17">
        <v>0</v>
      </c>
      <c r="T369" s="17">
        <v>4.6473223856293102E-5</v>
      </c>
      <c r="U369" s="17"/>
      <c r="V369" s="17">
        <v>6.6872976952931804E-2</v>
      </c>
      <c r="W369" s="17">
        <v>3.3164822252729501E-2</v>
      </c>
      <c r="X369" s="17">
        <v>9.5695673263884104E-2</v>
      </c>
      <c r="Y369" s="17">
        <v>6.1856147463593802E-2</v>
      </c>
      <c r="Z369" s="17"/>
      <c r="AA369" s="17">
        <v>6.2610998350324507E-2</v>
      </c>
      <c r="AB369" s="17">
        <v>5.9663226131298701E-2</v>
      </c>
      <c r="AC369" s="17">
        <v>5.4958400579504699E-2</v>
      </c>
      <c r="AD369" s="17">
        <v>8.2515170016993503E-2</v>
      </c>
      <c r="AE369" s="17">
        <v>6.7230202670988795E-2</v>
      </c>
      <c r="AF369" s="17">
        <v>1.31830417258557E-2</v>
      </c>
      <c r="AG369" s="17">
        <v>0.13369773232666801</v>
      </c>
      <c r="AH369" s="17">
        <v>1.0589118395693401E-3</v>
      </c>
      <c r="AI369" s="17">
        <v>5.5295786236832199E-2</v>
      </c>
      <c r="AJ369" s="17">
        <v>0.102817844407951</v>
      </c>
      <c r="AK369" s="17"/>
      <c r="AL369" s="17">
        <v>0.122703288583858</v>
      </c>
      <c r="AM369" s="17">
        <v>4.4612559268834999E-2</v>
      </c>
      <c r="AN369" s="17">
        <v>4.3005319341052298E-2</v>
      </c>
      <c r="AO369" s="17">
        <v>4.4640834564962498E-2</v>
      </c>
      <c r="AP369" s="17">
        <v>0.11526959420254999</v>
      </c>
      <c r="AQ369" s="17">
        <v>2.6232921710844701E-3</v>
      </c>
      <c r="AR369" s="17">
        <v>8.6399287278174405E-2</v>
      </c>
      <c r="AS369" s="17"/>
      <c r="AT369" s="17">
        <v>3.5482346126371002E-2</v>
      </c>
      <c r="AU369" s="17">
        <v>8.9232027905339406E-2</v>
      </c>
      <c r="AV369" s="17"/>
      <c r="AW369" s="17">
        <v>2.0814179991243301E-2</v>
      </c>
      <c r="AX369" s="17">
        <v>0.110620719446806</v>
      </c>
      <c r="AY369" s="17">
        <v>3.0751857164875499E-2</v>
      </c>
      <c r="AZ369" s="17"/>
      <c r="BA369" s="17">
        <v>4.9463186680163095E-4</v>
      </c>
      <c r="BB369" s="17">
        <v>6.96965125924595E-2</v>
      </c>
      <c r="BC369" s="17"/>
      <c r="BD369" s="17">
        <v>4.9793710963061101E-2</v>
      </c>
      <c r="BE369" s="17">
        <v>7.2871672942585494E-2</v>
      </c>
      <c r="BF369" s="17"/>
      <c r="BG369" s="17">
        <v>6.5371626911344197E-2</v>
      </c>
      <c r="BH369" s="17">
        <v>6.1856147463593802E-2</v>
      </c>
      <c r="BI369" s="17"/>
      <c r="BJ369" s="17">
        <v>3.6398116797283303E-2</v>
      </c>
      <c r="BK369" s="17">
        <v>7.3318015244890705E-2</v>
      </c>
      <c r="BL369" s="17"/>
      <c r="BM369" s="17">
        <v>9.57033242595174E-2</v>
      </c>
      <c r="BN369" s="17">
        <v>7.0242157638819996E-2</v>
      </c>
      <c r="BO369" s="17">
        <v>2.0308630796930498E-2</v>
      </c>
      <c r="BP369" s="17">
        <v>7.1477730286615901E-2</v>
      </c>
    </row>
    <row r="370" spans="2:68" x14ac:dyDescent="0.35">
      <c r="B370" t="s">
        <v>243</v>
      </c>
      <c r="C370" s="17">
        <v>1.18860858509549E-2</v>
      </c>
      <c r="D370" s="17">
        <v>3.4397056890171397E-2</v>
      </c>
      <c r="E370" s="17">
        <v>9.6429489723369097E-5</v>
      </c>
      <c r="F370" s="17">
        <v>0</v>
      </c>
      <c r="G370" s="17">
        <v>0</v>
      </c>
      <c r="H370" s="17">
        <v>0</v>
      </c>
      <c r="I370" s="17">
        <v>0</v>
      </c>
      <c r="J370" s="17">
        <v>1.0908840309595E-2</v>
      </c>
      <c r="K370" s="17">
        <v>7.9547343331243605E-5</v>
      </c>
      <c r="L370" s="17">
        <v>4.2728326135722298E-2</v>
      </c>
      <c r="M370" s="17">
        <v>0</v>
      </c>
      <c r="N370" s="17">
        <v>0</v>
      </c>
      <c r="O370" s="17">
        <v>1.7162784681174301E-2</v>
      </c>
      <c r="P370" s="17">
        <v>1.7522160088176301E-2</v>
      </c>
      <c r="Q370" s="17">
        <v>0</v>
      </c>
      <c r="R370" s="17">
        <v>1.45521897761263E-2</v>
      </c>
      <c r="S370" s="17">
        <v>0</v>
      </c>
      <c r="T370" s="17">
        <v>0</v>
      </c>
      <c r="U370" s="17"/>
      <c r="V370" s="17">
        <v>1.1967796929379E-2</v>
      </c>
      <c r="W370" s="17">
        <v>1.16504832434103E-2</v>
      </c>
      <c r="X370" s="17">
        <v>0</v>
      </c>
      <c r="Y370" s="17">
        <v>1.5754938132036E-2</v>
      </c>
      <c r="Z370" s="17"/>
      <c r="AA370" s="17">
        <v>1.6950112717202599E-2</v>
      </c>
      <c r="AB370" s="17">
        <v>2.4322850689584001E-2</v>
      </c>
      <c r="AC370" s="17">
        <v>1.7856629908093401E-3</v>
      </c>
      <c r="AD370" s="17">
        <v>0</v>
      </c>
      <c r="AE370" s="17">
        <v>6.9429933395564296E-3</v>
      </c>
      <c r="AF370" s="17">
        <v>2.39319000504033E-4</v>
      </c>
      <c r="AG370" s="17">
        <v>0</v>
      </c>
      <c r="AH370" s="17">
        <v>1.8028648072163E-3</v>
      </c>
      <c r="AI370" s="17">
        <v>4.3567775034139902E-3</v>
      </c>
      <c r="AJ370" s="17">
        <v>0</v>
      </c>
      <c r="AK370" s="17"/>
      <c r="AL370" s="17">
        <v>3.14367222537313E-2</v>
      </c>
      <c r="AM370" s="17">
        <v>5.6194511348407802E-3</v>
      </c>
      <c r="AN370" s="17">
        <v>7.5889383996351201E-5</v>
      </c>
      <c r="AO370" s="17">
        <v>6.5342885266507199E-6</v>
      </c>
      <c r="AP370" s="17">
        <v>0</v>
      </c>
      <c r="AQ370" s="17">
        <v>1.92087297233819E-2</v>
      </c>
      <c r="AR370" s="17">
        <v>0</v>
      </c>
      <c r="AS370" s="17"/>
      <c r="AT370" s="17">
        <v>7.1718803405732999E-4</v>
      </c>
      <c r="AU370" s="17">
        <v>2.0804430517821E-2</v>
      </c>
      <c r="AV370" s="17"/>
      <c r="AW370" s="17">
        <v>5.2060709582968101E-5</v>
      </c>
      <c r="AX370" s="17">
        <v>0</v>
      </c>
      <c r="AY370" s="17">
        <v>1.32019269628301E-3</v>
      </c>
      <c r="AZ370" s="17"/>
      <c r="BA370" s="17">
        <v>0</v>
      </c>
      <c r="BB370" s="17">
        <v>1.26791129796196E-2</v>
      </c>
      <c r="BC370" s="17"/>
      <c r="BD370" s="17">
        <v>1.9010432043725201E-2</v>
      </c>
      <c r="BE370" s="17">
        <v>8.4537308050902805E-3</v>
      </c>
      <c r="BF370" s="17"/>
      <c r="BG370" s="17">
        <v>1.1882327800406E-2</v>
      </c>
      <c r="BH370" s="17">
        <v>1.5754938132036E-2</v>
      </c>
      <c r="BI370" s="17"/>
      <c r="BJ370" s="17">
        <v>1.09014245255629E-2</v>
      </c>
      <c r="BK370" s="17">
        <v>1.21562906757752E-2</v>
      </c>
      <c r="BL370" s="17"/>
      <c r="BM370" s="17">
        <v>1.5275812535834999E-2</v>
      </c>
      <c r="BN370" s="17">
        <v>1.7564676631456801E-2</v>
      </c>
      <c r="BO370" s="17">
        <v>3.1714028512501301E-5</v>
      </c>
      <c r="BP370" s="17">
        <v>9.6578734535614905E-5</v>
      </c>
    </row>
    <row r="371" spans="2:68" x14ac:dyDescent="0.35">
      <c r="B371" t="s">
        <v>244</v>
      </c>
      <c r="C371" s="17">
        <v>3.2461299263575999E-3</v>
      </c>
      <c r="D371" s="17">
        <v>0</v>
      </c>
      <c r="E371" s="17">
        <v>0</v>
      </c>
      <c r="F371" s="17">
        <v>0</v>
      </c>
      <c r="G371" s="17">
        <v>1.02256679030612E-2</v>
      </c>
      <c r="H371" s="17">
        <v>0</v>
      </c>
      <c r="I371" s="17">
        <v>0</v>
      </c>
      <c r="J371" s="17">
        <v>0</v>
      </c>
      <c r="K371" s="17">
        <v>0</v>
      </c>
      <c r="L371" s="17">
        <v>0</v>
      </c>
      <c r="M371" s="17">
        <v>0</v>
      </c>
      <c r="N371" s="17">
        <v>0</v>
      </c>
      <c r="O371" s="17">
        <v>1.56357265210148E-2</v>
      </c>
      <c r="P371" s="17">
        <v>0</v>
      </c>
      <c r="Q371" s="17">
        <v>0</v>
      </c>
      <c r="R371" s="17">
        <v>0</v>
      </c>
      <c r="S371" s="17">
        <v>0</v>
      </c>
      <c r="T371" s="17">
        <v>0</v>
      </c>
      <c r="U371" s="17"/>
      <c r="V371" s="17">
        <v>2.9247073721101698E-3</v>
      </c>
      <c r="W371" s="17">
        <v>9.8229038214424497E-3</v>
      </c>
      <c r="X371" s="17">
        <v>0</v>
      </c>
      <c r="Y371" s="17">
        <v>0</v>
      </c>
      <c r="Z371" s="17"/>
      <c r="AA371" s="17">
        <v>6.4523870785320198E-3</v>
      </c>
      <c r="AB371" s="17">
        <v>0</v>
      </c>
      <c r="AC371" s="17">
        <v>0</v>
      </c>
      <c r="AD371" s="17">
        <v>0</v>
      </c>
      <c r="AE371" s="17">
        <v>0</v>
      </c>
      <c r="AF371" s="17">
        <v>0</v>
      </c>
      <c r="AG371" s="17">
        <v>2.8748662355693899E-2</v>
      </c>
      <c r="AH371" s="17">
        <v>0</v>
      </c>
      <c r="AI371" s="17">
        <v>0</v>
      </c>
      <c r="AJ371" s="17">
        <v>0</v>
      </c>
      <c r="AK371" s="17"/>
      <c r="AL371" s="17">
        <v>0</v>
      </c>
      <c r="AM371" s="17">
        <v>4.7064442128048204E-3</v>
      </c>
      <c r="AN371" s="17">
        <v>0</v>
      </c>
      <c r="AO371" s="17">
        <v>0</v>
      </c>
      <c r="AP371" s="17">
        <v>2.7360780019245599E-2</v>
      </c>
      <c r="AQ371" s="17">
        <v>0</v>
      </c>
      <c r="AR371" s="17">
        <v>0</v>
      </c>
      <c r="AS371" s="17"/>
      <c r="AT371" s="17">
        <v>1.09462451067043E-3</v>
      </c>
      <c r="AU371" s="17">
        <v>4.9641031018931199E-3</v>
      </c>
      <c r="AV371" s="17"/>
      <c r="AW371" s="17">
        <v>0</v>
      </c>
      <c r="AX371" s="17">
        <v>1.0336199870795801E-2</v>
      </c>
      <c r="AY371" s="17">
        <v>0</v>
      </c>
      <c r="AZ371" s="17"/>
      <c r="BA371" s="17">
        <v>7.7701593654105902E-3</v>
      </c>
      <c r="BB371" s="17">
        <v>2.94429144722878E-3</v>
      </c>
      <c r="BC371" s="17"/>
      <c r="BD371" s="17">
        <v>8.4892009509654892E-3</v>
      </c>
      <c r="BE371" s="17">
        <v>7.2013234002450699E-4</v>
      </c>
      <c r="BF371" s="17"/>
      <c r="BG371" s="17">
        <v>3.2492830889663698E-3</v>
      </c>
      <c r="BH371" s="17">
        <v>0</v>
      </c>
      <c r="BI371" s="17"/>
      <c r="BJ371" s="17">
        <v>2.2570095865441101E-3</v>
      </c>
      <c r="BK371" s="17">
        <v>3.5175583670339901E-3</v>
      </c>
      <c r="BL371" s="17"/>
      <c r="BM371" s="17">
        <v>9.5191409676762592E-3</v>
      </c>
      <c r="BN371" s="17">
        <v>0</v>
      </c>
      <c r="BO371" s="17">
        <v>1.9976228473458399E-3</v>
      </c>
      <c r="BP371" s="17">
        <v>0</v>
      </c>
    </row>
    <row r="372" spans="2:68" x14ac:dyDescent="0.35">
      <c r="B372" t="s">
        <v>84</v>
      </c>
      <c r="C372" s="17">
        <v>8.7249018554483096E-3</v>
      </c>
      <c r="D372" s="17">
        <v>0</v>
      </c>
      <c r="E372" s="17">
        <v>0</v>
      </c>
      <c r="F372" s="17">
        <v>0</v>
      </c>
      <c r="G372" s="17">
        <v>0</v>
      </c>
      <c r="H372" s="17">
        <v>0</v>
      </c>
      <c r="I372" s="17">
        <v>0</v>
      </c>
      <c r="J372" s="17">
        <v>0</v>
      </c>
      <c r="K372" s="17">
        <v>3.2299927811716603E-2</v>
      </c>
      <c r="L372" s="17">
        <v>0</v>
      </c>
      <c r="M372" s="17">
        <v>0</v>
      </c>
      <c r="N372" s="17">
        <v>0.19763736386712999</v>
      </c>
      <c r="O372" s="17">
        <v>0</v>
      </c>
      <c r="P372" s="17">
        <v>0</v>
      </c>
      <c r="Q372" s="17">
        <v>0</v>
      </c>
      <c r="R372" s="17">
        <v>0</v>
      </c>
      <c r="S372" s="17">
        <v>0</v>
      </c>
      <c r="T372" s="17">
        <v>0</v>
      </c>
      <c r="U372" s="17"/>
      <c r="V372" s="17">
        <v>8.8655794601340803E-3</v>
      </c>
      <c r="W372" s="17">
        <v>7.2394954414567699E-3</v>
      </c>
      <c r="X372" s="17">
        <v>0</v>
      </c>
      <c r="Y372" s="17">
        <v>0</v>
      </c>
      <c r="Z372" s="17"/>
      <c r="AA372" s="17">
        <v>0</v>
      </c>
      <c r="AB372" s="17">
        <v>0</v>
      </c>
      <c r="AC372" s="17">
        <v>0</v>
      </c>
      <c r="AD372" s="17">
        <v>3.7858276612908401E-2</v>
      </c>
      <c r="AE372" s="17">
        <v>8.1045020746501502E-3</v>
      </c>
      <c r="AF372" s="17">
        <v>0</v>
      </c>
      <c r="AG372" s="17">
        <v>0</v>
      </c>
      <c r="AH372" s="17">
        <v>0</v>
      </c>
      <c r="AI372" s="17">
        <v>0</v>
      </c>
      <c r="AJ372" s="17">
        <v>0</v>
      </c>
      <c r="AK372" s="17"/>
      <c r="AL372" s="17">
        <v>0</v>
      </c>
      <c r="AM372" s="17">
        <v>0</v>
      </c>
      <c r="AN372" s="17">
        <v>0</v>
      </c>
      <c r="AO372" s="17">
        <v>1.5018926733617899E-2</v>
      </c>
      <c r="AP372" s="17">
        <v>0</v>
      </c>
      <c r="AQ372" s="17">
        <v>0</v>
      </c>
      <c r="AR372" s="17">
        <v>0</v>
      </c>
      <c r="AS372" s="17"/>
      <c r="AT372" s="17">
        <v>8.0673997212585399E-4</v>
      </c>
      <c r="AU372" s="17">
        <v>1.50475397702365E-2</v>
      </c>
      <c r="AV372" s="17"/>
      <c r="AW372" s="17">
        <v>2.41679923401343E-3</v>
      </c>
      <c r="AX372" s="17">
        <v>0</v>
      </c>
      <c r="AY372" s="17">
        <v>0</v>
      </c>
      <c r="AZ372" s="17"/>
      <c r="BA372" s="17">
        <v>0</v>
      </c>
      <c r="BB372" s="17">
        <v>9.3070181175272902E-3</v>
      </c>
      <c r="BC372" s="17"/>
      <c r="BD372" s="17">
        <v>1.1016243621875699E-3</v>
      </c>
      <c r="BE372" s="17">
        <v>1.23976311504638E-2</v>
      </c>
      <c r="BF372" s="17"/>
      <c r="BG372" s="17">
        <v>8.7333768810695395E-3</v>
      </c>
      <c r="BH372" s="17">
        <v>0</v>
      </c>
      <c r="BI372" s="17"/>
      <c r="BJ372" s="17">
        <v>1.6634195865221199E-3</v>
      </c>
      <c r="BK372" s="17">
        <v>1.06626712490896E-2</v>
      </c>
      <c r="BL372" s="17"/>
      <c r="BM372" s="17">
        <v>2.8855092118245801E-2</v>
      </c>
      <c r="BN372" s="17">
        <v>0</v>
      </c>
      <c r="BO372" s="17">
        <v>0</v>
      </c>
      <c r="BP372" s="17">
        <v>8.9668932105382605E-3</v>
      </c>
    </row>
    <row r="373" spans="2:68" x14ac:dyDescent="0.35">
      <c r="B373" t="s">
        <v>245</v>
      </c>
      <c r="C373" s="17">
        <v>0.91077466694022602</v>
      </c>
      <c r="D373" s="17">
        <v>0.93084887460531796</v>
      </c>
      <c r="E373" s="17">
        <v>0.882438972955496</v>
      </c>
      <c r="F373" s="17">
        <v>1</v>
      </c>
      <c r="G373" s="17">
        <v>0.98868672606293195</v>
      </c>
      <c r="H373" s="17">
        <v>0.97140577626549096</v>
      </c>
      <c r="I373" s="17">
        <v>1</v>
      </c>
      <c r="J373" s="17">
        <v>0.988907770412214</v>
      </c>
      <c r="K373" s="17">
        <v>0.93387245213130099</v>
      </c>
      <c r="L373" s="17">
        <v>0.82491364734145001</v>
      </c>
      <c r="M373" s="17">
        <v>0.78514595168122903</v>
      </c>
      <c r="N373" s="17">
        <v>0.800492312330496</v>
      </c>
      <c r="O373" s="17">
        <v>0.93519051155948896</v>
      </c>
      <c r="P373" s="17">
        <v>0.92988259092903702</v>
      </c>
      <c r="Q373" s="17">
        <v>0.84899451469531395</v>
      </c>
      <c r="R373" s="17">
        <v>0.83532404285988904</v>
      </c>
      <c r="S373" s="17">
        <v>1</v>
      </c>
      <c r="T373" s="17">
        <v>0.99995352677614402</v>
      </c>
      <c r="U373" s="17"/>
      <c r="V373" s="17">
        <v>0.90936893928544504</v>
      </c>
      <c r="W373" s="17">
        <v>0.93812229524096102</v>
      </c>
      <c r="X373" s="17">
        <v>0.90430432673611605</v>
      </c>
      <c r="Y373" s="17">
        <v>0.92238891440436999</v>
      </c>
      <c r="Z373" s="17"/>
      <c r="AA373" s="17">
        <v>0.91398650185394104</v>
      </c>
      <c r="AB373" s="17">
        <v>0.91601392317911701</v>
      </c>
      <c r="AC373" s="17">
        <v>0.94325593642968597</v>
      </c>
      <c r="AD373" s="17">
        <v>0.87962655337009799</v>
      </c>
      <c r="AE373" s="17">
        <v>0.91772230191480497</v>
      </c>
      <c r="AF373" s="17">
        <v>0.98657763927363995</v>
      </c>
      <c r="AG373" s="17">
        <v>0.83755360531763801</v>
      </c>
      <c r="AH373" s="17">
        <v>0.997138223353214</v>
      </c>
      <c r="AI373" s="17">
        <v>0.94034743625975403</v>
      </c>
      <c r="AJ373" s="17">
        <v>0.89718215559204895</v>
      </c>
      <c r="AK373" s="17"/>
      <c r="AL373" s="17">
        <v>0.84585998916241001</v>
      </c>
      <c r="AM373" s="17">
        <v>0.94506154538351905</v>
      </c>
      <c r="AN373" s="17">
        <v>0.95691879127495105</v>
      </c>
      <c r="AO373" s="17">
        <v>0.94033370441289299</v>
      </c>
      <c r="AP373" s="17">
        <v>0.85736962577820397</v>
      </c>
      <c r="AQ373" s="17">
        <v>0.97816797810553402</v>
      </c>
      <c r="AR373" s="17">
        <v>0.91360071272182597</v>
      </c>
      <c r="AS373" s="17"/>
      <c r="AT373" s="17">
        <v>0.96189910135677503</v>
      </c>
      <c r="AU373" s="17">
        <v>0.86995189870471001</v>
      </c>
      <c r="AV373" s="17"/>
      <c r="AW373" s="17">
        <v>0.97671696006515996</v>
      </c>
      <c r="AX373" s="17">
        <v>0.879043080682398</v>
      </c>
      <c r="AY373" s="17">
        <v>0.96792795013884103</v>
      </c>
      <c r="AZ373" s="17"/>
      <c r="BA373" s="17">
        <v>0.99173520876778798</v>
      </c>
      <c r="BB373" s="17">
        <v>0.90537306486316504</v>
      </c>
      <c r="BC373" s="17"/>
      <c r="BD373" s="17">
        <v>0.92160503168006103</v>
      </c>
      <c r="BE373" s="17">
        <v>0.90555683276183596</v>
      </c>
      <c r="BF373" s="17"/>
      <c r="BG373" s="17">
        <v>0.91076338531821399</v>
      </c>
      <c r="BH373" s="17">
        <v>0.92238891440436999</v>
      </c>
      <c r="BI373" s="17"/>
      <c r="BJ373" s="17">
        <v>0.94878002950408702</v>
      </c>
      <c r="BK373" s="17">
        <v>0.90034546446321095</v>
      </c>
      <c r="BL373" s="17"/>
      <c r="BM373" s="17">
        <v>0.85064663011872499</v>
      </c>
      <c r="BN373" s="17">
        <v>0.91219316572972298</v>
      </c>
      <c r="BO373" s="17">
        <v>0.97766203232721105</v>
      </c>
      <c r="BP373" s="17">
        <v>0.91945879776830997</v>
      </c>
    </row>
    <row r="374" spans="2:68" x14ac:dyDescent="0.35">
      <c r="B374" t="s">
        <v>246</v>
      </c>
      <c r="C374" s="17">
        <v>1.51322157773125E-2</v>
      </c>
      <c r="D374" s="17">
        <v>3.4397056890171397E-2</v>
      </c>
      <c r="E374" s="17">
        <v>9.6429489723369097E-5</v>
      </c>
      <c r="F374" s="17">
        <v>0</v>
      </c>
      <c r="G374" s="17">
        <v>1.02256679030612E-2</v>
      </c>
      <c r="H374" s="17">
        <v>0</v>
      </c>
      <c r="I374" s="17">
        <v>0</v>
      </c>
      <c r="J374" s="17">
        <v>1.0908840309595E-2</v>
      </c>
      <c r="K374" s="17">
        <v>7.9547343331243605E-5</v>
      </c>
      <c r="L374" s="17">
        <v>4.2728326135722298E-2</v>
      </c>
      <c r="M374" s="17">
        <v>0</v>
      </c>
      <c r="N374" s="17">
        <v>0</v>
      </c>
      <c r="O374" s="17">
        <v>3.2798511202189101E-2</v>
      </c>
      <c r="P374" s="17">
        <v>1.7522160088176301E-2</v>
      </c>
      <c r="Q374" s="17">
        <v>0</v>
      </c>
      <c r="R374" s="17">
        <v>1.45521897761263E-2</v>
      </c>
      <c r="S374" s="17">
        <v>0</v>
      </c>
      <c r="T374" s="17">
        <v>0</v>
      </c>
      <c r="U374" s="17"/>
      <c r="V374" s="17">
        <v>1.4892504301489201E-2</v>
      </c>
      <c r="W374" s="17">
        <v>2.14733870648528E-2</v>
      </c>
      <c r="X374" s="17">
        <v>0</v>
      </c>
      <c r="Y374" s="17">
        <v>1.5754938132036E-2</v>
      </c>
      <c r="Z374" s="17"/>
      <c r="AA374" s="17">
        <v>2.34024997957346E-2</v>
      </c>
      <c r="AB374" s="17">
        <v>2.4322850689584001E-2</v>
      </c>
      <c r="AC374" s="17">
        <v>1.7856629908093401E-3</v>
      </c>
      <c r="AD374" s="17">
        <v>0</v>
      </c>
      <c r="AE374" s="17">
        <v>6.9429933395564296E-3</v>
      </c>
      <c r="AF374" s="17">
        <v>2.39319000504033E-4</v>
      </c>
      <c r="AG374" s="17">
        <v>2.8748662355693899E-2</v>
      </c>
      <c r="AH374" s="17">
        <v>1.8028648072163E-3</v>
      </c>
      <c r="AI374" s="17">
        <v>4.3567775034139902E-3</v>
      </c>
      <c r="AJ374" s="17">
        <v>0</v>
      </c>
      <c r="AK374" s="17"/>
      <c r="AL374" s="17">
        <v>3.14367222537313E-2</v>
      </c>
      <c r="AM374" s="17">
        <v>1.03258953476456E-2</v>
      </c>
      <c r="AN374" s="17">
        <v>7.5889383996351201E-5</v>
      </c>
      <c r="AO374" s="17">
        <v>6.5342885266507199E-6</v>
      </c>
      <c r="AP374" s="17">
        <v>2.7360780019245599E-2</v>
      </c>
      <c r="AQ374" s="17">
        <v>1.92087297233819E-2</v>
      </c>
      <c r="AR374" s="17">
        <v>0</v>
      </c>
      <c r="AS374" s="17"/>
      <c r="AT374" s="17">
        <v>1.81181254472776E-3</v>
      </c>
      <c r="AU374" s="17">
        <v>2.5768533619714099E-2</v>
      </c>
      <c r="AV374" s="17"/>
      <c r="AW374" s="17">
        <v>5.2060709582968101E-5</v>
      </c>
      <c r="AX374" s="17">
        <v>1.0336199870795801E-2</v>
      </c>
      <c r="AY374" s="17">
        <v>1.32019269628301E-3</v>
      </c>
      <c r="AZ374" s="17"/>
      <c r="BA374" s="17">
        <v>7.7701593654105902E-3</v>
      </c>
      <c r="BB374" s="17">
        <v>1.5623404426848401E-2</v>
      </c>
      <c r="BC374" s="17"/>
      <c r="BD374" s="17">
        <v>2.7499632994690701E-2</v>
      </c>
      <c r="BE374" s="17">
        <v>9.1738631451147908E-3</v>
      </c>
      <c r="BF374" s="17"/>
      <c r="BG374" s="17">
        <v>1.51316108893723E-2</v>
      </c>
      <c r="BH374" s="17">
        <v>1.5754938132036E-2</v>
      </c>
      <c r="BI374" s="17"/>
      <c r="BJ374" s="17">
        <v>1.3158434112106999E-2</v>
      </c>
      <c r="BK374" s="17">
        <v>1.5673849042809201E-2</v>
      </c>
      <c r="BL374" s="17"/>
      <c r="BM374" s="17">
        <v>2.47949535035113E-2</v>
      </c>
      <c r="BN374" s="17">
        <v>1.7564676631456801E-2</v>
      </c>
      <c r="BO374" s="17">
        <v>2.0293368758583399E-3</v>
      </c>
      <c r="BP374" s="17">
        <v>9.6578734535614905E-5</v>
      </c>
    </row>
    <row r="375" spans="2:68" x14ac:dyDescent="0.35">
      <c r="B375" t="s">
        <v>189</v>
      </c>
      <c r="C375" s="17">
        <v>0.89564245116291397</v>
      </c>
      <c r="D375" s="17">
        <v>0.89645181771514604</v>
      </c>
      <c r="E375" s="17">
        <v>0.88234254346577301</v>
      </c>
      <c r="F375" s="17">
        <v>1</v>
      </c>
      <c r="G375" s="17">
        <v>0.97846105815987106</v>
      </c>
      <c r="H375" s="17">
        <v>0.97140577626549096</v>
      </c>
      <c r="I375" s="17">
        <v>1</v>
      </c>
      <c r="J375" s="17">
        <v>0.97799893010261896</v>
      </c>
      <c r="K375" s="17">
        <v>0.93379290478796995</v>
      </c>
      <c r="L375" s="17">
        <v>0.78218532120572704</v>
      </c>
      <c r="M375" s="17">
        <v>0.78514595168122903</v>
      </c>
      <c r="N375" s="17">
        <v>0.800492312330496</v>
      </c>
      <c r="O375" s="17">
        <v>0.90239200035730005</v>
      </c>
      <c r="P375" s="17">
        <v>0.91236043084086105</v>
      </c>
      <c r="Q375" s="17">
        <v>0.84899451469531395</v>
      </c>
      <c r="R375" s="17">
        <v>0.82077185308376299</v>
      </c>
      <c r="S375" s="17">
        <v>1</v>
      </c>
      <c r="T375" s="17">
        <v>0.99995352677614402</v>
      </c>
      <c r="U375" s="17"/>
      <c r="V375" s="17">
        <v>0.89447643498395601</v>
      </c>
      <c r="W375" s="17">
        <v>0.916648908176108</v>
      </c>
      <c r="X375" s="17">
        <v>0.90430432673611605</v>
      </c>
      <c r="Y375" s="17">
        <v>0.906633976272334</v>
      </c>
      <c r="Z375" s="17"/>
      <c r="AA375" s="17">
        <v>0.89058400205820598</v>
      </c>
      <c r="AB375" s="17">
        <v>0.89169107248953305</v>
      </c>
      <c r="AC375" s="17">
        <v>0.94147027343887701</v>
      </c>
      <c r="AD375" s="17">
        <v>0.87962655337009799</v>
      </c>
      <c r="AE375" s="17">
        <v>0.91077930857524803</v>
      </c>
      <c r="AF375" s="17">
        <v>0.98633832027313595</v>
      </c>
      <c r="AG375" s="17">
        <v>0.80880494296194405</v>
      </c>
      <c r="AH375" s="17">
        <v>0.99533535854599797</v>
      </c>
      <c r="AI375" s="17">
        <v>0.93599065875634002</v>
      </c>
      <c r="AJ375" s="17">
        <v>0.89718215559204895</v>
      </c>
      <c r="AK375" s="17"/>
      <c r="AL375" s="17">
        <v>0.81442326690867906</v>
      </c>
      <c r="AM375" s="17">
        <v>0.934735650035874</v>
      </c>
      <c r="AN375" s="17">
        <v>0.956842901890955</v>
      </c>
      <c r="AO375" s="17">
        <v>0.94032717012436595</v>
      </c>
      <c r="AP375" s="17">
        <v>0.83000884575895895</v>
      </c>
      <c r="AQ375" s="17">
        <v>0.95895924838215196</v>
      </c>
      <c r="AR375" s="17">
        <v>0.91360071272182597</v>
      </c>
      <c r="AS375" s="17"/>
      <c r="AT375" s="17">
        <v>0.96008728881204797</v>
      </c>
      <c r="AU375" s="17">
        <v>0.84418336508499603</v>
      </c>
      <c r="AV375" s="17"/>
      <c r="AW375" s="17">
        <v>0.97666489935557699</v>
      </c>
      <c r="AX375" s="17">
        <v>0.86870688081160197</v>
      </c>
      <c r="AY375" s="17">
        <v>0.966607757442558</v>
      </c>
      <c r="AZ375" s="17"/>
      <c r="BA375" s="17">
        <v>0.98396504940237695</v>
      </c>
      <c r="BB375" s="17">
        <v>0.88974966043631598</v>
      </c>
      <c r="BC375" s="17"/>
      <c r="BD375" s="17">
        <v>0.89410539868536998</v>
      </c>
      <c r="BE375" s="17">
        <v>0.89638296961672104</v>
      </c>
      <c r="BF375" s="17"/>
      <c r="BG375" s="17">
        <v>0.89563177442884101</v>
      </c>
      <c r="BH375" s="17">
        <v>0.906633976272334</v>
      </c>
      <c r="BI375" s="17"/>
      <c r="BJ375" s="17">
        <v>0.93562159539197998</v>
      </c>
      <c r="BK375" s="17">
        <v>0.88467161542040196</v>
      </c>
      <c r="BL375" s="17"/>
      <c r="BM375" s="17">
        <v>0.82585167661521397</v>
      </c>
      <c r="BN375" s="17">
        <v>0.89462848909826698</v>
      </c>
      <c r="BO375" s="17">
        <v>0.975632695451353</v>
      </c>
      <c r="BP375" s="17">
        <v>0.91936221903377502</v>
      </c>
    </row>
    <row r="376" spans="2:68"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row>
    <row r="377" spans="2:68" x14ac:dyDescent="0.35">
      <c r="B377" s="6" t="s">
        <v>256</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row>
    <row r="378" spans="2:68" x14ac:dyDescent="0.35">
      <c r="B378" s="24" t="s">
        <v>86</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row>
    <row r="379" spans="2:68" x14ac:dyDescent="0.35">
      <c r="B379" t="s">
        <v>240</v>
      </c>
      <c r="C379" s="17">
        <v>0.528696359506026</v>
      </c>
      <c r="D379" s="17">
        <v>0.39687936483617697</v>
      </c>
      <c r="E379" s="17">
        <v>0.63462459555124495</v>
      </c>
      <c r="F379" s="17">
        <v>0.75483436772305501</v>
      </c>
      <c r="G379" s="17">
        <v>0.87206998092691801</v>
      </c>
      <c r="H379" s="17">
        <v>0.90741369393070903</v>
      </c>
      <c r="I379" s="17">
        <v>9.0946541989127994E-2</v>
      </c>
      <c r="J379" s="17">
        <v>0.73859676723565604</v>
      </c>
      <c r="K379" s="17">
        <v>0.53742677505004499</v>
      </c>
      <c r="L379" s="17">
        <v>0.54274586448673101</v>
      </c>
      <c r="M379" s="17">
        <v>0.109747407736034</v>
      </c>
      <c r="N379" s="17">
        <v>0.40305164186880899</v>
      </c>
      <c r="O379" s="17">
        <v>0.45618124917334701</v>
      </c>
      <c r="P379" s="17">
        <v>0.54738372906204702</v>
      </c>
      <c r="Q379" s="17">
        <v>0.69776527821710499</v>
      </c>
      <c r="R379" s="17">
        <v>0.47059791151318697</v>
      </c>
      <c r="S379" s="17">
        <v>0.58230302635501796</v>
      </c>
      <c r="T379" s="17">
        <v>0.76177122806469599</v>
      </c>
      <c r="U379" s="17"/>
      <c r="V379" s="17">
        <v>0.52983448645785403</v>
      </c>
      <c r="W379" s="17">
        <v>0.50927337048410803</v>
      </c>
      <c r="X379" s="17">
        <v>0.49975394653539801</v>
      </c>
      <c r="Y379" s="17">
        <v>0.585787100878981</v>
      </c>
      <c r="Z379" s="17"/>
      <c r="AA379" s="17">
        <v>0.54219786723392205</v>
      </c>
      <c r="AB379" s="17">
        <v>0.48630892337725101</v>
      </c>
      <c r="AC379" s="17">
        <v>0.51036938894344097</v>
      </c>
      <c r="AD379" s="17">
        <v>0.53662010956430395</v>
      </c>
      <c r="AE379" s="17">
        <v>0.72773287920302798</v>
      </c>
      <c r="AF379" s="17">
        <v>0.562336504306572</v>
      </c>
      <c r="AG379" s="17">
        <v>0.76321351015678396</v>
      </c>
      <c r="AH379" s="17">
        <v>0.44425877460153801</v>
      </c>
      <c r="AI379" s="17">
        <v>0.24115022499477401</v>
      </c>
      <c r="AJ379" s="17">
        <v>0.386324334960649</v>
      </c>
      <c r="AK379" s="17"/>
      <c r="AL379" s="17">
        <v>0.53038874434790095</v>
      </c>
      <c r="AM379" s="17">
        <v>0.42925378822327398</v>
      </c>
      <c r="AN379" s="17">
        <v>0.59884977891233004</v>
      </c>
      <c r="AO379" s="17">
        <v>0.59363827797344504</v>
      </c>
      <c r="AP379" s="17">
        <v>0.462367308664</v>
      </c>
      <c r="AQ379" s="17">
        <v>0.56588593437080903</v>
      </c>
      <c r="AR379" s="17">
        <v>0.49022379388516002</v>
      </c>
      <c r="AS379" s="17"/>
      <c r="AT379" s="17">
        <v>0.57631430090671099</v>
      </c>
      <c r="AU379" s="17">
        <v>0.49067351958931998</v>
      </c>
      <c r="AV379" s="17"/>
      <c r="AW379" s="17">
        <v>0.58952307219309297</v>
      </c>
      <c r="AX379" s="17">
        <v>0.67181419999205505</v>
      </c>
      <c r="AY379" s="17">
        <v>0.568121766176234</v>
      </c>
      <c r="AZ379" s="17"/>
      <c r="BA379" s="17">
        <v>0.48355689653948403</v>
      </c>
      <c r="BB379" s="17">
        <v>0.53170801693090897</v>
      </c>
      <c r="BC379" s="17"/>
      <c r="BD379" s="17">
        <v>0.52907363888362902</v>
      </c>
      <c r="BE379" s="17">
        <v>0.52851459450747296</v>
      </c>
      <c r="BF379" s="17"/>
      <c r="BG379" s="17">
        <v>0.52864090381106399</v>
      </c>
      <c r="BH379" s="17">
        <v>0.585787100878981</v>
      </c>
      <c r="BI379" s="17"/>
      <c r="BJ379" s="17">
        <v>0.69356372028695901</v>
      </c>
      <c r="BK379" s="17">
        <v>0.48345445227395101</v>
      </c>
      <c r="BL379" s="17"/>
      <c r="BM379" s="17">
        <v>0.43042166483002903</v>
      </c>
      <c r="BN379" s="17">
        <v>0.54061886389324298</v>
      </c>
      <c r="BO379" s="17">
        <v>0.62033521009574399</v>
      </c>
      <c r="BP379" s="17">
        <v>0.58620193834712797</v>
      </c>
    </row>
    <row r="380" spans="2:68" x14ac:dyDescent="0.35">
      <c r="B380" t="s">
        <v>241</v>
      </c>
      <c r="C380" s="17">
        <v>0.31177635953723398</v>
      </c>
      <c r="D380" s="17">
        <v>0.42040789026287101</v>
      </c>
      <c r="E380" s="17">
        <v>0.247814377404252</v>
      </c>
      <c r="F380" s="17">
        <v>0.24496692345482399</v>
      </c>
      <c r="G380" s="17">
        <v>0.116530792926497</v>
      </c>
      <c r="H380" s="17">
        <v>3.5157508851708298E-2</v>
      </c>
      <c r="I380" s="17">
        <v>0.90905345801087201</v>
      </c>
      <c r="J380" s="17">
        <v>0.13513330997748699</v>
      </c>
      <c r="K380" s="17">
        <v>0.29080857924180997</v>
      </c>
      <c r="L380" s="17">
        <v>0.32061783076872902</v>
      </c>
      <c r="M380" s="17">
        <v>0.5688326073662</v>
      </c>
      <c r="N380" s="17">
        <v>0.21738808405650101</v>
      </c>
      <c r="O380" s="17">
        <v>0.41173559905979001</v>
      </c>
      <c r="P380" s="17">
        <v>0.31067015671328302</v>
      </c>
      <c r="Q380" s="17">
        <v>0.16453898852653401</v>
      </c>
      <c r="R380" s="17">
        <v>0.31665469423343301</v>
      </c>
      <c r="S380" s="17">
        <v>0.228214929376612</v>
      </c>
      <c r="T380" s="17">
        <v>0.124418952204726</v>
      </c>
      <c r="U380" s="17"/>
      <c r="V380" s="17">
        <v>0.30931120494948</v>
      </c>
      <c r="W380" s="17">
        <v>0.35991522827255801</v>
      </c>
      <c r="X380" s="17">
        <v>0.301553008374845</v>
      </c>
      <c r="Y380" s="17">
        <v>0.31619062041585999</v>
      </c>
      <c r="Z380" s="17"/>
      <c r="AA380" s="17">
        <v>0.32887294847707699</v>
      </c>
      <c r="AB380" s="17">
        <v>0.30854824807970099</v>
      </c>
      <c r="AC380" s="17">
        <v>0.24741807524760301</v>
      </c>
      <c r="AD380" s="17">
        <v>0.313386456424388</v>
      </c>
      <c r="AE380" s="17">
        <v>0.15593041552731099</v>
      </c>
      <c r="AF380" s="17">
        <v>0.42835797242768198</v>
      </c>
      <c r="AG380" s="17">
        <v>7.1399140747774495E-2</v>
      </c>
      <c r="AH380" s="17">
        <v>0.51661765799192505</v>
      </c>
      <c r="AI380" s="17">
        <v>0.58892468943624299</v>
      </c>
      <c r="AJ380" s="17">
        <v>0.44529295051539902</v>
      </c>
      <c r="AK380" s="17"/>
      <c r="AL380" s="17">
        <v>0.265810090510474</v>
      </c>
      <c r="AM380" s="17">
        <v>0.41395232694598999</v>
      </c>
      <c r="AN380" s="17">
        <v>0.154421442949808</v>
      </c>
      <c r="AO380" s="17">
        <v>0.25730932800015799</v>
      </c>
      <c r="AP380" s="17">
        <v>0.404321857438106</v>
      </c>
      <c r="AQ380" s="17">
        <v>0.311713872308305</v>
      </c>
      <c r="AR380" s="17">
        <v>0.38340575992757298</v>
      </c>
      <c r="AS380" s="17"/>
      <c r="AT380" s="17">
        <v>0.32125597564340003</v>
      </c>
      <c r="AU380" s="17">
        <v>0.30420690325512401</v>
      </c>
      <c r="AV380" s="17"/>
      <c r="AW380" s="17">
        <v>0.33242158334997202</v>
      </c>
      <c r="AX380" s="17">
        <v>0.20374816340527999</v>
      </c>
      <c r="AY380" s="17">
        <v>0.32635913424416302</v>
      </c>
      <c r="AZ380" s="17"/>
      <c r="BA380" s="17">
        <v>0.41597814119703003</v>
      </c>
      <c r="BB380" s="17">
        <v>0.30482412641797102</v>
      </c>
      <c r="BC380" s="17"/>
      <c r="BD380" s="17">
        <v>0.31590460457055702</v>
      </c>
      <c r="BE380" s="17">
        <v>0.309787460866775</v>
      </c>
      <c r="BF380" s="17"/>
      <c r="BG380" s="17">
        <v>0.31177207169827997</v>
      </c>
      <c r="BH380" s="17">
        <v>0.31619062041585999</v>
      </c>
      <c r="BI380" s="17"/>
      <c r="BJ380" s="17">
        <v>0.27630671751908997</v>
      </c>
      <c r="BK380" s="17">
        <v>0.32150972486884799</v>
      </c>
      <c r="BL380" s="17"/>
      <c r="BM380" s="17">
        <v>0.34819811748819202</v>
      </c>
      <c r="BN380" s="17">
        <v>0.301613807013137</v>
      </c>
      <c r="BO380" s="17">
        <v>0.28525850618266202</v>
      </c>
      <c r="BP380" s="17">
        <v>0.27627725366486999</v>
      </c>
    </row>
    <row r="381" spans="2:68" x14ac:dyDescent="0.35">
      <c r="B381" t="s">
        <v>242</v>
      </c>
      <c r="C381" s="17">
        <v>9.2480906029531698E-2</v>
      </c>
      <c r="D381" s="17">
        <v>0.113946845323285</v>
      </c>
      <c r="E381" s="17">
        <v>0.11746459755478</v>
      </c>
      <c r="F381" s="17">
        <v>1.9870882212091401E-4</v>
      </c>
      <c r="G381" s="17">
        <v>1.1313273937067599E-2</v>
      </c>
      <c r="H381" s="17">
        <v>2.8834573483074E-2</v>
      </c>
      <c r="I381" s="17">
        <v>0</v>
      </c>
      <c r="J381" s="17">
        <v>1.4481340503066801E-2</v>
      </c>
      <c r="K381" s="17">
        <v>4.14788257848277E-2</v>
      </c>
      <c r="L381" s="17">
        <v>0.13246325662888001</v>
      </c>
      <c r="M381" s="17">
        <v>0.21357000509885901</v>
      </c>
      <c r="N381" s="17">
        <v>0.18192291020755999</v>
      </c>
      <c r="O381" s="17">
        <v>8.1946601640042693E-2</v>
      </c>
      <c r="P381" s="17">
        <v>8.9379633960141203E-2</v>
      </c>
      <c r="Q381" s="17">
        <v>0.137695733256361</v>
      </c>
      <c r="R381" s="17">
        <v>0.124013020701272</v>
      </c>
      <c r="S381" s="17">
        <v>0.18948204426837001</v>
      </c>
      <c r="T381" s="17">
        <v>5.6610882760170102E-2</v>
      </c>
      <c r="U381" s="17"/>
      <c r="V381" s="17">
        <v>9.1888509147779907E-2</v>
      </c>
      <c r="W381" s="17">
        <v>9.6643925432646702E-2</v>
      </c>
      <c r="X381" s="17">
        <v>0.156356238176308</v>
      </c>
      <c r="Y381" s="17">
        <v>7.3065042359922006E-2</v>
      </c>
      <c r="Z381" s="17"/>
      <c r="AA381" s="17">
        <v>9.5845603827437897E-2</v>
      </c>
      <c r="AB381" s="17">
        <v>7.6325473440508704E-2</v>
      </c>
      <c r="AC381" s="17">
        <v>0.148726282551465</v>
      </c>
      <c r="AD381" s="17">
        <v>7.8011404887876806E-2</v>
      </c>
      <c r="AE381" s="17">
        <v>0.10823220319501101</v>
      </c>
      <c r="AF381" s="17">
        <v>5.8640745895435298E-3</v>
      </c>
      <c r="AG381" s="17">
        <v>0.15982777659233499</v>
      </c>
      <c r="AH381" s="17">
        <v>3.9123567406537302E-2</v>
      </c>
      <c r="AI381" s="17">
        <v>0.16335011746563799</v>
      </c>
      <c r="AJ381" s="17">
        <v>0.111356335993657</v>
      </c>
      <c r="AK381" s="17"/>
      <c r="AL381" s="17">
        <v>0.13226316895678999</v>
      </c>
      <c r="AM381" s="17">
        <v>0.13361224642624001</v>
      </c>
      <c r="AN381" s="17">
        <v>0.129150387042272</v>
      </c>
      <c r="AO381" s="17">
        <v>7.4088451867752897E-2</v>
      </c>
      <c r="AP381" s="17">
        <v>8.7496135327189001E-2</v>
      </c>
      <c r="AQ381" s="17">
        <v>5.1569012790746799E-2</v>
      </c>
      <c r="AR381" s="17">
        <v>9.2751427005634796E-2</v>
      </c>
      <c r="AS381" s="17"/>
      <c r="AT381" s="17">
        <v>7.8726838633720195E-2</v>
      </c>
      <c r="AU381" s="17">
        <v>0.10346350392039699</v>
      </c>
      <c r="AV381" s="17"/>
      <c r="AW381" s="17">
        <v>7.4924765078741004E-2</v>
      </c>
      <c r="AX381" s="17">
        <v>7.4305299025800395E-2</v>
      </c>
      <c r="AY381" s="17">
        <v>8.4518625207017001E-2</v>
      </c>
      <c r="AZ381" s="17"/>
      <c r="BA381" s="17">
        <v>0.100464962263486</v>
      </c>
      <c r="BB381" s="17">
        <v>9.1948218207005106E-2</v>
      </c>
      <c r="BC381" s="17"/>
      <c r="BD381" s="17">
        <v>8.7741629090470605E-2</v>
      </c>
      <c r="BE381" s="17">
        <v>9.4764186582636106E-2</v>
      </c>
      <c r="BF381" s="17"/>
      <c r="BG381" s="17">
        <v>9.2499765833892203E-2</v>
      </c>
      <c r="BH381" s="17">
        <v>7.3065042359922006E-2</v>
      </c>
      <c r="BI381" s="17"/>
      <c r="BJ381" s="17">
        <v>1.7266507919436999E-2</v>
      </c>
      <c r="BK381" s="17">
        <v>0.11312078772409501</v>
      </c>
      <c r="BL381" s="17"/>
      <c r="BM381" s="17">
        <v>0.101541397528015</v>
      </c>
      <c r="BN381" s="17">
        <v>0.108776728332697</v>
      </c>
      <c r="BO381" s="17">
        <v>5.8179859137341403E-2</v>
      </c>
      <c r="BP381" s="17">
        <v>6.9446652238235901E-2</v>
      </c>
    </row>
    <row r="382" spans="2:68" x14ac:dyDescent="0.35">
      <c r="B382" t="s">
        <v>243</v>
      </c>
      <c r="C382" s="17">
        <v>5.1436006460837E-2</v>
      </c>
      <c r="D382" s="17">
        <v>3.4368842687494801E-2</v>
      </c>
      <c r="E382" s="17">
        <v>9.6429489723369097E-5</v>
      </c>
      <c r="F382" s="17">
        <v>0</v>
      </c>
      <c r="G382" s="17">
        <v>8.5952209517212898E-5</v>
      </c>
      <c r="H382" s="17">
        <v>0</v>
      </c>
      <c r="I382" s="17">
        <v>0</v>
      </c>
      <c r="J382" s="17">
        <v>0.111696887644695</v>
      </c>
      <c r="K382" s="17">
        <v>0.130285819923317</v>
      </c>
      <c r="L382" s="17">
        <v>4.1730481156609803E-3</v>
      </c>
      <c r="M382" s="17">
        <v>0.10784997979890699</v>
      </c>
      <c r="N382" s="17">
        <v>0</v>
      </c>
      <c r="O382" s="17">
        <v>3.4500823605805697E-2</v>
      </c>
      <c r="P382" s="17">
        <v>1.7522160088176301E-2</v>
      </c>
      <c r="Q382" s="17">
        <v>0</v>
      </c>
      <c r="R382" s="17">
        <v>7.4182183775981805E-2</v>
      </c>
      <c r="S382" s="17">
        <v>0</v>
      </c>
      <c r="T382" s="17">
        <v>5.6610882760170102E-2</v>
      </c>
      <c r="U382" s="17"/>
      <c r="V382" s="17">
        <v>5.3218652318318099E-2</v>
      </c>
      <c r="W382" s="17">
        <v>1.9640560524918499E-2</v>
      </c>
      <c r="X382" s="17">
        <v>3.7830931737414801E-2</v>
      </c>
      <c r="Y382" s="17">
        <v>2.0494618158433599E-2</v>
      </c>
      <c r="Z382" s="17"/>
      <c r="AA382" s="17">
        <v>2.3866219656964598E-2</v>
      </c>
      <c r="AB382" s="17">
        <v>9.9381839796263804E-2</v>
      </c>
      <c r="AC382" s="17">
        <v>7.7872139019787595E-2</v>
      </c>
      <c r="AD382" s="17">
        <v>3.0401859846059798E-2</v>
      </c>
      <c r="AE382" s="17">
        <v>0</v>
      </c>
      <c r="AF382" s="17">
        <v>2.2473026179364798E-3</v>
      </c>
      <c r="AG382" s="17">
        <v>5.5595725031063496E-3</v>
      </c>
      <c r="AH382" s="17">
        <v>0</v>
      </c>
      <c r="AI382" s="17">
        <v>6.5749681033448297E-3</v>
      </c>
      <c r="AJ382" s="17">
        <v>5.7026378530294498E-2</v>
      </c>
      <c r="AK382" s="17"/>
      <c r="AL382" s="17">
        <v>6.2795099952908398E-2</v>
      </c>
      <c r="AM382" s="17">
        <v>2.3181638404496201E-2</v>
      </c>
      <c r="AN382" s="17">
        <v>0.117062259389485</v>
      </c>
      <c r="AO382" s="17">
        <v>4.3278420936127E-2</v>
      </c>
      <c r="AP382" s="17">
        <v>4.5814698570705401E-2</v>
      </c>
      <c r="AQ382" s="17">
        <v>2.4840778717067899E-2</v>
      </c>
      <c r="AR382" s="17">
        <v>3.3619019181632397E-2</v>
      </c>
      <c r="AS382" s="17"/>
      <c r="AT382" s="17">
        <v>1.6620250131854301E-2</v>
      </c>
      <c r="AU382" s="17">
        <v>7.9236324797507196E-2</v>
      </c>
      <c r="AV382" s="17"/>
      <c r="AW382" s="17">
        <v>7.1378014418046001E-4</v>
      </c>
      <c r="AX382" s="17">
        <v>5.0132337576864403E-2</v>
      </c>
      <c r="AY382" s="17">
        <v>2.0888991065816001E-2</v>
      </c>
      <c r="AZ382" s="17"/>
      <c r="BA382" s="17">
        <v>0</v>
      </c>
      <c r="BB382" s="17">
        <v>5.48677626356706E-2</v>
      </c>
      <c r="BC382" s="17"/>
      <c r="BD382" s="17">
        <v>6.0115008517006602E-2</v>
      </c>
      <c r="BE382" s="17">
        <v>4.7254652032722298E-2</v>
      </c>
      <c r="BF382" s="17"/>
      <c r="BG382" s="17">
        <v>5.1466061705350202E-2</v>
      </c>
      <c r="BH382" s="17">
        <v>2.0494618158433599E-2</v>
      </c>
      <c r="BI382" s="17"/>
      <c r="BJ382" s="17">
        <v>1.1191500889754199E-2</v>
      </c>
      <c r="BK382" s="17">
        <v>6.2479661063077799E-2</v>
      </c>
      <c r="BL382" s="17"/>
      <c r="BM382" s="17">
        <v>8.4895449304113302E-2</v>
      </c>
      <c r="BN382" s="17">
        <v>4.1562254185427597E-2</v>
      </c>
      <c r="BO382" s="17">
        <v>2.81229482997628E-2</v>
      </c>
      <c r="BP382" s="17">
        <v>5.9107262539227698E-2</v>
      </c>
    </row>
    <row r="383" spans="2:68" x14ac:dyDescent="0.35">
      <c r="B383" t="s">
        <v>244</v>
      </c>
      <c r="C383" s="17">
        <v>9.6133217045494806E-3</v>
      </c>
      <c r="D383" s="17">
        <v>3.4397056890171397E-2</v>
      </c>
      <c r="E383" s="17">
        <v>0</v>
      </c>
      <c r="F383" s="17">
        <v>0</v>
      </c>
      <c r="G383" s="17">
        <v>0</v>
      </c>
      <c r="H383" s="17">
        <v>2.8594223734509001E-2</v>
      </c>
      <c r="I383" s="17">
        <v>0</v>
      </c>
      <c r="J383" s="17">
        <v>9.1694639095352506E-5</v>
      </c>
      <c r="K383" s="17">
        <v>0</v>
      </c>
      <c r="L383" s="17">
        <v>0</v>
      </c>
      <c r="M383" s="17">
        <v>0</v>
      </c>
      <c r="N383" s="17">
        <v>0</v>
      </c>
      <c r="O383" s="17">
        <v>1.56357265210148E-2</v>
      </c>
      <c r="P383" s="17">
        <v>1.7522160088176301E-2</v>
      </c>
      <c r="Q383" s="17">
        <v>0</v>
      </c>
      <c r="R383" s="17">
        <v>1.45521897761263E-2</v>
      </c>
      <c r="S383" s="17">
        <v>0</v>
      </c>
      <c r="T383" s="17">
        <v>5.8805421023776705E-4</v>
      </c>
      <c r="U383" s="17"/>
      <c r="V383" s="17">
        <v>9.7720673609603698E-3</v>
      </c>
      <c r="W383" s="17">
        <v>7.2874198443120802E-3</v>
      </c>
      <c r="X383" s="17">
        <v>4.50587517603321E-3</v>
      </c>
      <c r="Y383" s="17">
        <v>4.4626181868037997E-3</v>
      </c>
      <c r="Z383" s="17"/>
      <c r="AA383" s="17">
        <v>4.6086804022993401E-3</v>
      </c>
      <c r="AB383" s="17">
        <v>2.9435515306275702E-2</v>
      </c>
      <c r="AC383" s="17">
        <v>1.5614114237703499E-2</v>
      </c>
      <c r="AD383" s="17">
        <v>3.7218926644634002E-3</v>
      </c>
      <c r="AE383" s="17">
        <v>0</v>
      </c>
      <c r="AF383" s="17">
        <v>1.19414605826573E-3</v>
      </c>
      <c r="AG383" s="17">
        <v>0</v>
      </c>
      <c r="AH383" s="17">
        <v>0</v>
      </c>
      <c r="AI383" s="17">
        <v>0</v>
      </c>
      <c r="AJ383" s="17">
        <v>0</v>
      </c>
      <c r="AK383" s="17"/>
      <c r="AL383" s="17">
        <v>8.7428962319263791E-3</v>
      </c>
      <c r="AM383" s="17">
        <v>0</v>
      </c>
      <c r="AN383" s="17">
        <v>5.1613170610522103E-4</v>
      </c>
      <c r="AO383" s="17">
        <v>9.3113657296025592E-3</v>
      </c>
      <c r="AP383" s="17">
        <v>0</v>
      </c>
      <c r="AQ383" s="17">
        <v>4.5990401813071097E-2</v>
      </c>
      <c r="AR383" s="17">
        <v>0</v>
      </c>
      <c r="AS383" s="17"/>
      <c r="AT383" s="17">
        <v>6.2758947121889204E-3</v>
      </c>
      <c r="AU383" s="17">
        <v>1.22782511099688E-2</v>
      </c>
      <c r="AV383" s="17"/>
      <c r="AW383" s="17">
        <v>0</v>
      </c>
      <c r="AX383" s="17">
        <v>0</v>
      </c>
      <c r="AY383" s="17">
        <v>1.11483306769402E-4</v>
      </c>
      <c r="AZ383" s="17"/>
      <c r="BA383" s="17">
        <v>0</v>
      </c>
      <c r="BB383" s="17">
        <v>1.0254712403210501E-2</v>
      </c>
      <c r="BC383" s="17"/>
      <c r="BD383" s="17">
        <v>0</v>
      </c>
      <c r="BE383" s="17">
        <v>1.4244811018419999E-2</v>
      </c>
      <c r="BF383" s="17"/>
      <c r="BG383" s="17">
        <v>9.6183248948435909E-3</v>
      </c>
      <c r="BH383" s="17">
        <v>4.4626181868037997E-3</v>
      </c>
      <c r="BI383" s="17"/>
      <c r="BJ383" s="17">
        <v>8.1337982373980896E-6</v>
      </c>
      <c r="BK383" s="17">
        <v>1.2249119464309999E-2</v>
      </c>
      <c r="BL383" s="17"/>
      <c r="BM383" s="17">
        <v>2.2295222127687E-2</v>
      </c>
      <c r="BN383" s="17">
        <v>7.4283465754961999E-3</v>
      </c>
      <c r="BO383" s="17">
        <v>0</v>
      </c>
      <c r="BP383" s="17">
        <v>0</v>
      </c>
    </row>
    <row r="384" spans="2:68" x14ac:dyDescent="0.35">
      <c r="B384" t="s">
        <v>84</v>
      </c>
      <c r="C384" s="17">
        <v>5.9970467618217097E-3</v>
      </c>
      <c r="D384" s="17">
        <v>0</v>
      </c>
      <c r="E384" s="17">
        <v>0</v>
      </c>
      <c r="F384" s="17">
        <v>0</v>
      </c>
      <c r="G384" s="17">
        <v>0</v>
      </c>
      <c r="H384" s="17">
        <v>0</v>
      </c>
      <c r="I384" s="17">
        <v>0</v>
      </c>
      <c r="J384" s="17">
        <v>0</v>
      </c>
      <c r="K384" s="17">
        <v>0</v>
      </c>
      <c r="L384" s="17">
        <v>0</v>
      </c>
      <c r="M384" s="17">
        <v>0</v>
      </c>
      <c r="N384" s="17">
        <v>0.19763736386712999</v>
      </c>
      <c r="O384" s="17">
        <v>0</v>
      </c>
      <c r="P384" s="17">
        <v>1.7522160088176301E-2</v>
      </c>
      <c r="Q384" s="17">
        <v>0</v>
      </c>
      <c r="R384" s="17">
        <v>0</v>
      </c>
      <c r="S384" s="17">
        <v>0</v>
      </c>
      <c r="T384" s="17">
        <v>0</v>
      </c>
      <c r="U384" s="17"/>
      <c r="V384" s="17">
        <v>5.9750797656070304E-3</v>
      </c>
      <c r="W384" s="17">
        <v>7.2394954414567699E-3</v>
      </c>
      <c r="X384" s="17">
        <v>0</v>
      </c>
      <c r="Y384" s="17">
        <v>0</v>
      </c>
      <c r="Z384" s="17"/>
      <c r="AA384" s="17">
        <v>4.6086804022993401E-3</v>
      </c>
      <c r="AB384" s="17">
        <v>0</v>
      </c>
      <c r="AC384" s="17">
        <v>0</v>
      </c>
      <c r="AD384" s="17">
        <v>3.7858276612908401E-2</v>
      </c>
      <c r="AE384" s="17">
        <v>8.1045020746501502E-3</v>
      </c>
      <c r="AF384" s="17">
        <v>0</v>
      </c>
      <c r="AG384" s="17">
        <v>0</v>
      </c>
      <c r="AH384" s="17">
        <v>0</v>
      </c>
      <c r="AI384" s="17">
        <v>0</v>
      </c>
      <c r="AJ384" s="17">
        <v>0</v>
      </c>
      <c r="AK384" s="17"/>
      <c r="AL384" s="17">
        <v>0</v>
      </c>
      <c r="AM384" s="17">
        <v>0</v>
      </c>
      <c r="AN384" s="17">
        <v>0</v>
      </c>
      <c r="AO384" s="17">
        <v>2.2374155492914601E-2</v>
      </c>
      <c r="AP384" s="17">
        <v>0</v>
      </c>
      <c r="AQ384" s="17">
        <v>0</v>
      </c>
      <c r="AR384" s="17">
        <v>0</v>
      </c>
      <c r="AS384" s="17"/>
      <c r="AT384" s="17">
        <v>8.0673997212585399E-4</v>
      </c>
      <c r="AU384" s="17">
        <v>1.01414973276825E-2</v>
      </c>
      <c r="AV384" s="17"/>
      <c r="AW384" s="17">
        <v>2.41679923401343E-3</v>
      </c>
      <c r="AX384" s="17">
        <v>0</v>
      </c>
      <c r="AY384" s="17">
        <v>0</v>
      </c>
      <c r="AZ384" s="17"/>
      <c r="BA384" s="17">
        <v>0</v>
      </c>
      <c r="BB384" s="17">
        <v>6.3971634052340902E-3</v>
      </c>
      <c r="BC384" s="17"/>
      <c r="BD384" s="17">
        <v>7.1651189383369999E-3</v>
      </c>
      <c r="BE384" s="17">
        <v>5.4342949919730203E-3</v>
      </c>
      <c r="BF384" s="17"/>
      <c r="BG384" s="17">
        <v>6.0028720565700302E-3</v>
      </c>
      <c r="BH384" s="17">
        <v>0</v>
      </c>
      <c r="BI384" s="17"/>
      <c r="BJ384" s="17">
        <v>1.6634195865221199E-3</v>
      </c>
      <c r="BK384" s="17">
        <v>7.1862546057188401E-3</v>
      </c>
      <c r="BL384" s="17"/>
      <c r="BM384" s="17">
        <v>1.2648148721962699E-2</v>
      </c>
      <c r="BN384" s="17">
        <v>0</v>
      </c>
      <c r="BO384" s="17">
        <v>8.1034762844905805E-3</v>
      </c>
      <c r="BP384" s="17">
        <v>8.9668932105382605E-3</v>
      </c>
    </row>
    <row r="385" spans="2:68" x14ac:dyDescent="0.35">
      <c r="B385" t="s">
        <v>245</v>
      </c>
      <c r="C385" s="17">
        <v>0.84047271904326004</v>
      </c>
      <c r="D385" s="17">
        <v>0.81728725509904798</v>
      </c>
      <c r="E385" s="17">
        <v>0.882438972955496</v>
      </c>
      <c r="F385" s="17">
        <v>0.99980129117787897</v>
      </c>
      <c r="G385" s="17">
        <v>0.98860077385341505</v>
      </c>
      <c r="H385" s="17">
        <v>0.94257120278241702</v>
      </c>
      <c r="I385" s="17">
        <v>1</v>
      </c>
      <c r="J385" s="17">
        <v>0.873730077213143</v>
      </c>
      <c r="K385" s="17">
        <v>0.82823535429185502</v>
      </c>
      <c r="L385" s="17">
        <v>0.86336369525545997</v>
      </c>
      <c r="M385" s="17">
        <v>0.67858001510223398</v>
      </c>
      <c r="N385" s="17">
        <v>0.62043972592531005</v>
      </c>
      <c r="O385" s="17">
        <v>0.86791684823313697</v>
      </c>
      <c r="P385" s="17">
        <v>0.85805388577533004</v>
      </c>
      <c r="Q385" s="17">
        <v>0.86230426674363803</v>
      </c>
      <c r="R385" s="17">
        <v>0.78725260574662004</v>
      </c>
      <c r="S385" s="17">
        <v>0.81051795573162999</v>
      </c>
      <c r="T385" s="17">
        <v>0.88619018026942198</v>
      </c>
      <c r="U385" s="17"/>
      <c r="V385" s="17">
        <v>0.83914569140733497</v>
      </c>
      <c r="W385" s="17">
        <v>0.86918859875666599</v>
      </c>
      <c r="X385" s="17">
        <v>0.80130695491024395</v>
      </c>
      <c r="Y385" s="17">
        <v>0.901977721294841</v>
      </c>
      <c r="Z385" s="17"/>
      <c r="AA385" s="17">
        <v>0.87107081571099898</v>
      </c>
      <c r="AB385" s="17">
        <v>0.79485717145695201</v>
      </c>
      <c r="AC385" s="17">
        <v>0.75778746419104404</v>
      </c>
      <c r="AD385" s="17">
        <v>0.85000656598869195</v>
      </c>
      <c r="AE385" s="17">
        <v>0.883663294730339</v>
      </c>
      <c r="AF385" s="17">
        <v>0.99069447673425404</v>
      </c>
      <c r="AG385" s="17">
        <v>0.83461265090455905</v>
      </c>
      <c r="AH385" s="17">
        <v>0.960876432593463</v>
      </c>
      <c r="AI385" s="17">
        <v>0.830074914431017</v>
      </c>
      <c r="AJ385" s="17">
        <v>0.83161728547604796</v>
      </c>
      <c r="AK385" s="17"/>
      <c r="AL385" s="17">
        <v>0.79619883485837495</v>
      </c>
      <c r="AM385" s="17">
        <v>0.84320611516926403</v>
      </c>
      <c r="AN385" s="17">
        <v>0.75327122186213802</v>
      </c>
      <c r="AO385" s="17">
        <v>0.85094760597360297</v>
      </c>
      <c r="AP385" s="17">
        <v>0.866689166102106</v>
      </c>
      <c r="AQ385" s="17">
        <v>0.87759980667911397</v>
      </c>
      <c r="AR385" s="17">
        <v>0.873629553812733</v>
      </c>
      <c r="AS385" s="17"/>
      <c r="AT385" s="17">
        <v>0.89757027655011101</v>
      </c>
      <c r="AU385" s="17">
        <v>0.79488042284444405</v>
      </c>
      <c r="AV385" s="17"/>
      <c r="AW385" s="17">
        <v>0.92194465554306504</v>
      </c>
      <c r="AX385" s="17">
        <v>0.87556236339733495</v>
      </c>
      <c r="AY385" s="17">
        <v>0.89448090042039796</v>
      </c>
      <c r="AZ385" s="17"/>
      <c r="BA385" s="17">
        <v>0.899535037736514</v>
      </c>
      <c r="BB385" s="17">
        <v>0.83653214334888004</v>
      </c>
      <c r="BC385" s="17"/>
      <c r="BD385" s="17">
        <v>0.84497824345418604</v>
      </c>
      <c r="BE385" s="17">
        <v>0.83830205537424896</v>
      </c>
      <c r="BF385" s="17"/>
      <c r="BG385" s="17">
        <v>0.84041297550934402</v>
      </c>
      <c r="BH385" s="17">
        <v>0.901977721294841</v>
      </c>
      <c r="BI385" s="17"/>
      <c r="BJ385" s="17">
        <v>0.96987043780604898</v>
      </c>
      <c r="BK385" s="17">
        <v>0.804964177142799</v>
      </c>
      <c r="BL385" s="17"/>
      <c r="BM385" s="17">
        <v>0.77861978231822204</v>
      </c>
      <c r="BN385" s="17">
        <v>0.84223267090637899</v>
      </c>
      <c r="BO385" s="17">
        <v>0.90559371627840501</v>
      </c>
      <c r="BP385" s="17">
        <v>0.86247919201199796</v>
      </c>
    </row>
    <row r="386" spans="2:68" x14ac:dyDescent="0.35">
      <c r="B386" t="s">
        <v>246</v>
      </c>
      <c r="C386" s="17">
        <v>6.1049328165386503E-2</v>
      </c>
      <c r="D386" s="17">
        <v>6.8765899577666198E-2</v>
      </c>
      <c r="E386" s="17">
        <v>9.6429489723369097E-5</v>
      </c>
      <c r="F386" s="17">
        <v>0</v>
      </c>
      <c r="G386" s="17">
        <v>8.5952209517212898E-5</v>
      </c>
      <c r="H386" s="17">
        <v>2.8594223734509001E-2</v>
      </c>
      <c r="I386" s="17">
        <v>0</v>
      </c>
      <c r="J386" s="17">
        <v>0.11178858228379</v>
      </c>
      <c r="K386" s="17">
        <v>0.130285819923317</v>
      </c>
      <c r="L386" s="17">
        <v>4.1730481156609803E-3</v>
      </c>
      <c r="M386" s="17">
        <v>0.10784997979890699</v>
      </c>
      <c r="N386" s="17">
        <v>0</v>
      </c>
      <c r="O386" s="17">
        <v>5.01365501268205E-2</v>
      </c>
      <c r="P386" s="17">
        <v>3.50443201763527E-2</v>
      </c>
      <c r="Q386" s="17">
        <v>0</v>
      </c>
      <c r="R386" s="17">
        <v>8.8734373552108101E-2</v>
      </c>
      <c r="S386" s="17">
        <v>0</v>
      </c>
      <c r="T386" s="17">
        <v>5.7198936970407899E-2</v>
      </c>
      <c r="U386" s="17"/>
      <c r="V386" s="17">
        <v>6.2990719679278398E-2</v>
      </c>
      <c r="W386" s="17">
        <v>2.6927980369230602E-2</v>
      </c>
      <c r="X386" s="17">
        <v>4.2336806913448002E-2</v>
      </c>
      <c r="Y386" s="17">
        <v>2.4957236345237398E-2</v>
      </c>
      <c r="Z386" s="17"/>
      <c r="AA386" s="17">
        <v>2.8474900059264001E-2</v>
      </c>
      <c r="AB386" s="17">
        <v>0.128817355102539</v>
      </c>
      <c r="AC386" s="17">
        <v>9.3486253257491103E-2</v>
      </c>
      <c r="AD386" s="17">
        <v>3.41237525105232E-2</v>
      </c>
      <c r="AE386" s="17">
        <v>0</v>
      </c>
      <c r="AF386" s="17">
        <v>3.4414486762021999E-3</v>
      </c>
      <c r="AG386" s="17">
        <v>5.5595725031063496E-3</v>
      </c>
      <c r="AH386" s="17">
        <v>0</v>
      </c>
      <c r="AI386" s="17">
        <v>6.5749681033448297E-3</v>
      </c>
      <c r="AJ386" s="17">
        <v>5.7026378530294498E-2</v>
      </c>
      <c r="AK386" s="17"/>
      <c r="AL386" s="17">
        <v>7.1537996184834807E-2</v>
      </c>
      <c r="AM386" s="17">
        <v>2.3181638404496201E-2</v>
      </c>
      <c r="AN386" s="17">
        <v>0.11757839109559</v>
      </c>
      <c r="AO386" s="17">
        <v>5.2589786665729603E-2</v>
      </c>
      <c r="AP386" s="17">
        <v>4.5814698570705401E-2</v>
      </c>
      <c r="AQ386" s="17">
        <v>7.0831180530138899E-2</v>
      </c>
      <c r="AR386" s="17">
        <v>3.3619019181632397E-2</v>
      </c>
      <c r="AS386" s="17"/>
      <c r="AT386" s="17">
        <v>2.28961448440432E-2</v>
      </c>
      <c r="AU386" s="17">
        <v>9.1514575907475998E-2</v>
      </c>
      <c r="AV386" s="17"/>
      <c r="AW386" s="17">
        <v>7.1378014418046001E-4</v>
      </c>
      <c r="AX386" s="17">
        <v>5.0132337576864403E-2</v>
      </c>
      <c r="AY386" s="17">
        <v>2.1000474372585402E-2</v>
      </c>
      <c r="AZ386" s="17"/>
      <c r="BA386" s="17">
        <v>0</v>
      </c>
      <c r="BB386" s="17">
        <v>6.5122475038881203E-2</v>
      </c>
      <c r="BC386" s="17"/>
      <c r="BD386" s="17">
        <v>6.0115008517006602E-2</v>
      </c>
      <c r="BE386" s="17">
        <v>6.1499463051142303E-2</v>
      </c>
      <c r="BF386" s="17"/>
      <c r="BG386" s="17">
        <v>6.1084386600193802E-2</v>
      </c>
      <c r="BH386" s="17">
        <v>2.4957236345237398E-2</v>
      </c>
      <c r="BI386" s="17"/>
      <c r="BJ386" s="17">
        <v>1.1199634687991599E-2</v>
      </c>
      <c r="BK386" s="17">
        <v>7.4728780527387906E-2</v>
      </c>
      <c r="BL386" s="17"/>
      <c r="BM386" s="17">
        <v>0.1071906714318</v>
      </c>
      <c r="BN386" s="17">
        <v>4.8990600760923798E-2</v>
      </c>
      <c r="BO386" s="17">
        <v>2.81229482997628E-2</v>
      </c>
      <c r="BP386" s="17">
        <v>5.9107262539227698E-2</v>
      </c>
    </row>
    <row r="387" spans="2:68" x14ac:dyDescent="0.35">
      <c r="B387" t="s">
        <v>189</v>
      </c>
      <c r="C387" s="17">
        <v>0.77942339087787404</v>
      </c>
      <c r="D387" s="17">
        <v>0.74852135552138199</v>
      </c>
      <c r="E387" s="17">
        <v>0.88234254346577301</v>
      </c>
      <c r="F387" s="17">
        <v>0.99980129117787897</v>
      </c>
      <c r="G387" s="17">
        <v>0.98851482164389803</v>
      </c>
      <c r="H387" s="17">
        <v>0.91397697904790798</v>
      </c>
      <c r="I387" s="17">
        <v>1</v>
      </c>
      <c r="J387" s="17">
        <v>0.76194149492935304</v>
      </c>
      <c r="K387" s="17">
        <v>0.69794953436853802</v>
      </c>
      <c r="L387" s="17">
        <v>0.85919064713979898</v>
      </c>
      <c r="M387" s="17">
        <v>0.570730035303327</v>
      </c>
      <c r="N387" s="17">
        <v>0.62043972592531005</v>
      </c>
      <c r="O387" s="17">
        <v>0.81778029810631603</v>
      </c>
      <c r="P387" s="17">
        <v>0.82300956559897698</v>
      </c>
      <c r="Q387" s="17">
        <v>0.86230426674363803</v>
      </c>
      <c r="R387" s="17">
        <v>0.69851823219451203</v>
      </c>
      <c r="S387" s="17">
        <v>0.81051795573162999</v>
      </c>
      <c r="T387" s="17">
        <v>0.82899124329901397</v>
      </c>
      <c r="U387" s="17"/>
      <c r="V387" s="17">
        <v>0.77615497172805603</v>
      </c>
      <c r="W387" s="17">
        <v>0.84226061838743504</v>
      </c>
      <c r="X387" s="17">
        <v>0.75897014799679596</v>
      </c>
      <c r="Y387" s="17">
        <v>0.87702048494960305</v>
      </c>
      <c r="Z387" s="17"/>
      <c r="AA387" s="17">
        <v>0.84259591565173497</v>
      </c>
      <c r="AB387" s="17">
        <v>0.66603981635441201</v>
      </c>
      <c r="AC387" s="17">
        <v>0.66430121093355299</v>
      </c>
      <c r="AD387" s="17">
        <v>0.81588281347816805</v>
      </c>
      <c r="AE387" s="17">
        <v>0.883663294730339</v>
      </c>
      <c r="AF387" s="17">
        <v>0.98725302805805204</v>
      </c>
      <c r="AG387" s="17">
        <v>0.82905307840145204</v>
      </c>
      <c r="AH387" s="17">
        <v>0.960876432593463</v>
      </c>
      <c r="AI387" s="17">
        <v>0.82349994632767198</v>
      </c>
      <c r="AJ387" s="17">
        <v>0.77459090694575305</v>
      </c>
      <c r="AK387" s="17"/>
      <c r="AL387" s="17">
        <v>0.72466083867354003</v>
      </c>
      <c r="AM387" s="17">
        <v>0.82002447676476797</v>
      </c>
      <c r="AN387" s="17">
        <v>0.63569283076654803</v>
      </c>
      <c r="AO387" s="17">
        <v>0.79835781930787297</v>
      </c>
      <c r="AP387" s="17">
        <v>0.82087446753140003</v>
      </c>
      <c r="AQ387" s="17">
        <v>0.80676862614897504</v>
      </c>
      <c r="AR387" s="17">
        <v>0.84001053463109998</v>
      </c>
      <c r="AS387" s="17"/>
      <c r="AT387" s="17">
        <v>0.874674131706068</v>
      </c>
      <c r="AU387" s="17">
        <v>0.70336584693696802</v>
      </c>
      <c r="AV387" s="17"/>
      <c r="AW387" s="17">
        <v>0.92123087539888504</v>
      </c>
      <c r="AX387" s="17">
        <v>0.82543002582047098</v>
      </c>
      <c r="AY387" s="17">
        <v>0.87348042604781195</v>
      </c>
      <c r="AZ387" s="17"/>
      <c r="BA387" s="17">
        <v>0.899535037736514</v>
      </c>
      <c r="BB387" s="17">
        <v>0.77140966830999902</v>
      </c>
      <c r="BC387" s="17"/>
      <c r="BD387" s="17">
        <v>0.78486323493717902</v>
      </c>
      <c r="BE387" s="17">
        <v>0.776802592323106</v>
      </c>
      <c r="BF387" s="17"/>
      <c r="BG387" s="17">
        <v>0.77932858890915002</v>
      </c>
      <c r="BH387" s="17">
        <v>0.87702048494960305</v>
      </c>
      <c r="BI387" s="17"/>
      <c r="BJ387" s="17">
        <v>0.95867080311805797</v>
      </c>
      <c r="BK387" s="17">
        <v>0.73023539661541104</v>
      </c>
      <c r="BL387" s="17"/>
      <c r="BM387" s="17">
        <v>0.67142911088642099</v>
      </c>
      <c r="BN387" s="17">
        <v>0.793242070145456</v>
      </c>
      <c r="BO387" s="17">
        <v>0.87747076797864298</v>
      </c>
      <c r="BP387" s="17">
        <v>0.80337192947277103</v>
      </c>
    </row>
    <row r="388" spans="2:68"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row>
    <row r="389" spans="2:68" x14ac:dyDescent="0.35">
      <c r="B389" s="6" t="s">
        <v>257</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row>
    <row r="390" spans="2:68" x14ac:dyDescent="0.35">
      <c r="B390" s="24" t="s">
        <v>86</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row>
    <row r="391" spans="2:68" x14ac:dyDescent="0.35">
      <c r="B391" t="s">
        <v>240</v>
      </c>
      <c r="C391" s="17">
        <v>0.20929525424296599</v>
      </c>
      <c r="D391" s="17">
        <v>0.13910091662607299</v>
      </c>
      <c r="E391" s="17">
        <v>0.25787347876466199</v>
      </c>
      <c r="F391" s="17">
        <v>0.24245253883152099</v>
      </c>
      <c r="G391" s="17">
        <v>0.33581626345614302</v>
      </c>
      <c r="H391" s="17">
        <v>0.29301993998158798</v>
      </c>
      <c r="I391" s="17">
        <v>2.2369546258064399E-3</v>
      </c>
      <c r="J391" s="17">
        <v>0.13522500461658199</v>
      </c>
      <c r="K391" s="17">
        <v>0.296785902575667</v>
      </c>
      <c r="L391" s="17">
        <v>0.13287202695512701</v>
      </c>
      <c r="M391" s="17">
        <v>1.72217516077977E-3</v>
      </c>
      <c r="N391" s="17">
        <v>0.217092465131448</v>
      </c>
      <c r="O391" s="17">
        <v>0.233373716386823</v>
      </c>
      <c r="P391" s="17">
        <v>0.27186798484954799</v>
      </c>
      <c r="Q391" s="17">
        <v>0.408840308482534</v>
      </c>
      <c r="R391" s="17">
        <v>0.15543780551904199</v>
      </c>
      <c r="S391" s="17">
        <v>1.9085203579585101E-2</v>
      </c>
      <c r="T391" s="17">
        <v>0.11943164968469901</v>
      </c>
      <c r="U391" s="17"/>
      <c r="V391" s="17">
        <v>0.210911736712035</v>
      </c>
      <c r="W391" s="17">
        <v>0.17642311712436701</v>
      </c>
      <c r="X391" s="17">
        <v>0.21065189200124401</v>
      </c>
      <c r="Y391" s="17">
        <v>0.30506539882308997</v>
      </c>
      <c r="Z391" s="17"/>
      <c r="AA391" s="17">
        <v>0.22930258638151699</v>
      </c>
      <c r="AB391" s="17">
        <v>0.22085903479024599</v>
      </c>
      <c r="AC391" s="17">
        <v>0.207377339556305</v>
      </c>
      <c r="AD391" s="17">
        <v>0.232892659928606</v>
      </c>
      <c r="AE391" s="17">
        <v>0.203073800990338</v>
      </c>
      <c r="AF391" s="17">
        <v>9.02755541272868E-2</v>
      </c>
      <c r="AG391" s="17">
        <v>5.4712796336945597E-2</v>
      </c>
      <c r="AH391" s="17">
        <v>5.3098120298564699E-2</v>
      </c>
      <c r="AI391" s="17">
        <v>0.124942628753086</v>
      </c>
      <c r="AJ391" s="17">
        <v>0.15232049052079599</v>
      </c>
      <c r="AK391" s="17"/>
      <c r="AL391" s="17">
        <v>0.22342335309073399</v>
      </c>
      <c r="AM391" s="17">
        <v>0.16332287382154001</v>
      </c>
      <c r="AN391" s="17">
        <v>0.34500876571542</v>
      </c>
      <c r="AO391" s="17">
        <v>0.27441280456031902</v>
      </c>
      <c r="AP391" s="17">
        <v>0.117696675935795</v>
      </c>
      <c r="AQ391" s="17">
        <v>0.16389617035069901</v>
      </c>
      <c r="AR391" s="17">
        <v>0.20452972633442701</v>
      </c>
      <c r="AS391" s="17"/>
      <c r="AT391" s="17">
        <v>0.29548377873908299</v>
      </c>
      <c r="AU391" s="17">
        <v>0.14047387362095901</v>
      </c>
      <c r="AV391" s="17"/>
      <c r="AW391" s="17">
        <v>0.31532443227122398</v>
      </c>
      <c r="AX391" s="17">
        <v>0.28732173227237201</v>
      </c>
      <c r="AY391" s="17">
        <v>0.30062643698170899</v>
      </c>
      <c r="AZ391" s="17"/>
      <c r="BA391" s="17">
        <v>0.417789290245066</v>
      </c>
      <c r="BB391" s="17">
        <v>0.19538475176235501</v>
      </c>
      <c r="BC391" s="17"/>
      <c r="BD391" s="17">
        <v>0.18533830056047901</v>
      </c>
      <c r="BE391" s="17">
        <v>0.220837193479309</v>
      </c>
      <c r="BF391" s="17"/>
      <c r="BG391" s="17">
        <v>0.20920222690093801</v>
      </c>
      <c r="BH391" s="17">
        <v>0.30506539882308997</v>
      </c>
      <c r="BI391" s="17"/>
      <c r="BJ391" s="17">
        <v>0.35116639331627297</v>
      </c>
      <c r="BK391" s="17">
        <v>0.17036383153770401</v>
      </c>
      <c r="BL391" s="17"/>
      <c r="BM391" s="17">
        <v>0.110024868437444</v>
      </c>
      <c r="BN391" s="17">
        <v>0.210146504974767</v>
      </c>
      <c r="BO391" s="17">
        <v>0.33669271556797697</v>
      </c>
      <c r="BP391" s="17">
        <v>0.160287284017336</v>
      </c>
    </row>
    <row r="392" spans="2:68" x14ac:dyDescent="0.35">
      <c r="B392" t="s">
        <v>241</v>
      </c>
      <c r="C392" s="17">
        <v>0.28606661605592099</v>
      </c>
      <c r="D392" s="17">
        <v>0.192839038933074</v>
      </c>
      <c r="E392" s="17">
        <v>0.48142696153639503</v>
      </c>
      <c r="F392" s="17">
        <v>0.48913901162116402</v>
      </c>
      <c r="G392" s="17">
        <v>0.20983337251223899</v>
      </c>
      <c r="H392" s="17">
        <v>3.16355165445436E-2</v>
      </c>
      <c r="I392" s="17">
        <v>7.45651541935478E-4</v>
      </c>
      <c r="J392" s="17">
        <v>0.14836268732333299</v>
      </c>
      <c r="K392" s="17">
        <v>0.21415315441171301</v>
      </c>
      <c r="L392" s="17">
        <v>0.27341291629714998</v>
      </c>
      <c r="M392" s="17">
        <v>0.238096569268747</v>
      </c>
      <c r="N392" s="17">
        <v>0.20324833527425301</v>
      </c>
      <c r="O392" s="17">
        <v>0.394059887389065</v>
      </c>
      <c r="P392" s="17">
        <v>0.23727399906812</v>
      </c>
      <c r="Q392" s="17">
        <v>0.177848740574859</v>
      </c>
      <c r="R392" s="17">
        <v>0.31404119729647201</v>
      </c>
      <c r="S392" s="17">
        <v>0.58317340658082495</v>
      </c>
      <c r="T392" s="17">
        <v>0.34695834269814202</v>
      </c>
      <c r="U392" s="17"/>
      <c r="V392" s="17">
        <v>0.28342879116363801</v>
      </c>
      <c r="W392" s="17">
        <v>0.32254751746065702</v>
      </c>
      <c r="X392" s="17">
        <v>0.40178137301522299</v>
      </c>
      <c r="Y392" s="17">
        <v>0.29709156055188501</v>
      </c>
      <c r="Z392" s="17"/>
      <c r="AA392" s="17">
        <v>0.2771029520428</v>
      </c>
      <c r="AB392" s="17">
        <v>0.32275734034585102</v>
      </c>
      <c r="AC392" s="17">
        <v>0.22298735379013401</v>
      </c>
      <c r="AD392" s="17">
        <v>0.160530347616332</v>
      </c>
      <c r="AE392" s="17">
        <v>0.41305095835348099</v>
      </c>
      <c r="AF392" s="17">
        <v>0.48505292385100601</v>
      </c>
      <c r="AG392" s="17">
        <v>0.83945259001022199</v>
      </c>
      <c r="AH392" s="17">
        <v>0.48232793558846199</v>
      </c>
      <c r="AI392" s="17">
        <v>0.62624770645647698</v>
      </c>
      <c r="AJ392" s="17">
        <v>0.409001407191593</v>
      </c>
      <c r="AK392" s="17"/>
      <c r="AL392" s="17">
        <v>0.156280704912344</v>
      </c>
      <c r="AM392" s="17">
        <v>0.445390600606758</v>
      </c>
      <c r="AN392" s="17">
        <v>0.25698130937077601</v>
      </c>
      <c r="AO392" s="17">
        <v>0.22951566006115501</v>
      </c>
      <c r="AP392" s="17">
        <v>0.57257341148470597</v>
      </c>
      <c r="AQ392" s="17">
        <v>0.207260071294393</v>
      </c>
      <c r="AR392" s="17">
        <v>0.365178912054761</v>
      </c>
      <c r="AS392" s="17"/>
      <c r="AT392" s="17">
        <v>0.31178049929757501</v>
      </c>
      <c r="AU392" s="17">
        <v>0.26553412688535399</v>
      </c>
      <c r="AV392" s="17"/>
      <c r="AW392" s="17">
        <v>0.32378851194276198</v>
      </c>
      <c r="AX392" s="17">
        <v>0.39499399029132198</v>
      </c>
      <c r="AY392" s="17">
        <v>0.284847389507424</v>
      </c>
      <c r="AZ392" s="17"/>
      <c r="BA392" s="17">
        <v>0.39139649210605698</v>
      </c>
      <c r="BB392" s="17">
        <v>0.27903911766712802</v>
      </c>
      <c r="BC392" s="17"/>
      <c r="BD392" s="17">
        <v>0.29448076075160801</v>
      </c>
      <c r="BE392" s="17">
        <v>0.28201286414361498</v>
      </c>
      <c r="BF392" s="17"/>
      <c r="BG392" s="17">
        <v>0.28605590685957499</v>
      </c>
      <c r="BH392" s="17">
        <v>0.29709156055188501</v>
      </c>
      <c r="BI392" s="17"/>
      <c r="BJ392" s="17">
        <v>0.26890908933667101</v>
      </c>
      <c r="BK392" s="17">
        <v>0.29077488110297101</v>
      </c>
      <c r="BL392" s="17"/>
      <c r="BM392" s="17">
        <v>0.19659281343135299</v>
      </c>
      <c r="BN392" s="17">
        <v>0.28042868243407298</v>
      </c>
      <c r="BO392" s="17">
        <v>0.35928041986487502</v>
      </c>
      <c r="BP392" s="17">
        <v>0.497015256558198</v>
      </c>
    </row>
    <row r="393" spans="2:68" x14ac:dyDescent="0.35">
      <c r="B393" t="s">
        <v>242</v>
      </c>
      <c r="C393" s="17">
        <v>0.205715326169359</v>
      </c>
      <c r="D393" s="17">
        <v>0.152085749906062</v>
      </c>
      <c r="E393" s="17">
        <v>0.13147353184744201</v>
      </c>
      <c r="F393" s="17">
        <v>2.38389437367337E-2</v>
      </c>
      <c r="G393" s="17">
        <v>0.210749074127211</v>
      </c>
      <c r="H393" s="17">
        <v>0.32441510677756702</v>
      </c>
      <c r="I393" s="17">
        <v>8.8709587363321601E-2</v>
      </c>
      <c r="J393" s="17">
        <v>0.36790887850196402</v>
      </c>
      <c r="K393" s="17">
        <v>0.16650008265235</v>
      </c>
      <c r="L393" s="17">
        <v>0.153772344235449</v>
      </c>
      <c r="M393" s="17">
        <v>0.53388119955306101</v>
      </c>
      <c r="N393" s="17">
        <v>2.1916662916797398E-2</v>
      </c>
      <c r="O393" s="17">
        <v>0.198270115605719</v>
      </c>
      <c r="P393" s="17">
        <v>0.216046542180478</v>
      </c>
      <c r="Q393" s="17">
        <v>0.27691897252833397</v>
      </c>
      <c r="R393" s="17">
        <v>0.234954817720091</v>
      </c>
      <c r="S393" s="17">
        <v>1.86233501644812E-2</v>
      </c>
      <c r="T393" s="17">
        <v>0.18778130011563601</v>
      </c>
      <c r="U393" s="17"/>
      <c r="V393" s="17">
        <v>0.2046082675068</v>
      </c>
      <c r="W393" s="17">
        <v>0.22835767745715499</v>
      </c>
      <c r="X393" s="17">
        <v>0.19113839800826099</v>
      </c>
      <c r="Y393" s="17">
        <v>0.21540850520200799</v>
      </c>
      <c r="Z393" s="17"/>
      <c r="AA393" s="17">
        <v>0.21756098129458501</v>
      </c>
      <c r="AB393" s="17">
        <v>0.18634487203372599</v>
      </c>
      <c r="AC393" s="17">
        <v>0.17598892836930199</v>
      </c>
      <c r="AD393" s="17">
        <v>0.189284213055322</v>
      </c>
      <c r="AE393" s="17">
        <v>0.21343821586749001</v>
      </c>
      <c r="AF393" s="17">
        <v>0.34747709960567602</v>
      </c>
      <c r="AG393" s="17">
        <v>2.0146885839963199E-2</v>
      </c>
      <c r="AH393" s="17">
        <v>0.32648365544687102</v>
      </c>
      <c r="AI393" s="17">
        <v>0.232713271613332</v>
      </c>
      <c r="AJ393" s="17">
        <v>0.20753645620491301</v>
      </c>
      <c r="AK393" s="17"/>
      <c r="AL393" s="17">
        <v>0.31241145074096</v>
      </c>
      <c r="AM393" s="17">
        <v>0.19251444340229601</v>
      </c>
      <c r="AN393" s="17">
        <v>6.0903299719252298E-2</v>
      </c>
      <c r="AO393" s="17">
        <v>0.23181291178015001</v>
      </c>
      <c r="AP393" s="17">
        <v>0.122298172815728</v>
      </c>
      <c r="AQ393" s="17">
        <v>0.16372278703186599</v>
      </c>
      <c r="AR393" s="17">
        <v>0.12566095286551901</v>
      </c>
      <c r="AS393" s="17"/>
      <c r="AT393" s="17">
        <v>0.17816413301093301</v>
      </c>
      <c r="AU393" s="17">
        <v>0.227714903978954</v>
      </c>
      <c r="AV393" s="17"/>
      <c r="AW393" s="17">
        <v>0.191472019563733</v>
      </c>
      <c r="AX393" s="17">
        <v>0.13508626103092899</v>
      </c>
      <c r="AY393" s="17">
        <v>0.186517980965479</v>
      </c>
      <c r="AZ393" s="17"/>
      <c r="BA393" s="17">
        <v>0.11644791082556399</v>
      </c>
      <c r="BB393" s="17">
        <v>0.21167115409800599</v>
      </c>
      <c r="BC393" s="17"/>
      <c r="BD393" s="17">
        <v>0.232141678994119</v>
      </c>
      <c r="BE393" s="17">
        <v>0.192983684134065</v>
      </c>
      <c r="BF393" s="17"/>
      <c r="BG393" s="17">
        <v>0.20570591059746901</v>
      </c>
      <c r="BH393" s="17">
        <v>0.21540850520200799</v>
      </c>
      <c r="BI393" s="17"/>
      <c r="BJ393" s="17">
        <v>0.20482710365770801</v>
      </c>
      <c r="BK393" s="17">
        <v>0.205959066836301</v>
      </c>
      <c r="BL393" s="17"/>
      <c r="BM393" s="17">
        <v>0.23636914041677601</v>
      </c>
      <c r="BN393" s="17">
        <v>0.20469154528137401</v>
      </c>
      <c r="BO393" s="17">
        <v>0.16230374598322</v>
      </c>
      <c r="BP393" s="17">
        <v>0.27361179211180098</v>
      </c>
    </row>
    <row r="394" spans="2:68" x14ac:dyDescent="0.35">
      <c r="B394" t="s">
        <v>243</v>
      </c>
      <c r="C394" s="17">
        <v>0.17053836543435899</v>
      </c>
      <c r="D394" s="17">
        <v>0.20659828194198501</v>
      </c>
      <c r="E394" s="17">
        <v>9.6429489723369097E-5</v>
      </c>
      <c r="F394" s="17">
        <v>0.24205512118727901</v>
      </c>
      <c r="G394" s="17">
        <v>3.4025774020720101E-2</v>
      </c>
      <c r="H394" s="17">
        <v>0.29350063947871802</v>
      </c>
      <c r="I394" s="17">
        <v>0.90830780646893605</v>
      </c>
      <c r="J394" s="17">
        <v>0.22580600696473599</v>
      </c>
      <c r="K394" s="17">
        <v>0.176502230561072</v>
      </c>
      <c r="L394" s="17">
        <v>0.136601228042523</v>
      </c>
      <c r="M394" s="17">
        <v>0.119558866662069</v>
      </c>
      <c r="N394" s="17">
        <v>0.18005258640518601</v>
      </c>
      <c r="O394" s="17">
        <v>6.9253915899995605E-2</v>
      </c>
      <c r="P394" s="17">
        <v>0.22053369755458099</v>
      </c>
      <c r="Q394" s="17">
        <v>0.136391978414273</v>
      </c>
      <c r="R394" s="17">
        <v>0.20535083981861499</v>
      </c>
      <c r="S394" s="17">
        <v>0.37701605034235702</v>
      </c>
      <c r="T394" s="17">
        <v>0.232560468757326</v>
      </c>
      <c r="U394" s="17"/>
      <c r="V394" s="17">
        <v>0.172473096586507</v>
      </c>
      <c r="W394" s="17">
        <v>0.13812222651371001</v>
      </c>
      <c r="X394" s="17">
        <v>0.14100277177366799</v>
      </c>
      <c r="Y394" s="17">
        <v>0.11892832654624</v>
      </c>
      <c r="Z394" s="17"/>
      <c r="AA394" s="17">
        <v>0.173710882006158</v>
      </c>
      <c r="AB394" s="17">
        <v>0.17529808249202899</v>
      </c>
      <c r="AC394" s="17">
        <v>0.17336224525858199</v>
      </c>
      <c r="AD394" s="17">
        <v>0.27006929870611501</v>
      </c>
      <c r="AE394" s="17">
        <v>2.0494730421674202E-2</v>
      </c>
      <c r="AF394" s="17">
        <v>3.4927245699214002E-2</v>
      </c>
      <c r="AG394" s="17">
        <v>5.3580212966927998E-2</v>
      </c>
      <c r="AH394" s="17">
        <v>6.5091512632464502E-2</v>
      </c>
      <c r="AI394" s="17">
        <v>9.1010606558420207E-3</v>
      </c>
      <c r="AJ394" s="17">
        <v>0.15074820884343601</v>
      </c>
      <c r="AK394" s="17"/>
      <c r="AL394" s="17">
        <v>0.155200943748769</v>
      </c>
      <c r="AM394" s="17">
        <v>0.13347749390947899</v>
      </c>
      <c r="AN394" s="17">
        <v>0.17222164170186499</v>
      </c>
      <c r="AO394" s="17">
        <v>0.171685433760002</v>
      </c>
      <c r="AP394" s="17">
        <v>0.11387552756382099</v>
      </c>
      <c r="AQ394" s="17">
        <v>0.28990246117027002</v>
      </c>
      <c r="AR394" s="17">
        <v>0.19868207600807</v>
      </c>
      <c r="AS394" s="17"/>
      <c r="AT394" s="17">
        <v>0.152423245498847</v>
      </c>
      <c r="AU394" s="17">
        <v>0.18500325587521299</v>
      </c>
      <c r="AV394" s="17"/>
      <c r="AW394" s="17">
        <v>7.90193526264098E-2</v>
      </c>
      <c r="AX394" s="17">
        <v>7.6551910590067898E-2</v>
      </c>
      <c r="AY394" s="17">
        <v>0.20060391547975701</v>
      </c>
      <c r="AZ394" s="17"/>
      <c r="BA394" s="17">
        <v>7.4292297444250102E-2</v>
      </c>
      <c r="BB394" s="17">
        <v>0.17695980171713099</v>
      </c>
      <c r="BC394" s="17"/>
      <c r="BD394" s="17">
        <v>0.14499493158681101</v>
      </c>
      <c r="BE394" s="17">
        <v>0.18284463630933601</v>
      </c>
      <c r="BF394" s="17"/>
      <c r="BG394" s="17">
        <v>0.17058849739104301</v>
      </c>
      <c r="BH394" s="17">
        <v>0.11892832654624</v>
      </c>
      <c r="BI394" s="17"/>
      <c r="BJ394" s="17">
        <v>0.10748129661277001</v>
      </c>
      <c r="BK394" s="17">
        <v>0.18784210611680799</v>
      </c>
      <c r="BL394" s="17"/>
      <c r="BM394" s="17">
        <v>0.21146071825816501</v>
      </c>
      <c r="BN394" s="17">
        <v>0.19746835718793601</v>
      </c>
      <c r="BO394" s="17">
        <v>9.5036826299271196E-2</v>
      </c>
      <c r="BP394" s="17">
        <v>6.0118774102127202E-2</v>
      </c>
    </row>
    <row r="395" spans="2:68" x14ac:dyDescent="0.35">
      <c r="B395" t="s">
        <v>244</v>
      </c>
      <c r="C395" s="17">
        <v>9.6310849326613102E-2</v>
      </c>
      <c r="D395" s="17">
        <v>0.27500716990531099</v>
      </c>
      <c r="E395" s="17">
        <v>1.92858979446738E-4</v>
      </c>
      <c r="F395" s="17">
        <v>2.5143846233032E-3</v>
      </c>
      <c r="G395" s="17">
        <v>1.7190441903442601E-4</v>
      </c>
      <c r="H395" s="17">
        <v>2.8834573483074E-2</v>
      </c>
      <c r="I395" s="17">
        <v>0</v>
      </c>
      <c r="J395" s="17">
        <v>0.12269742259338499</v>
      </c>
      <c r="K395" s="17">
        <v>0.14254203159853801</v>
      </c>
      <c r="L395" s="17">
        <v>0.13242817992686201</v>
      </c>
      <c r="M395" s="17">
        <v>0.10674118935534301</v>
      </c>
      <c r="N395" s="17">
        <v>0.18005258640518601</v>
      </c>
      <c r="O395" s="17">
        <v>0.104828603252477</v>
      </c>
      <c r="P395" s="17">
        <v>1.7522160088176301E-2</v>
      </c>
      <c r="Q395" s="17">
        <v>0</v>
      </c>
      <c r="R395" s="17">
        <v>9.0203393406116106E-2</v>
      </c>
      <c r="S395" s="17">
        <v>2.1019893327512101E-3</v>
      </c>
      <c r="T395" s="17">
        <v>0.113268238744196</v>
      </c>
      <c r="U395" s="17"/>
      <c r="V395" s="17">
        <v>9.6389548060392002E-2</v>
      </c>
      <c r="W395" s="17">
        <v>0.102131440924875</v>
      </c>
      <c r="X395" s="17">
        <v>4.2118362182379999E-2</v>
      </c>
      <c r="Y395" s="17">
        <v>4.8197068692125297E-2</v>
      </c>
      <c r="Z395" s="17"/>
      <c r="AA395" s="17">
        <v>7.6628377427786304E-2</v>
      </c>
      <c r="AB395" s="17">
        <v>8.2276314758798805E-2</v>
      </c>
      <c r="AC395" s="17">
        <v>0.17569189586551701</v>
      </c>
      <c r="AD395" s="17">
        <v>0.109365204080718</v>
      </c>
      <c r="AE395" s="17">
        <v>1.8165061863517701E-2</v>
      </c>
      <c r="AF395" s="17">
        <v>2.6884215909191E-2</v>
      </c>
      <c r="AG395" s="17">
        <v>3.2107514845941397E-2</v>
      </c>
      <c r="AH395" s="17">
        <v>5.0186021668857397E-2</v>
      </c>
      <c r="AI395" s="17">
        <v>4.4363811998616703E-3</v>
      </c>
      <c r="AJ395" s="17">
        <v>7.6864365807218296E-2</v>
      </c>
      <c r="AK395" s="17"/>
      <c r="AL395" s="17">
        <v>0.15268354750719301</v>
      </c>
      <c r="AM395" s="17">
        <v>6.4503514292644101E-2</v>
      </c>
      <c r="AN395" s="17">
        <v>0.16109734528543099</v>
      </c>
      <c r="AO395" s="17">
        <v>4.7681684216527798E-2</v>
      </c>
      <c r="AP395" s="17">
        <v>5.3015055065344201E-2</v>
      </c>
      <c r="AQ395" s="17">
        <v>0.135997683512669</v>
      </c>
      <c r="AR395" s="17">
        <v>4.4431449753315901E-2</v>
      </c>
      <c r="AS395" s="17"/>
      <c r="AT395" s="17">
        <v>3.9140913105365202E-2</v>
      </c>
      <c r="AU395" s="17">
        <v>0.14196093979771299</v>
      </c>
      <c r="AV395" s="17"/>
      <c r="AW395" s="17">
        <v>2.1529870458971E-2</v>
      </c>
      <c r="AX395" s="17">
        <v>0.105997914868192</v>
      </c>
      <c r="AY395" s="17">
        <v>2.7376799377273199E-2</v>
      </c>
      <c r="AZ395" s="17"/>
      <c r="BA395" s="17">
        <v>7.4009379061562903E-5</v>
      </c>
      <c r="BB395" s="17">
        <v>0.102731669924105</v>
      </c>
      <c r="BC395" s="17"/>
      <c r="BD395" s="17">
        <v>0.100673865651978</v>
      </c>
      <c r="BE395" s="17">
        <v>9.4208842953768204E-2</v>
      </c>
      <c r="BF395" s="17"/>
      <c r="BG395" s="17">
        <v>9.6357585155894293E-2</v>
      </c>
      <c r="BH395" s="17">
        <v>4.8197068692125297E-2</v>
      </c>
      <c r="BI395" s="17"/>
      <c r="BJ395" s="17">
        <v>1.4419240894900501E-2</v>
      </c>
      <c r="BK395" s="17">
        <v>0.118783050823645</v>
      </c>
      <c r="BL395" s="17"/>
      <c r="BM395" s="17">
        <v>0.211464771700766</v>
      </c>
      <c r="BN395" s="17">
        <v>7.2161587262911706E-2</v>
      </c>
      <c r="BO395" s="17">
        <v>1.8110295569763901E-2</v>
      </c>
      <c r="BP395" s="17">
        <v>0</v>
      </c>
    </row>
    <row r="396" spans="2:68" x14ac:dyDescent="0.35">
      <c r="B396" t="s">
        <v>84</v>
      </c>
      <c r="C396" s="17">
        <v>3.2073588770780898E-2</v>
      </c>
      <c r="D396" s="17">
        <v>3.4368842687494801E-2</v>
      </c>
      <c r="E396" s="17">
        <v>0.12893673938233099</v>
      </c>
      <c r="F396" s="17">
        <v>0</v>
      </c>
      <c r="G396" s="17">
        <v>0.209403611464653</v>
      </c>
      <c r="H396" s="17">
        <v>2.8594223734509001E-2</v>
      </c>
      <c r="I396" s="17">
        <v>0</v>
      </c>
      <c r="J396" s="17">
        <v>0</v>
      </c>
      <c r="K396" s="17">
        <v>3.5165982006597199E-3</v>
      </c>
      <c r="L396" s="17">
        <v>0.170913304542889</v>
      </c>
      <c r="M396" s="17">
        <v>0</v>
      </c>
      <c r="N396" s="17">
        <v>0.19763736386712999</v>
      </c>
      <c r="O396" s="17">
        <v>2.13761465920661E-4</v>
      </c>
      <c r="P396" s="17">
        <v>3.6755616259096797E-2</v>
      </c>
      <c r="Q396" s="17">
        <v>0</v>
      </c>
      <c r="R396" s="17">
        <v>1.19462396643812E-5</v>
      </c>
      <c r="S396" s="17">
        <v>0</v>
      </c>
      <c r="T396" s="17">
        <v>0</v>
      </c>
      <c r="U396" s="17"/>
      <c r="V396" s="17">
        <v>3.2188559970627903E-2</v>
      </c>
      <c r="W396" s="17">
        <v>3.2418020519235098E-2</v>
      </c>
      <c r="X396" s="17">
        <v>1.33072030192233E-2</v>
      </c>
      <c r="Y396" s="17">
        <v>1.5309140184651199E-2</v>
      </c>
      <c r="Z396" s="17"/>
      <c r="AA396" s="17">
        <v>2.5694220847153601E-2</v>
      </c>
      <c r="AB396" s="17">
        <v>1.24643555793494E-2</v>
      </c>
      <c r="AC396" s="17">
        <v>4.4592237160161301E-2</v>
      </c>
      <c r="AD396" s="17">
        <v>3.7858276612908401E-2</v>
      </c>
      <c r="AE396" s="17">
        <v>0.13177723250349899</v>
      </c>
      <c r="AF396" s="17">
        <v>1.53829608076265E-2</v>
      </c>
      <c r="AG396" s="17">
        <v>0</v>
      </c>
      <c r="AH396" s="17">
        <v>2.2812754364779898E-2</v>
      </c>
      <c r="AI396" s="17">
        <v>2.5589513214015298E-3</v>
      </c>
      <c r="AJ396" s="17">
        <v>3.5290714320440298E-3</v>
      </c>
      <c r="AK396" s="17"/>
      <c r="AL396" s="17">
        <v>0</v>
      </c>
      <c r="AM396" s="17">
        <v>7.9107396728306798E-4</v>
      </c>
      <c r="AN396" s="17">
        <v>3.7876382072566501E-3</v>
      </c>
      <c r="AO396" s="17">
        <v>4.4891505621846899E-2</v>
      </c>
      <c r="AP396" s="17">
        <v>2.0541157134606001E-2</v>
      </c>
      <c r="AQ396" s="17">
        <v>3.9220826640103602E-2</v>
      </c>
      <c r="AR396" s="17">
        <v>6.1516882983906798E-2</v>
      </c>
      <c r="AS396" s="17"/>
      <c r="AT396" s="17">
        <v>2.3007430348196301E-2</v>
      </c>
      <c r="AU396" s="17">
        <v>3.9312899841806498E-2</v>
      </c>
      <c r="AV396" s="17"/>
      <c r="AW396" s="17">
        <v>6.8865813136899698E-2</v>
      </c>
      <c r="AX396" s="17">
        <v>4.81909471167577E-5</v>
      </c>
      <c r="AY396" s="17">
        <v>2.7477688357349699E-5</v>
      </c>
      <c r="AZ396" s="17"/>
      <c r="BA396" s="17">
        <v>0</v>
      </c>
      <c r="BB396" s="17">
        <v>3.4213504831274603E-2</v>
      </c>
      <c r="BC396" s="17"/>
      <c r="BD396" s="17">
        <v>4.23704624550039E-2</v>
      </c>
      <c r="BE396" s="17">
        <v>2.7112778979906601E-2</v>
      </c>
      <c r="BF396" s="17"/>
      <c r="BG396" s="17">
        <v>3.2089873095080101E-2</v>
      </c>
      <c r="BH396" s="17">
        <v>1.5309140184651199E-2</v>
      </c>
      <c r="BI396" s="17"/>
      <c r="BJ396" s="17">
        <v>5.3196876181677497E-2</v>
      </c>
      <c r="BK396" s="17">
        <v>2.62770635825718E-2</v>
      </c>
      <c r="BL396" s="17"/>
      <c r="BM396" s="17">
        <v>3.4087687755495102E-2</v>
      </c>
      <c r="BN396" s="17">
        <v>3.51033228589386E-2</v>
      </c>
      <c r="BO396" s="17">
        <v>2.8575996714891801E-2</v>
      </c>
      <c r="BP396" s="17">
        <v>8.9668932105382605E-3</v>
      </c>
    </row>
    <row r="397" spans="2:68" x14ac:dyDescent="0.35">
      <c r="B397" t="s">
        <v>245</v>
      </c>
      <c r="C397" s="17">
        <v>0.49536187029888701</v>
      </c>
      <c r="D397" s="17">
        <v>0.33193995555914702</v>
      </c>
      <c r="E397" s="17">
        <v>0.73930044030105702</v>
      </c>
      <c r="F397" s="17">
        <v>0.73159155045268398</v>
      </c>
      <c r="G397" s="17">
        <v>0.54564963596838201</v>
      </c>
      <c r="H397" s="17">
        <v>0.32465545652613198</v>
      </c>
      <c r="I397" s="17">
        <v>2.9826061677419098E-3</v>
      </c>
      <c r="J397" s="17">
        <v>0.28358769193991501</v>
      </c>
      <c r="K397" s="17">
        <v>0.51093905698737996</v>
      </c>
      <c r="L397" s="17">
        <v>0.40628494325227599</v>
      </c>
      <c r="M397" s="17">
        <v>0.239818744429527</v>
      </c>
      <c r="N397" s="17">
        <v>0.42034080040570099</v>
      </c>
      <c r="O397" s="17">
        <v>0.62743360377588797</v>
      </c>
      <c r="P397" s="17">
        <v>0.50914198391766796</v>
      </c>
      <c r="Q397" s="17">
        <v>0.58668904905739305</v>
      </c>
      <c r="R397" s="17">
        <v>0.46947900281551402</v>
      </c>
      <c r="S397" s="17">
        <v>0.60225861016041005</v>
      </c>
      <c r="T397" s="17">
        <v>0.46638999238284101</v>
      </c>
      <c r="U397" s="17"/>
      <c r="V397" s="17">
        <v>0.49434052787567301</v>
      </c>
      <c r="W397" s="17">
        <v>0.498970634585024</v>
      </c>
      <c r="X397" s="17">
        <v>0.612433265016467</v>
      </c>
      <c r="Y397" s="17">
        <v>0.60215695937497504</v>
      </c>
      <c r="Z397" s="17"/>
      <c r="AA397" s="17">
        <v>0.50640553842431701</v>
      </c>
      <c r="AB397" s="17">
        <v>0.54361637513609595</v>
      </c>
      <c r="AC397" s="17">
        <v>0.43036469334643901</v>
      </c>
      <c r="AD397" s="17">
        <v>0.39342300754493797</v>
      </c>
      <c r="AE397" s="17">
        <v>0.61612475934381905</v>
      </c>
      <c r="AF397" s="17">
        <v>0.57532847797829201</v>
      </c>
      <c r="AG397" s="17">
        <v>0.89416538634716702</v>
      </c>
      <c r="AH397" s="17">
        <v>0.53542605588702696</v>
      </c>
      <c r="AI397" s="17">
        <v>0.75119033520956302</v>
      </c>
      <c r="AJ397" s="17">
        <v>0.56132189771238905</v>
      </c>
      <c r="AK397" s="17"/>
      <c r="AL397" s="17">
        <v>0.37970405800307799</v>
      </c>
      <c r="AM397" s="17">
        <v>0.60871347442829704</v>
      </c>
      <c r="AN397" s="17">
        <v>0.60199007508619595</v>
      </c>
      <c r="AO397" s="17">
        <v>0.503928464621474</v>
      </c>
      <c r="AP397" s="17">
        <v>0.690270087420501</v>
      </c>
      <c r="AQ397" s="17">
        <v>0.37115624164509098</v>
      </c>
      <c r="AR397" s="17">
        <v>0.56970863838918795</v>
      </c>
      <c r="AS397" s="17"/>
      <c r="AT397" s="17">
        <v>0.60726427803665795</v>
      </c>
      <c r="AU397" s="17">
        <v>0.40600800050631303</v>
      </c>
      <c r="AV397" s="17"/>
      <c r="AW397" s="17">
        <v>0.63911294421398601</v>
      </c>
      <c r="AX397" s="17">
        <v>0.68231572256369399</v>
      </c>
      <c r="AY397" s="17">
        <v>0.58547382648913304</v>
      </c>
      <c r="AZ397" s="17"/>
      <c r="BA397" s="17">
        <v>0.80918578235112404</v>
      </c>
      <c r="BB397" s="17">
        <v>0.474423869429482</v>
      </c>
      <c r="BC397" s="17"/>
      <c r="BD397" s="17">
        <v>0.47981906131208701</v>
      </c>
      <c r="BE397" s="17">
        <v>0.50285005762292401</v>
      </c>
      <c r="BF397" s="17"/>
      <c r="BG397" s="17">
        <v>0.49525813376051298</v>
      </c>
      <c r="BH397" s="17">
        <v>0.60215695937497504</v>
      </c>
      <c r="BI397" s="17"/>
      <c r="BJ397" s="17">
        <v>0.62007548265294499</v>
      </c>
      <c r="BK397" s="17">
        <v>0.46113871264067502</v>
      </c>
      <c r="BL397" s="17"/>
      <c r="BM397" s="17">
        <v>0.30661768186879701</v>
      </c>
      <c r="BN397" s="17">
        <v>0.49057518740883999</v>
      </c>
      <c r="BO397" s="17">
        <v>0.695973135432853</v>
      </c>
      <c r="BP397" s="17">
        <v>0.65730254057553394</v>
      </c>
    </row>
    <row r="398" spans="2:68" x14ac:dyDescent="0.35">
      <c r="B398" t="s">
        <v>246</v>
      </c>
      <c r="C398" s="17">
        <v>0.26684921476097301</v>
      </c>
      <c r="D398" s="17">
        <v>0.48160545184729597</v>
      </c>
      <c r="E398" s="17">
        <v>2.8928846917010702E-4</v>
      </c>
      <c r="F398" s="17">
        <v>0.24456950581058201</v>
      </c>
      <c r="G398" s="17">
        <v>3.4197678439754499E-2</v>
      </c>
      <c r="H398" s="17">
        <v>0.32233521296179202</v>
      </c>
      <c r="I398" s="17">
        <v>0.90830780646893605</v>
      </c>
      <c r="J398" s="17">
        <v>0.34850342955812103</v>
      </c>
      <c r="K398" s="17">
        <v>0.31904426215961001</v>
      </c>
      <c r="L398" s="17">
        <v>0.26902940796938601</v>
      </c>
      <c r="M398" s="17">
        <v>0.22630005601741199</v>
      </c>
      <c r="N398" s="17">
        <v>0.36010517281037202</v>
      </c>
      <c r="O398" s="17">
        <v>0.174082519152473</v>
      </c>
      <c r="P398" s="17">
        <v>0.238055857642757</v>
      </c>
      <c r="Q398" s="17">
        <v>0.136391978414273</v>
      </c>
      <c r="R398" s="17">
        <v>0.29555423322473101</v>
      </c>
      <c r="S398" s="17">
        <v>0.37911803967510799</v>
      </c>
      <c r="T398" s="17">
        <v>0.345828707501523</v>
      </c>
      <c r="U398" s="17"/>
      <c r="V398" s="17">
        <v>0.26886264464689902</v>
      </c>
      <c r="W398" s="17">
        <v>0.240253667438586</v>
      </c>
      <c r="X398" s="17">
        <v>0.18312113395604801</v>
      </c>
      <c r="Y398" s="17">
        <v>0.167125395238366</v>
      </c>
      <c r="Z398" s="17"/>
      <c r="AA398" s="17">
        <v>0.25033925943394397</v>
      </c>
      <c r="AB398" s="17">
        <v>0.25757439725082798</v>
      </c>
      <c r="AC398" s="17">
        <v>0.34905414112409799</v>
      </c>
      <c r="AD398" s="17">
        <v>0.379434502786832</v>
      </c>
      <c r="AE398" s="17">
        <v>3.8659792285191903E-2</v>
      </c>
      <c r="AF398" s="17">
        <v>6.1811461608404998E-2</v>
      </c>
      <c r="AG398" s="17">
        <v>8.5687727812869402E-2</v>
      </c>
      <c r="AH398" s="17">
        <v>0.115277534301322</v>
      </c>
      <c r="AI398" s="17">
        <v>1.35374418557037E-2</v>
      </c>
      <c r="AJ398" s="17">
        <v>0.22761257465065399</v>
      </c>
      <c r="AK398" s="17"/>
      <c r="AL398" s="17">
        <v>0.30788449125596301</v>
      </c>
      <c r="AM398" s="17">
        <v>0.197981008202123</v>
      </c>
      <c r="AN398" s="17">
        <v>0.33331898698729501</v>
      </c>
      <c r="AO398" s="17">
        <v>0.219367117976529</v>
      </c>
      <c r="AP398" s="17">
        <v>0.16689058262916501</v>
      </c>
      <c r="AQ398" s="17">
        <v>0.42590014468293902</v>
      </c>
      <c r="AR398" s="17">
        <v>0.24311352576138501</v>
      </c>
      <c r="AS398" s="17"/>
      <c r="AT398" s="17">
        <v>0.191564158604213</v>
      </c>
      <c r="AU398" s="17">
        <v>0.32696419567292601</v>
      </c>
      <c r="AV398" s="17"/>
      <c r="AW398" s="17">
        <v>0.100549223085381</v>
      </c>
      <c r="AX398" s="17">
        <v>0.18254982545826001</v>
      </c>
      <c r="AY398" s="17">
        <v>0.22798071485703</v>
      </c>
      <c r="AZ398" s="17"/>
      <c r="BA398" s="17">
        <v>7.4366306823311704E-2</v>
      </c>
      <c r="BB398" s="17">
        <v>0.27969147164123698</v>
      </c>
      <c r="BC398" s="17"/>
      <c r="BD398" s="17">
        <v>0.24566879723878901</v>
      </c>
      <c r="BE398" s="17">
        <v>0.27705347926310397</v>
      </c>
      <c r="BF398" s="17"/>
      <c r="BG398" s="17">
        <v>0.26694608254693802</v>
      </c>
      <c r="BH398" s="17">
        <v>0.167125395238366</v>
      </c>
      <c r="BI398" s="17"/>
      <c r="BJ398" s="17">
        <v>0.12190053750767001</v>
      </c>
      <c r="BK398" s="17">
        <v>0.306625156940453</v>
      </c>
      <c r="BL398" s="17"/>
      <c r="BM398" s="17">
        <v>0.42292548995893198</v>
      </c>
      <c r="BN398" s="17">
        <v>0.26962994445084698</v>
      </c>
      <c r="BO398" s="17">
        <v>0.113147121869035</v>
      </c>
      <c r="BP398" s="17">
        <v>6.0118774102127202E-2</v>
      </c>
    </row>
    <row r="399" spans="2:68" x14ac:dyDescent="0.35">
      <c r="B399" t="s">
        <v>189</v>
      </c>
      <c r="C399" s="17">
        <v>0.228512655537914</v>
      </c>
      <c r="D399" s="17">
        <v>-0.14966549628814901</v>
      </c>
      <c r="E399" s="17">
        <v>0.73901115183188704</v>
      </c>
      <c r="F399" s="17">
        <v>0.48702204464210302</v>
      </c>
      <c r="G399" s="17">
        <v>0.51145195752862704</v>
      </c>
      <c r="H399" s="17">
        <v>2.3202435643394099E-3</v>
      </c>
      <c r="I399" s="17">
        <v>-0.90532520030119501</v>
      </c>
      <c r="J399" s="17">
        <v>-6.4915737618205502E-2</v>
      </c>
      <c r="K399" s="17">
        <v>0.19189479482777</v>
      </c>
      <c r="L399" s="17">
        <v>0.137255535282891</v>
      </c>
      <c r="M399" s="17">
        <v>1.35186884121154E-2</v>
      </c>
      <c r="N399" s="17">
        <v>6.0235627595329598E-2</v>
      </c>
      <c r="O399" s="17">
        <v>0.453351084623415</v>
      </c>
      <c r="P399" s="17">
        <v>0.27108612627491102</v>
      </c>
      <c r="Q399" s="17">
        <v>0.45029707064312102</v>
      </c>
      <c r="R399" s="17">
        <v>0.17392476959078401</v>
      </c>
      <c r="S399" s="17">
        <v>0.223140570485302</v>
      </c>
      <c r="T399" s="17">
        <v>0.120561284881318</v>
      </c>
      <c r="U399" s="17"/>
      <c r="V399" s="17">
        <v>0.22547788322877399</v>
      </c>
      <c r="W399" s="17">
        <v>0.25871696714643899</v>
      </c>
      <c r="X399" s="17">
        <v>0.42931213106041899</v>
      </c>
      <c r="Y399" s="17">
        <v>0.43503156413660898</v>
      </c>
      <c r="Z399" s="17"/>
      <c r="AA399" s="17">
        <v>0.25606627899037299</v>
      </c>
      <c r="AB399" s="17">
        <v>0.28604197788526903</v>
      </c>
      <c r="AC399" s="17">
        <v>8.1310552222340696E-2</v>
      </c>
      <c r="AD399" s="17">
        <v>1.39885047581054E-2</v>
      </c>
      <c r="AE399" s="17">
        <v>0.57746496705862704</v>
      </c>
      <c r="AF399" s="17">
        <v>0.513517016369887</v>
      </c>
      <c r="AG399" s="17">
        <v>0.80847765853429798</v>
      </c>
      <c r="AH399" s="17">
        <v>0.42014852158570498</v>
      </c>
      <c r="AI399" s="17">
        <v>0.73765289335385897</v>
      </c>
      <c r="AJ399" s="17">
        <v>0.33370932306173501</v>
      </c>
      <c r="AK399" s="17"/>
      <c r="AL399" s="17">
        <v>7.1819566747115302E-2</v>
      </c>
      <c r="AM399" s="17">
        <v>0.41073246622617399</v>
      </c>
      <c r="AN399" s="17">
        <v>0.2686710880989</v>
      </c>
      <c r="AO399" s="17">
        <v>0.28456134664494398</v>
      </c>
      <c r="AP399" s="17">
        <v>0.52337950479133599</v>
      </c>
      <c r="AQ399" s="17">
        <v>-5.4743903037847798E-2</v>
      </c>
      <c r="AR399" s="17">
        <v>0.326595112627803</v>
      </c>
      <c r="AS399" s="17"/>
      <c r="AT399" s="17">
        <v>0.415700119432446</v>
      </c>
      <c r="AU399" s="17">
        <v>7.9043804833387105E-2</v>
      </c>
      <c r="AV399" s="17"/>
      <c r="AW399" s="17">
        <v>0.53856372112860496</v>
      </c>
      <c r="AX399" s="17">
        <v>0.49976589710543401</v>
      </c>
      <c r="AY399" s="17">
        <v>0.35749311163210201</v>
      </c>
      <c r="AZ399" s="17"/>
      <c r="BA399" s="17">
        <v>0.73481947552781202</v>
      </c>
      <c r="BB399" s="17">
        <v>0.194732397788246</v>
      </c>
      <c r="BC399" s="17"/>
      <c r="BD399" s="17">
        <v>0.234150264073298</v>
      </c>
      <c r="BE399" s="17">
        <v>0.22579657835981901</v>
      </c>
      <c r="BF399" s="17"/>
      <c r="BG399" s="17">
        <v>0.22831205121357501</v>
      </c>
      <c r="BH399" s="17">
        <v>0.43503156413660898</v>
      </c>
      <c r="BI399" s="17"/>
      <c r="BJ399" s="17">
        <v>0.498174945145274</v>
      </c>
      <c r="BK399" s="17">
        <v>0.15451355570022199</v>
      </c>
      <c r="BL399" s="17"/>
      <c r="BM399" s="17">
        <v>-0.116307808090135</v>
      </c>
      <c r="BN399" s="17">
        <v>0.220945242957993</v>
      </c>
      <c r="BO399" s="17">
        <v>0.58282601356381802</v>
      </c>
      <c r="BP399" s="17">
        <v>0.59718376647340699</v>
      </c>
    </row>
    <row r="400" spans="2:68"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row>
    <row r="401" spans="2:68" x14ac:dyDescent="0.35">
      <c r="B401" s="6" t="s">
        <v>258</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row>
    <row r="402" spans="2:68" x14ac:dyDescent="0.35">
      <c r="B402" s="24" t="s">
        <v>86</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row>
    <row r="403" spans="2:68" x14ac:dyDescent="0.35">
      <c r="B403" t="s">
        <v>240</v>
      </c>
      <c r="C403" s="17">
        <v>0.147058228894029</v>
      </c>
      <c r="D403" s="17">
        <v>4.2106465896795703E-2</v>
      </c>
      <c r="E403" s="17">
        <v>0.36386593449189097</v>
      </c>
      <c r="F403" s="17">
        <v>2.5143846233032E-3</v>
      </c>
      <c r="G403" s="17">
        <v>0.221060694239789</v>
      </c>
      <c r="H403" s="17">
        <v>0</v>
      </c>
      <c r="I403" s="17">
        <v>0</v>
      </c>
      <c r="J403" s="17">
        <v>0.112155360840171</v>
      </c>
      <c r="K403" s="17">
        <v>0.177517976604254</v>
      </c>
      <c r="L403" s="17">
        <v>5.5866701021055697E-2</v>
      </c>
      <c r="M403" s="17">
        <v>0.108550990904296</v>
      </c>
      <c r="N403" s="17">
        <v>0.199507687669504</v>
      </c>
      <c r="O403" s="17">
        <v>0.23156871805663701</v>
      </c>
      <c r="P403" s="17">
        <v>0.20347625622045801</v>
      </c>
      <c r="Q403" s="17">
        <v>0.136391978414273</v>
      </c>
      <c r="R403" s="17">
        <v>8.0112820566058701E-2</v>
      </c>
      <c r="S403" s="17">
        <v>9.2370683020781498E-4</v>
      </c>
      <c r="T403" s="17">
        <v>0.124914059967251</v>
      </c>
      <c r="U403" s="17"/>
      <c r="V403" s="17">
        <v>0.14529613465380101</v>
      </c>
      <c r="W403" s="17">
        <v>0.16965928008995201</v>
      </c>
      <c r="X403" s="17">
        <v>0.214749265319302</v>
      </c>
      <c r="Y403" s="17">
        <v>0.30224022420712998</v>
      </c>
      <c r="Z403" s="17"/>
      <c r="AA403" s="17">
        <v>0.16930920186842099</v>
      </c>
      <c r="AB403" s="17">
        <v>0.11532366923415099</v>
      </c>
      <c r="AC403" s="17">
        <v>8.8080387416567596E-2</v>
      </c>
      <c r="AD403" s="17">
        <v>0.10993922210811</v>
      </c>
      <c r="AE403" s="17">
        <v>1.9789381849964101E-2</v>
      </c>
      <c r="AF403" s="17">
        <v>0.352675082944859</v>
      </c>
      <c r="AG403" s="17">
        <v>0.52955422093214</v>
      </c>
      <c r="AH403" s="17">
        <v>0.13676872226360701</v>
      </c>
      <c r="AI403" s="17">
        <v>0.117980437934035</v>
      </c>
      <c r="AJ403" s="17">
        <v>0.18827007747319699</v>
      </c>
      <c r="AK403" s="17"/>
      <c r="AL403" s="17">
        <v>0.108861117590817</v>
      </c>
      <c r="AM403" s="17">
        <v>0.22242773019074599</v>
      </c>
      <c r="AN403" s="17">
        <v>0.15145301783209</v>
      </c>
      <c r="AO403" s="17">
        <v>0.17332617322017099</v>
      </c>
      <c r="AP403" s="17">
        <v>0.14665738662423899</v>
      </c>
      <c r="AQ403" s="17">
        <v>9.13436342437179E-2</v>
      </c>
      <c r="AR403" s="17">
        <v>0.130611937772426</v>
      </c>
      <c r="AS403" s="17"/>
      <c r="AT403" s="17">
        <v>0.21221199097358401</v>
      </c>
      <c r="AU403" s="17">
        <v>9.5033067943110394E-2</v>
      </c>
      <c r="AV403" s="17"/>
      <c r="AW403" s="17">
        <v>0.26819670635673598</v>
      </c>
      <c r="AX403" s="17">
        <v>0.35034494486364698</v>
      </c>
      <c r="AY403" s="17">
        <v>0.15226001062917299</v>
      </c>
      <c r="AZ403" s="17"/>
      <c r="BA403" s="17">
        <v>0.37812894569571598</v>
      </c>
      <c r="BB403" s="17">
        <v>0.13164143404991199</v>
      </c>
      <c r="BC403" s="17"/>
      <c r="BD403" s="17">
        <v>0.14380044164478001</v>
      </c>
      <c r="BE403" s="17">
        <v>0.148627759936002</v>
      </c>
      <c r="BF403" s="17"/>
      <c r="BG403" s="17">
        <v>0.14690749122293301</v>
      </c>
      <c r="BH403" s="17">
        <v>0.30224022420712998</v>
      </c>
      <c r="BI403" s="17"/>
      <c r="BJ403" s="17">
        <v>0.26059351198772801</v>
      </c>
      <c r="BK403" s="17">
        <v>0.115902560962172</v>
      </c>
      <c r="BL403" s="17"/>
      <c r="BM403" s="17">
        <v>0.10882753040076899</v>
      </c>
      <c r="BN403" s="17">
        <v>0.13700147505730501</v>
      </c>
      <c r="BO403" s="17">
        <v>0.19860578297929901</v>
      </c>
      <c r="BP403" s="17">
        <v>0.22816541583271699</v>
      </c>
    </row>
    <row r="404" spans="2:68" x14ac:dyDescent="0.35">
      <c r="B404" t="s">
        <v>241</v>
      </c>
      <c r="C404" s="17">
        <v>0.23375726434833799</v>
      </c>
      <c r="D404" s="17">
        <v>0.114989665963627</v>
      </c>
      <c r="E404" s="17">
        <v>0.11878120853219799</v>
      </c>
      <c r="F404" s="17">
        <v>5.4261868908482298E-3</v>
      </c>
      <c r="G404" s="17">
        <v>0.21997308820578301</v>
      </c>
      <c r="H404" s="17">
        <v>0.296061232791623</v>
      </c>
      <c r="I404" s="17">
        <v>2.9826061677419098E-3</v>
      </c>
      <c r="J404" s="17">
        <v>0.26005957496802801</v>
      </c>
      <c r="K404" s="17">
        <v>0.14422651946020201</v>
      </c>
      <c r="L404" s="17">
        <v>0.26906448467140298</v>
      </c>
      <c r="M404" s="17">
        <v>0.238008942880574</v>
      </c>
      <c r="N404" s="17">
        <v>0.18581136727483499</v>
      </c>
      <c r="O404" s="17">
        <v>0.314255956825301</v>
      </c>
      <c r="P404" s="17">
        <v>0.16718535871541501</v>
      </c>
      <c r="Q404" s="17">
        <v>0.151117360891448</v>
      </c>
      <c r="R404" s="17">
        <v>0.33277928200374801</v>
      </c>
      <c r="S404" s="17">
        <v>0.39353741117408703</v>
      </c>
      <c r="T404" s="17">
        <v>0.23931193390806699</v>
      </c>
      <c r="U404" s="17"/>
      <c r="V404" s="17">
        <v>0.232803586042578</v>
      </c>
      <c r="W404" s="17">
        <v>0.23842971967406101</v>
      </c>
      <c r="X404" s="17">
        <v>0.33956971114526502</v>
      </c>
      <c r="Y404" s="17">
        <v>0.288076158218316</v>
      </c>
      <c r="Z404" s="17"/>
      <c r="AA404" s="17">
        <v>0.28622878257531398</v>
      </c>
      <c r="AB404" s="17">
        <v>0.29498269496958202</v>
      </c>
      <c r="AC404" s="17">
        <v>0.13221563775058801</v>
      </c>
      <c r="AD404" s="17">
        <v>0.12677095861589399</v>
      </c>
      <c r="AE404" s="17">
        <v>0.230556197742803</v>
      </c>
      <c r="AF404" s="17">
        <v>4.41815667808736E-2</v>
      </c>
      <c r="AG404" s="17">
        <v>0.39593412469524802</v>
      </c>
      <c r="AH404" s="17">
        <v>0.52018594180931199</v>
      </c>
      <c r="AI404" s="17">
        <v>0.20117075493080999</v>
      </c>
      <c r="AJ404" s="17">
        <v>0.38805608057546698</v>
      </c>
      <c r="AK404" s="17"/>
      <c r="AL404" s="17">
        <v>0.27212848640961401</v>
      </c>
      <c r="AM404" s="17">
        <v>0.28257183886393</v>
      </c>
      <c r="AN404" s="17">
        <v>0.20935642340823599</v>
      </c>
      <c r="AO404" s="17">
        <v>0.28484880001533402</v>
      </c>
      <c r="AP404" s="17">
        <v>0.17914103727434999</v>
      </c>
      <c r="AQ404" s="17">
        <v>0.13945571850581601</v>
      </c>
      <c r="AR404" s="17">
        <v>0.13644740661301899</v>
      </c>
      <c r="AS404" s="17"/>
      <c r="AT404" s="17">
        <v>0.24240317478369999</v>
      </c>
      <c r="AU404" s="17">
        <v>0.22685352053355001</v>
      </c>
      <c r="AV404" s="17"/>
      <c r="AW404" s="17">
        <v>0.23886204817076101</v>
      </c>
      <c r="AX404" s="17">
        <v>0.16196620719531099</v>
      </c>
      <c r="AY404" s="17">
        <v>0.26229293738084303</v>
      </c>
      <c r="AZ404" s="17"/>
      <c r="BA404" s="17">
        <v>0.39986883893744202</v>
      </c>
      <c r="BB404" s="17">
        <v>0.222674475052837</v>
      </c>
      <c r="BC404" s="17"/>
      <c r="BD404" s="17">
        <v>0.27713034433226802</v>
      </c>
      <c r="BE404" s="17">
        <v>0.212861057747851</v>
      </c>
      <c r="BF404" s="17"/>
      <c r="BG404" s="17">
        <v>0.23370450111674099</v>
      </c>
      <c r="BH404" s="17">
        <v>0.288076158218316</v>
      </c>
      <c r="BI404" s="17"/>
      <c r="BJ404" s="17">
        <v>0.248760882704221</v>
      </c>
      <c r="BK404" s="17">
        <v>0.22964006184939001</v>
      </c>
      <c r="BL404" s="17"/>
      <c r="BM404" s="17">
        <v>0.19498375658761999</v>
      </c>
      <c r="BN404" s="17">
        <v>0.215736708531966</v>
      </c>
      <c r="BO404" s="17">
        <v>0.29385537376132997</v>
      </c>
      <c r="BP404" s="17">
        <v>0.357384294933278</v>
      </c>
    </row>
    <row r="405" spans="2:68" x14ac:dyDescent="0.35">
      <c r="B405" t="s">
        <v>242</v>
      </c>
      <c r="C405" s="17">
        <v>0.22040246792477899</v>
      </c>
      <c r="D405" s="17">
        <v>0.31341844349439801</v>
      </c>
      <c r="E405" s="17">
        <v>0.24659419591655801</v>
      </c>
      <c r="F405" s="17">
        <v>1.9870882212091401E-4</v>
      </c>
      <c r="G405" s="17">
        <v>2.2970356712204099E-2</v>
      </c>
      <c r="H405" s="17">
        <v>0.64346867718075995</v>
      </c>
      <c r="I405" s="17">
        <v>0</v>
      </c>
      <c r="J405" s="17">
        <v>0.247715382223021</v>
      </c>
      <c r="K405" s="17">
        <v>0.19967399289163401</v>
      </c>
      <c r="L405" s="17">
        <v>0.35876433846254302</v>
      </c>
      <c r="M405" s="17">
        <v>0.429357591084847</v>
      </c>
      <c r="N405" s="17">
        <v>0.19808079225470801</v>
      </c>
      <c r="O405" s="17">
        <v>0.17176792702844601</v>
      </c>
      <c r="P405" s="17">
        <v>0.24744310299388</v>
      </c>
      <c r="Q405" s="17">
        <v>2.8147010112261301E-2</v>
      </c>
      <c r="R405" s="17">
        <v>0.23878892558895401</v>
      </c>
      <c r="S405" s="17">
        <v>0.208105394432851</v>
      </c>
      <c r="T405" s="17">
        <v>0.17608900566872501</v>
      </c>
      <c r="U405" s="17"/>
      <c r="V405" s="17">
        <v>0.21962025027684401</v>
      </c>
      <c r="W405" s="17">
        <v>0.23828016104703001</v>
      </c>
      <c r="X405" s="17">
        <v>0.196376515589959</v>
      </c>
      <c r="Y405" s="17">
        <v>0.21380487811082299</v>
      </c>
      <c r="Z405" s="17"/>
      <c r="AA405" s="17">
        <v>0.197796904471782</v>
      </c>
      <c r="AB405" s="17">
        <v>0.176756310040311</v>
      </c>
      <c r="AC405" s="17">
        <v>0.24658857547274901</v>
      </c>
      <c r="AD405" s="17">
        <v>0.31234483409938202</v>
      </c>
      <c r="AE405" s="17">
        <v>0.298604528618864</v>
      </c>
      <c r="AF405" s="17">
        <v>0.38830355690378698</v>
      </c>
      <c r="AG405" s="17">
        <v>4.9633741306870399E-2</v>
      </c>
      <c r="AH405" s="17">
        <v>0.247473291010885</v>
      </c>
      <c r="AI405" s="17">
        <v>7.8030473292853494E-2</v>
      </c>
      <c r="AJ405" s="17">
        <v>0.18140614045627301</v>
      </c>
      <c r="AK405" s="17"/>
      <c r="AL405" s="17">
        <v>0.280098700260696</v>
      </c>
      <c r="AM405" s="17">
        <v>0.246303393341919</v>
      </c>
      <c r="AN405" s="17">
        <v>7.0253969519227397E-2</v>
      </c>
      <c r="AO405" s="17">
        <v>0.17913736470769301</v>
      </c>
      <c r="AP405" s="17">
        <v>0.30520099168399101</v>
      </c>
      <c r="AQ405" s="17">
        <v>5.8288941304023699E-2</v>
      </c>
      <c r="AR405" s="17">
        <v>0.36334345535688201</v>
      </c>
      <c r="AS405" s="17"/>
      <c r="AT405" s="17">
        <v>0.184197010825634</v>
      </c>
      <c r="AU405" s="17">
        <v>0.249312459808051</v>
      </c>
      <c r="AV405" s="17"/>
      <c r="AW405" s="17">
        <v>0.15131273973467901</v>
      </c>
      <c r="AX405" s="17">
        <v>0.24430335858848301</v>
      </c>
      <c r="AY405" s="17">
        <v>0.20142877119522001</v>
      </c>
      <c r="AZ405" s="17"/>
      <c r="BA405" s="17">
        <v>0.182090072906266</v>
      </c>
      <c r="BB405" s="17">
        <v>0.22295863056694601</v>
      </c>
      <c r="BC405" s="17"/>
      <c r="BD405" s="17">
        <v>0.23181670155790901</v>
      </c>
      <c r="BE405" s="17">
        <v>0.21490333841236001</v>
      </c>
      <c r="BF405" s="17"/>
      <c r="BG405" s="17">
        <v>0.220408876563367</v>
      </c>
      <c r="BH405" s="17">
        <v>0.21380487811082299</v>
      </c>
      <c r="BI405" s="17"/>
      <c r="BJ405" s="17">
        <v>0.24448129447615299</v>
      </c>
      <c r="BK405" s="17">
        <v>0.213794901503297</v>
      </c>
      <c r="BL405" s="17"/>
      <c r="BM405" s="17">
        <v>0.16762684368351799</v>
      </c>
      <c r="BN405" s="17">
        <v>0.24243355087070301</v>
      </c>
      <c r="BO405" s="17">
        <v>0.23654381158370499</v>
      </c>
      <c r="BP405" s="17">
        <v>0.28644049338126598</v>
      </c>
    </row>
    <row r="406" spans="2:68" x14ac:dyDescent="0.35">
      <c r="B406" t="s">
        <v>243</v>
      </c>
      <c r="C406" s="17">
        <v>0.18217242804061601</v>
      </c>
      <c r="D406" s="17">
        <v>0.31314607448808901</v>
      </c>
      <c r="E406" s="17">
        <v>3.5636606970346298E-2</v>
      </c>
      <c r="F406" s="17">
        <v>0.50775047728917</v>
      </c>
      <c r="G406" s="17">
        <v>0.10687701780033899</v>
      </c>
      <c r="H406" s="17">
        <v>3.0412928100346098E-3</v>
      </c>
      <c r="I406" s="17">
        <v>0.99701739383225796</v>
      </c>
      <c r="J406" s="17">
        <v>0.13476653142110501</v>
      </c>
      <c r="K406" s="17">
        <v>0.27537358888056801</v>
      </c>
      <c r="L406" s="17">
        <v>5.15533460973258E-2</v>
      </c>
      <c r="M406" s="17">
        <v>0.22399484874211001</v>
      </c>
      <c r="N406" s="17">
        <v>0.201378011471879</v>
      </c>
      <c r="O406" s="17">
        <v>0.12872986992291499</v>
      </c>
      <c r="P406" s="17">
        <v>0.16649547276389901</v>
      </c>
      <c r="Q406" s="17">
        <v>0.54795167216774598</v>
      </c>
      <c r="R406" s="17">
        <v>8.1777686268243902E-2</v>
      </c>
      <c r="S406" s="17">
        <v>2.0263486082128499E-2</v>
      </c>
      <c r="T406" s="17">
        <v>0.28867624375497097</v>
      </c>
      <c r="U406" s="17"/>
      <c r="V406" s="17">
        <v>0.18196058287502401</v>
      </c>
      <c r="W406" s="17">
        <v>0.193759597186627</v>
      </c>
      <c r="X406" s="17">
        <v>0.12667832585567501</v>
      </c>
      <c r="Y406" s="17">
        <v>0.13042192296118499</v>
      </c>
      <c r="Z406" s="17"/>
      <c r="AA406" s="17">
        <v>0.13781743811181699</v>
      </c>
      <c r="AB406" s="17">
        <v>0.21251567000642299</v>
      </c>
      <c r="AC406" s="17">
        <v>0.30769726082254401</v>
      </c>
      <c r="AD406" s="17">
        <v>0.240345195478264</v>
      </c>
      <c r="AE406" s="17">
        <v>0.19932411214281801</v>
      </c>
      <c r="AF406" s="17">
        <v>0.15094601900712201</v>
      </c>
      <c r="AG406" s="17">
        <v>6.3018311075967604E-3</v>
      </c>
      <c r="AH406" s="17">
        <v>3.02627728630624E-2</v>
      </c>
      <c r="AI406" s="17">
        <v>2.2745191745993602E-2</v>
      </c>
      <c r="AJ406" s="17">
        <v>0.105240827209458</v>
      </c>
      <c r="AK406" s="17"/>
      <c r="AL406" s="17">
        <v>0.18218587413194301</v>
      </c>
      <c r="AM406" s="17">
        <v>0.14620205911546999</v>
      </c>
      <c r="AN406" s="17">
        <v>9.1643108555475902E-2</v>
      </c>
      <c r="AO406" s="17">
        <v>0.16234827427371301</v>
      </c>
      <c r="AP406" s="17">
        <v>0.23810302113262799</v>
      </c>
      <c r="AQ406" s="17">
        <v>0.371133292429839</v>
      </c>
      <c r="AR406" s="17">
        <v>0.11336663687394501</v>
      </c>
      <c r="AS406" s="17"/>
      <c r="AT406" s="17">
        <v>0.18660641039929901</v>
      </c>
      <c r="AU406" s="17">
        <v>0.17863190116233199</v>
      </c>
      <c r="AV406" s="17"/>
      <c r="AW406" s="17">
        <v>0.11004885226356199</v>
      </c>
      <c r="AX406" s="17">
        <v>1.5637704653632501E-2</v>
      </c>
      <c r="AY406" s="17">
        <v>0.259794845137442</v>
      </c>
      <c r="AZ406" s="17"/>
      <c r="BA406" s="17">
        <v>3.94641967409258E-3</v>
      </c>
      <c r="BB406" s="17">
        <v>0.194063479597923</v>
      </c>
      <c r="BC406" s="17"/>
      <c r="BD406" s="17">
        <v>0.119240764593323</v>
      </c>
      <c r="BE406" s="17">
        <v>0.21249153476751301</v>
      </c>
      <c r="BF406" s="17"/>
      <c r="BG406" s="17">
        <v>0.182222696440619</v>
      </c>
      <c r="BH406" s="17">
        <v>0.13042192296118499</v>
      </c>
      <c r="BI406" s="17"/>
      <c r="BJ406" s="17">
        <v>0.14683856341271201</v>
      </c>
      <c r="BK406" s="17">
        <v>0.19186853415934299</v>
      </c>
      <c r="BL406" s="17"/>
      <c r="BM406" s="17">
        <v>0.21377552167296199</v>
      </c>
      <c r="BN406" s="17">
        <v>0.171733020727872</v>
      </c>
      <c r="BO406" s="17">
        <v>0.16343208767096701</v>
      </c>
      <c r="BP406" s="17">
        <v>0.118896811637155</v>
      </c>
    </row>
    <row r="407" spans="2:68" x14ac:dyDescent="0.35">
      <c r="B407" t="s">
        <v>244</v>
      </c>
      <c r="C407" s="17">
        <v>0.173045391694886</v>
      </c>
      <c r="D407" s="17">
        <v>0.14424504290651199</v>
      </c>
      <c r="E407" s="17">
        <v>0.117561027044504</v>
      </c>
      <c r="F407" s="17">
        <v>0.48411024237455702</v>
      </c>
      <c r="G407" s="17">
        <v>0.42911884304188402</v>
      </c>
      <c r="H407" s="17">
        <v>5.7428797217582997E-2</v>
      </c>
      <c r="I407" s="17">
        <v>0</v>
      </c>
      <c r="J407" s="17">
        <v>0.24530315054767499</v>
      </c>
      <c r="K407" s="17">
        <v>0.20284588593785899</v>
      </c>
      <c r="L407" s="17">
        <v>9.3837825204783801E-2</v>
      </c>
      <c r="M407" s="17">
        <v>8.7626388173688198E-5</v>
      </c>
      <c r="N407" s="17">
        <v>1.75847774619441E-2</v>
      </c>
      <c r="O407" s="17">
        <v>0.12085334548286999</v>
      </c>
      <c r="P407" s="17">
        <v>0.17864419304725199</v>
      </c>
      <c r="Q407" s="17">
        <v>0.136391978414273</v>
      </c>
      <c r="R407" s="17">
        <v>0.177655748922048</v>
      </c>
      <c r="S407" s="17">
        <v>0.37717000148072499</v>
      </c>
      <c r="T407" s="17">
        <v>0.171008756700986</v>
      </c>
      <c r="U407" s="17"/>
      <c r="V407" s="17">
        <v>0.175580330328866</v>
      </c>
      <c r="W407" s="17">
        <v>0.134427063352727</v>
      </c>
      <c r="X407" s="17">
        <v>0.110037895404096</v>
      </c>
      <c r="Y407" s="17">
        <v>5.4787564603987503E-2</v>
      </c>
      <c r="Z407" s="17"/>
      <c r="AA407" s="17">
        <v>0.166579982746799</v>
      </c>
      <c r="AB407" s="17">
        <v>0.17438471029185201</v>
      </c>
      <c r="AC407" s="17">
        <v>0.193001468855585</v>
      </c>
      <c r="AD407" s="17">
        <v>0.12665228180202001</v>
      </c>
      <c r="AE407" s="17">
        <v>0.24306724866535601</v>
      </c>
      <c r="AF407" s="17">
        <v>6.3893774363359301E-2</v>
      </c>
      <c r="AG407" s="17">
        <v>4.9581170303885898E-3</v>
      </c>
      <c r="AH407" s="17">
        <v>4.2496517688353899E-2</v>
      </c>
      <c r="AI407" s="17">
        <v>0.577854951496377</v>
      </c>
      <c r="AJ407" s="17">
        <v>0.13101840554511701</v>
      </c>
      <c r="AK407" s="17"/>
      <c r="AL407" s="17">
        <v>0.10727619121874001</v>
      </c>
      <c r="AM407" s="17">
        <v>0.10202224605577601</v>
      </c>
      <c r="AN407" s="17">
        <v>0.432742364857443</v>
      </c>
      <c r="AO407" s="17">
        <v>0.16907237305067499</v>
      </c>
      <c r="AP407" s="17">
        <v>8.0713596107399796E-2</v>
      </c>
      <c r="AQ407" s="17">
        <v>0.27823576672176997</v>
      </c>
      <c r="AR407" s="17">
        <v>0.223744881427864</v>
      </c>
      <c r="AS407" s="17"/>
      <c r="AT407" s="17">
        <v>0.146541690975766</v>
      </c>
      <c r="AU407" s="17">
        <v>0.19420854868992801</v>
      </c>
      <c r="AV407" s="17"/>
      <c r="AW407" s="17">
        <v>0.212689493136591</v>
      </c>
      <c r="AX407" s="17">
        <v>0.122504902898338</v>
      </c>
      <c r="AY407" s="17">
        <v>0.10424791760795001</v>
      </c>
      <c r="AZ407" s="17"/>
      <c r="BA407" s="17">
        <v>3.5904043712280502E-2</v>
      </c>
      <c r="BB407" s="17">
        <v>0.18219531798480201</v>
      </c>
      <c r="BC407" s="17"/>
      <c r="BD407" s="17">
        <v>0.17983159952937799</v>
      </c>
      <c r="BE407" s="17">
        <v>0.16977594435575499</v>
      </c>
      <c r="BF407" s="17"/>
      <c r="BG407" s="17">
        <v>0.17316026268496801</v>
      </c>
      <c r="BH407" s="17">
        <v>5.4787564603987503E-2</v>
      </c>
      <c r="BI407" s="17"/>
      <c r="BJ407" s="17">
        <v>7.5994416356435598E-2</v>
      </c>
      <c r="BK407" s="17">
        <v>0.199677535269252</v>
      </c>
      <c r="BL407" s="17"/>
      <c r="BM407" s="17">
        <v>0.23785927072159499</v>
      </c>
      <c r="BN407" s="17">
        <v>0.194560977274428</v>
      </c>
      <c r="BO407" s="17">
        <v>8.8791156449157194E-2</v>
      </c>
      <c r="BP407" s="17">
        <v>1.46091005047036E-4</v>
      </c>
    </row>
    <row r="408" spans="2:68" x14ac:dyDescent="0.35">
      <c r="B408" t="s">
        <v>84</v>
      </c>
      <c r="C408" s="17">
        <v>4.3564219097351198E-2</v>
      </c>
      <c r="D408" s="17">
        <v>7.2094307250579304E-2</v>
      </c>
      <c r="E408" s="17">
        <v>0.117561027044504</v>
      </c>
      <c r="F408" s="17">
        <v>0</v>
      </c>
      <c r="G408" s="17">
        <v>0</v>
      </c>
      <c r="H408" s="17">
        <v>0</v>
      </c>
      <c r="I408" s="17">
        <v>0</v>
      </c>
      <c r="J408" s="17">
        <v>0</v>
      </c>
      <c r="K408" s="17">
        <v>3.6203622548369399E-4</v>
      </c>
      <c r="L408" s="17">
        <v>0.170913304542889</v>
      </c>
      <c r="M408" s="17">
        <v>0</v>
      </c>
      <c r="N408" s="17">
        <v>0.19763736386712999</v>
      </c>
      <c r="O408" s="17">
        <v>3.2824182683831402E-2</v>
      </c>
      <c r="P408" s="17">
        <v>3.6755616259096797E-2</v>
      </c>
      <c r="Q408" s="17">
        <v>0</v>
      </c>
      <c r="R408" s="17">
        <v>8.8885536650946895E-2</v>
      </c>
      <c r="S408" s="17">
        <v>0</v>
      </c>
      <c r="T408" s="17">
        <v>0</v>
      </c>
      <c r="U408" s="17"/>
      <c r="V408" s="17">
        <v>4.4739115822888101E-2</v>
      </c>
      <c r="W408" s="17">
        <v>2.54441786496034E-2</v>
      </c>
      <c r="X408" s="17">
        <v>1.25882866857027E-2</v>
      </c>
      <c r="Y408" s="17">
        <v>1.06692518985585E-2</v>
      </c>
      <c r="Z408" s="17"/>
      <c r="AA408" s="17">
        <v>4.2267690225867703E-2</v>
      </c>
      <c r="AB408" s="17">
        <v>2.60369454576822E-2</v>
      </c>
      <c r="AC408" s="17">
        <v>3.2416669681966999E-2</v>
      </c>
      <c r="AD408" s="17">
        <v>8.39475078963305E-2</v>
      </c>
      <c r="AE408" s="17">
        <v>8.6585309801943105E-3</v>
      </c>
      <c r="AF408" s="17">
        <v>0</v>
      </c>
      <c r="AG408" s="17">
        <v>1.36179649277562E-2</v>
      </c>
      <c r="AH408" s="17">
        <v>2.2812754364779898E-2</v>
      </c>
      <c r="AI408" s="17">
        <v>2.2181905999308299E-3</v>
      </c>
      <c r="AJ408" s="17">
        <v>6.00846874048757E-3</v>
      </c>
      <c r="AK408" s="17"/>
      <c r="AL408" s="17">
        <v>4.9449630388188698E-2</v>
      </c>
      <c r="AM408" s="17">
        <v>4.7273243215859099E-4</v>
      </c>
      <c r="AN408" s="17">
        <v>4.4551115827527597E-2</v>
      </c>
      <c r="AO408" s="17">
        <v>3.1267014732413903E-2</v>
      </c>
      <c r="AP408" s="17">
        <v>5.0183967177391799E-2</v>
      </c>
      <c r="AQ408" s="17">
        <v>6.1542646794833601E-2</v>
      </c>
      <c r="AR408" s="17">
        <v>3.2485681955863502E-2</v>
      </c>
      <c r="AS408" s="17"/>
      <c r="AT408" s="17">
        <v>2.8039722042016098E-2</v>
      </c>
      <c r="AU408" s="17">
        <v>5.5960501863029199E-2</v>
      </c>
      <c r="AV408" s="17"/>
      <c r="AW408" s="17">
        <v>1.88901603376712E-2</v>
      </c>
      <c r="AX408" s="17">
        <v>0.105242881800587</v>
      </c>
      <c r="AY408" s="17">
        <v>1.9975518049373201E-2</v>
      </c>
      <c r="AZ408" s="17"/>
      <c r="BA408" s="17">
        <v>6.1679074202801296E-5</v>
      </c>
      <c r="BB408" s="17">
        <v>4.6466662747579997E-2</v>
      </c>
      <c r="BC408" s="17"/>
      <c r="BD408" s="17">
        <v>4.8180148342342299E-2</v>
      </c>
      <c r="BE408" s="17">
        <v>4.1340364780519001E-2</v>
      </c>
      <c r="BF408" s="17"/>
      <c r="BG408" s="17">
        <v>4.3596171971370598E-2</v>
      </c>
      <c r="BH408" s="17">
        <v>1.06692518985585E-2</v>
      </c>
      <c r="BI408" s="17"/>
      <c r="BJ408" s="17">
        <v>2.33313310627505E-2</v>
      </c>
      <c r="BK408" s="17">
        <v>4.9116406256546799E-2</v>
      </c>
      <c r="BL408" s="17"/>
      <c r="BM408" s="17">
        <v>7.6927076933535704E-2</v>
      </c>
      <c r="BN408" s="17">
        <v>3.8534267537726499E-2</v>
      </c>
      <c r="BO408" s="17">
        <v>1.87717875555416E-2</v>
      </c>
      <c r="BP408" s="17">
        <v>8.9668932105382605E-3</v>
      </c>
    </row>
    <row r="409" spans="2:68" x14ac:dyDescent="0.35">
      <c r="B409" t="s">
        <v>245</v>
      </c>
      <c r="C409" s="17">
        <v>0.38081549324236802</v>
      </c>
      <c r="D409" s="17">
        <v>0.15709613186042201</v>
      </c>
      <c r="E409" s="17">
        <v>0.48264714302408901</v>
      </c>
      <c r="F409" s="17">
        <v>7.9405715141514406E-3</v>
      </c>
      <c r="G409" s="17">
        <v>0.44103378244557201</v>
      </c>
      <c r="H409" s="17">
        <v>0.296061232791623</v>
      </c>
      <c r="I409" s="17">
        <v>2.9826061677419098E-3</v>
      </c>
      <c r="J409" s="17">
        <v>0.37221493580819898</v>
      </c>
      <c r="K409" s="17">
        <v>0.32174449606445599</v>
      </c>
      <c r="L409" s="17">
        <v>0.32493118569245799</v>
      </c>
      <c r="M409" s="17">
        <v>0.34655993378486999</v>
      </c>
      <c r="N409" s="17">
        <v>0.38531905494433899</v>
      </c>
      <c r="O409" s="17">
        <v>0.54582467488193798</v>
      </c>
      <c r="P409" s="17">
        <v>0.37066161493587302</v>
      </c>
      <c r="Q409" s="17">
        <v>0.28750933930571998</v>
      </c>
      <c r="R409" s="17">
        <v>0.41289210256980702</v>
      </c>
      <c r="S409" s="17">
        <v>0.39446111800429501</v>
      </c>
      <c r="T409" s="17">
        <v>0.36422599387531801</v>
      </c>
      <c r="U409" s="17"/>
      <c r="V409" s="17">
        <v>0.37809972069637898</v>
      </c>
      <c r="W409" s="17">
        <v>0.40808899976401303</v>
      </c>
      <c r="X409" s="17">
        <v>0.55431897646456696</v>
      </c>
      <c r="Y409" s="17">
        <v>0.59031638242544604</v>
      </c>
      <c r="Z409" s="17"/>
      <c r="AA409" s="17">
        <v>0.455537984443735</v>
      </c>
      <c r="AB409" s="17">
        <v>0.41030636420373301</v>
      </c>
      <c r="AC409" s="17">
        <v>0.22029602516715599</v>
      </c>
      <c r="AD409" s="17">
        <v>0.23671018072400299</v>
      </c>
      <c r="AE409" s="17">
        <v>0.25034557959276699</v>
      </c>
      <c r="AF409" s="17">
        <v>0.39685664972573198</v>
      </c>
      <c r="AG409" s="17">
        <v>0.92548834562738802</v>
      </c>
      <c r="AH409" s="17">
        <v>0.65695466407291903</v>
      </c>
      <c r="AI409" s="17">
        <v>0.319151192864845</v>
      </c>
      <c r="AJ409" s="17">
        <v>0.57632615804866405</v>
      </c>
      <c r="AK409" s="17"/>
      <c r="AL409" s="17">
        <v>0.38098960400043203</v>
      </c>
      <c r="AM409" s="17">
        <v>0.50499956905467602</v>
      </c>
      <c r="AN409" s="17">
        <v>0.36080944124032599</v>
      </c>
      <c r="AO409" s="17">
        <v>0.45817497323550499</v>
      </c>
      <c r="AP409" s="17">
        <v>0.32579842389858898</v>
      </c>
      <c r="AQ409" s="17">
        <v>0.230799352749534</v>
      </c>
      <c r="AR409" s="17">
        <v>0.26705934438544499</v>
      </c>
      <c r="AS409" s="17"/>
      <c r="AT409" s="17">
        <v>0.454615165757285</v>
      </c>
      <c r="AU409" s="17">
        <v>0.32188658847666002</v>
      </c>
      <c r="AV409" s="17"/>
      <c r="AW409" s="17">
        <v>0.50705875452749705</v>
      </c>
      <c r="AX409" s="17">
        <v>0.51231115205895805</v>
      </c>
      <c r="AY409" s="17">
        <v>0.41455294801001602</v>
      </c>
      <c r="AZ409" s="17"/>
      <c r="BA409" s="17">
        <v>0.77799778463315805</v>
      </c>
      <c r="BB409" s="17">
        <v>0.35431590910274902</v>
      </c>
      <c r="BC409" s="17"/>
      <c r="BD409" s="17">
        <v>0.42093078597704803</v>
      </c>
      <c r="BE409" s="17">
        <v>0.36148881768385299</v>
      </c>
      <c r="BF409" s="17"/>
      <c r="BG409" s="17">
        <v>0.38061199233967402</v>
      </c>
      <c r="BH409" s="17">
        <v>0.59031638242544604</v>
      </c>
      <c r="BI409" s="17"/>
      <c r="BJ409" s="17">
        <v>0.50935439469194899</v>
      </c>
      <c r="BK409" s="17">
        <v>0.34554262281156201</v>
      </c>
      <c r="BL409" s="17"/>
      <c r="BM409" s="17">
        <v>0.303811286988389</v>
      </c>
      <c r="BN409" s="17">
        <v>0.352738183589271</v>
      </c>
      <c r="BO409" s="17">
        <v>0.49246115674062901</v>
      </c>
      <c r="BP409" s="17">
        <v>0.58554971076599405</v>
      </c>
    </row>
    <row r="410" spans="2:68" x14ac:dyDescent="0.35">
      <c r="B410" t="s">
        <v>246</v>
      </c>
      <c r="C410" s="17">
        <v>0.35521781973550198</v>
      </c>
      <c r="D410" s="17">
        <v>0.45739111739459998</v>
      </c>
      <c r="E410" s="17">
        <v>0.15319763401485001</v>
      </c>
      <c r="F410" s="17">
        <v>0.99186071966372702</v>
      </c>
      <c r="G410" s="17">
        <v>0.53599586084222395</v>
      </c>
      <c r="H410" s="17">
        <v>6.04700900276176E-2</v>
      </c>
      <c r="I410" s="17">
        <v>0.99701739383225796</v>
      </c>
      <c r="J410" s="17">
        <v>0.38006968196877999</v>
      </c>
      <c r="K410" s="17">
        <v>0.47821947481842603</v>
      </c>
      <c r="L410" s="17">
        <v>0.14539117130210999</v>
      </c>
      <c r="M410" s="17">
        <v>0.22408247513028401</v>
      </c>
      <c r="N410" s="17">
        <v>0.21896278893382301</v>
      </c>
      <c r="O410" s="17">
        <v>0.24958321540578399</v>
      </c>
      <c r="P410" s="17">
        <v>0.34513966581115002</v>
      </c>
      <c r="Q410" s="17">
        <v>0.68434365058201796</v>
      </c>
      <c r="R410" s="17">
        <v>0.25943343519029199</v>
      </c>
      <c r="S410" s="17">
        <v>0.39743348756285402</v>
      </c>
      <c r="T410" s="17">
        <v>0.459685000455957</v>
      </c>
      <c r="U410" s="17"/>
      <c r="V410" s="17">
        <v>0.35754091320388998</v>
      </c>
      <c r="W410" s="17">
        <v>0.32818666053935402</v>
      </c>
      <c r="X410" s="17">
        <v>0.23671622125977099</v>
      </c>
      <c r="Y410" s="17">
        <v>0.185209487565172</v>
      </c>
      <c r="Z410" s="17"/>
      <c r="AA410" s="17">
        <v>0.30439742085861599</v>
      </c>
      <c r="AB410" s="17">
        <v>0.386900380298274</v>
      </c>
      <c r="AC410" s="17">
        <v>0.50069872967812801</v>
      </c>
      <c r="AD410" s="17">
        <v>0.36699747728028398</v>
      </c>
      <c r="AE410" s="17">
        <v>0.44239136080817398</v>
      </c>
      <c r="AF410" s="17">
        <v>0.21483979337048101</v>
      </c>
      <c r="AG410" s="17">
        <v>1.12599481379854E-2</v>
      </c>
      <c r="AH410" s="17">
        <v>7.2759290551416306E-2</v>
      </c>
      <c r="AI410" s="17">
        <v>0.60060014324237099</v>
      </c>
      <c r="AJ410" s="17">
        <v>0.236259232754576</v>
      </c>
      <c r="AK410" s="17"/>
      <c r="AL410" s="17">
        <v>0.28946206535068297</v>
      </c>
      <c r="AM410" s="17">
        <v>0.248224305171246</v>
      </c>
      <c r="AN410" s="17">
        <v>0.52438547341291897</v>
      </c>
      <c r="AO410" s="17">
        <v>0.33142064732438797</v>
      </c>
      <c r="AP410" s="17">
        <v>0.31881661724002802</v>
      </c>
      <c r="AQ410" s="17">
        <v>0.64936905915160803</v>
      </c>
      <c r="AR410" s="17">
        <v>0.33711151830180902</v>
      </c>
      <c r="AS410" s="17"/>
      <c r="AT410" s="17">
        <v>0.33314810137506501</v>
      </c>
      <c r="AU410" s="17">
        <v>0.37284044985226</v>
      </c>
      <c r="AV410" s="17"/>
      <c r="AW410" s="17">
        <v>0.322738345400153</v>
      </c>
      <c r="AX410" s="17">
        <v>0.138142607551971</v>
      </c>
      <c r="AY410" s="17">
        <v>0.36404276274539099</v>
      </c>
      <c r="AZ410" s="17"/>
      <c r="BA410" s="17">
        <v>3.9850463386373103E-2</v>
      </c>
      <c r="BB410" s="17">
        <v>0.37625879758272501</v>
      </c>
      <c r="BC410" s="17"/>
      <c r="BD410" s="17">
        <v>0.299072364122701</v>
      </c>
      <c r="BE410" s="17">
        <v>0.38226747912326797</v>
      </c>
      <c r="BF410" s="17"/>
      <c r="BG410" s="17">
        <v>0.35538295912558798</v>
      </c>
      <c r="BH410" s="17">
        <v>0.185209487565172</v>
      </c>
      <c r="BI410" s="17"/>
      <c r="BJ410" s="17">
        <v>0.22283297976914701</v>
      </c>
      <c r="BK410" s="17">
        <v>0.39154606942859499</v>
      </c>
      <c r="BL410" s="17"/>
      <c r="BM410" s="17">
        <v>0.45163479239455701</v>
      </c>
      <c r="BN410" s="17">
        <v>0.3662939980023</v>
      </c>
      <c r="BO410" s="17">
        <v>0.25222324412012498</v>
      </c>
      <c r="BP410" s="17">
        <v>0.11904290264220201</v>
      </c>
    </row>
    <row r="411" spans="2:68" x14ac:dyDescent="0.35">
      <c r="B411" t="s">
        <v>189</v>
      </c>
      <c r="C411" s="17">
        <v>2.5597673506865599E-2</v>
      </c>
      <c r="D411" s="17">
        <v>-0.30029498553417799</v>
      </c>
      <c r="E411" s="17">
        <v>0.32944950900923903</v>
      </c>
      <c r="F411" s="17">
        <v>-0.98392014814957596</v>
      </c>
      <c r="G411" s="17">
        <v>-9.4962078396651203E-2</v>
      </c>
      <c r="H411" s="17">
        <v>0.235591142764005</v>
      </c>
      <c r="I411" s="17">
        <v>-0.99403478766451603</v>
      </c>
      <c r="J411" s="17">
        <v>-7.8547461605811796E-3</v>
      </c>
      <c r="K411" s="17">
        <v>-0.15647497875397001</v>
      </c>
      <c r="L411" s="17">
        <v>0.179540014390349</v>
      </c>
      <c r="M411" s="17">
        <v>0.12247745865458599</v>
      </c>
      <c r="N411" s="17">
        <v>0.16635626601051601</v>
      </c>
      <c r="O411" s="17">
        <v>0.29624145947615399</v>
      </c>
      <c r="P411" s="17">
        <v>2.55219491247227E-2</v>
      </c>
      <c r="Q411" s="17">
        <v>-0.39683431127629798</v>
      </c>
      <c r="R411" s="17">
        <v>0.153458667379515</v>
      </c>
      <c r="S411" s="17">
        <v>-2.9723695585586701E-3</v>
      </c>
      <c r="T411" s="17">
        <v>-9.5459006580639494E-2</v>
      </c>
      <c r="U411" s="17"/>
      <c r="V411" s="17">
        <v>2.0558807492489201E-2</v>
      </c>
      <c r="W411" s="17">
        <v>7.9902339224658905E-2</v>
      </c>
      <c r="X411" s="17">
        <v>0.31760275520479597</v>
      </c>
      <c r="Y411" s="17">
        <v>0.40510689486027401</v>
      </c>
      <c r="Z411" s="17"/>
      <c r="AA411" s="17">
        <v>0.15114056358511899</v>
      </c>
      <c r="AB411" s="17">
        <v>2.3405983905458699E-2</v>
      </c>
      <c r="AC411" s="17">
        <v>-0.28040270451097299</v>
      </c>
      <c r="AD411" s="17">
        <v>-0.13028729655628099</v>
      </c>
      <c r="AE411" s="17">
        <v>-0.192045781215407</v>
      </c>
      <c r="AF411" s="17">
        <v>0.182016856355251</v>
      </c>
      <c r="AG411" s="17">
        <v>0.91422839748940299</v>
      </c>
      <c r="AH411" s="17">
        <v>0.58419537352150297</v>
      </c>
      <c r="AI411" s="17">
        <v>-0.28144895037752599</v>
      </c>
      <c r="AJ411" s="17">
        <v>0.340066925294088</v>
      </c>
      <c r="AK411" s="17"/>
      <c r="AL411" s="17">
        <v>9.1527538649748094E-2</v>
      </c>
      <c r="AM411" s="17">
        <v>0.25677526388343003</v>
      </c>
      <c r="AN411" s="17">
        <v>-0.16357603217259301</v>
      </c>
      <c r="AO411" s="17">
        <v>0.12675432591111699</v>
      </c>
      <c r="AP411" s="17">
        <v>6.9818066585606896E-3</v>
      </c>
      <c r="AQ411" s="17">
        <v>-0.41856970640207403</v>
      </c>
      <c r="AR411" s="17">
        <v>-7.0052173916364105E-2</v>
      </c>
      <c r="AS411" s="17"/>
      <c r="AT411" s="17">
        <v>0.12146706438222001</v>
      </c>
      <c r="AU411" s="17">
        <v>-5.0953861375599402E-2</v>
      </c>
      <c r="AV411" s="17"/>
      <c r="AW411" s="17">
        <v>0.18432040912734399</v>
      </c>
      <c r="AX411" s="17">
        <v>0.374168544506987</v>
      </c>
      <c r="AY411" s="17">
        <v>5.0510185264624599E-2</v>
      </c>
      <c r="AZ411" s="17"/>
      <c r="BA411" s="17">
        <v>0.73814732124678495</v>
      </c>
      <c r="BB411" s="17">
        <v>-2.1942888479976001E-2</v>
      </c>
      <c r="BC411" s="17"/>
      <c r="BD411" s="17">
        <v>0.121858421854347</v>
      </c>
      <c r="BE411" s="17">
        <v>-2.07786614394154E-2</v>
      </c>
      <c r="BF411" s="17"/>
      <c r="BG411" s="17">
        <v>2.5229033214086202E-2</v>
      </c>
      <c r="BH411" s="17">
        <v>0.40510689486027401</v>
      </c>
      <c r="BI411" s="17"/>
      <c r="BJ411" s="17">
        <v>0.28652141492280198</v>
      </c>
      <c r="BK411" s="17">
        <v>-4.6003446617033102E-2</v>
      </c>
      <c r="BL411" s="17"/>
      <c r="BM411" s="17">
        <v>-0.14782350540616801</v>
      </c>
      <c r="BN411" s="17">
        <v>-1.3555814413028699E-2</v>
      </c>
      <c r="BO411" s="17">
        <v>0.24023791262050401</v>
      </c>
      <c r="BP411" s="17">
        <v>0.46650680812379203</v>
      </c>
    </row>
    <row r="412" spans="2:68"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row>
    <row r="413" spans="2:68" x14ac:dyDescent="0.35">
      <c r="B413" s="6" t="s">
        <v>259</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row>
    <row r="414" spans="2:68" x14ac:dyDescent="0.35">
      <c r="B414" s="24" t="s">
        <v>86</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row>
    <row r="415" spans="2:68" x14ac:dyDescent="0.35">
      <c r="B415" t="s">
        <v>240</v>
      </c>
      <c r="C415" s="17">
        <v>9.4905906566318907E-2</v>
      </c>
      <c r="D415" s="17">
        <v>7.62778091655541E-2</v>
      </c>
      <c r="E415" s="17">
        <v>0.12893673938233099</v>
      </c>
      <c r="F415" s="17">
        <v>1.9870882212091401E-4</v>
      </c>
      <c r="G415" s="17">
        <v>2.1710846259163301E-2</v>
      </c>
      <c r="H415" s="17">
        <v>0</v>
      </c>
      <c r="I415" s="17">
        <v>7.45651541935478E-4</v>
      </c>
      <c r="J415" s="17">
        <v>0.22482912772480099</v>
      </c>
      <c r="K415" s="17">
        <v>6.9035321452895204E-2</v>
      </c>
      <c r="L415" s="17">
        <v>0.132907103657144</v>
      </c>
      <c r="M415" s="17">
        <v>0.108288111739775</v>
      </c>
      <c r="N415" s="17">
        <v>0.18005258640518601</v>
      </c>
      <c r="O415" s="17">
        <v>0.13356331309177699</v>
      </c>
      <c r="P415" s="17">
        <v>7.5265681678324203E-2</v>
      </c>
      <c r="Q415" s="17">
        <v>0.13628010282751099</v>
      </c>
      <c r="R415" s="17">
        <v>0.120914973864072</v>
      </c>
      <c r="S415" s="17">
        <v>4.61853415103907E-4</v>
      </c>
      <c r="T415" s="17">
        <v>4.6473223856293102E-5</v>
      </c>
      <c r="U415" s="17"/>
      <c r="V415" s="17">
        <v>9.4691788234975205E-2</v>
      </c>
      <c r="W415" s="17">
        <v>9.4382351557048397E-2</v>
      </c>
      <c r="X415" s="17">
        <v>0.112059936303846</v>
      </c>
      <c r="Y415" s="17">
        <v>0.226898018169961</v>
      </c>
      <c r="Z415" s="17"/>
      <c r="AA415" s="17">
        <v>8.8761025722931403E-2</v>
      </c>
      <c r="AB415" s="17">
        <v>0.10340799948907101</v>
      </c>
      <c r="AC415" s="17">
        <v>8.2139923575343401E-2</v>
      </c>
      <c r="AD415" s="17">
        <v>6.0287992624159799E-2</v>
      </c>
      <c r="AE415" s="17">
        <v>5.8774513163572503E-2</v>
      </c>
      <c r="AF415" s="17">
        <v>4.6236213417746502E-2</v>
      </c>
      <c r="AG415" s="17">
        <v>0.34681384491438699</v>
      </c>
      <c r="AH415" s="17">
        <v>8.5840248366956695E-2</v>
      </c>
      <c r="AI415" s="17">
        <v>5.9116036260108598E-2</v>
      </c>
      <c r="AJ415" s="17">
        <v>0.10303532267531</v>
      </c>
      <c r="AK415" s="17"/>
      <c r="AL415" s="17">
        <v>0.117270533718833</v>
      </c>
      <c r="AM415" s="17">
        <v>3.4393951838156703E-2</v>
      </c>
      <c r="AN415" s="17">
        <v>8.7248349307922704E-2</v>
      </c>
      <c r="AO415" s="17">
        <v>0.12740452211268199</v>
      </c>
      <c r="AP415" s="17">
        <v>3.7467040703292001E-2</v>
      </c>
      <c r="AQ415" s="17">
        <v>7.0864440292500802E-2</v>
      </c>
      <c r="AR415" s="17">
        <v>9.9647578955510296E-2</v>
      </c>
      <c r="AS415" s="17"/>
      <c r="AT415" s="17">
        <v>0.133627483964638</v>
      </c>
      <c r="AU415" s="17">
        <v>6.3986797183790398E-2</v>
      </c>
      <c r="AV415" s="17"/>
      <c r="AW415" s="17">
        <v>0.15704431071390501</v>
      </c>
      <c r="AX415" s="17">
        <v>0.29310540246802802</v>
      </c>
      <c r="AY415" s="17">
        <v>9.4619658005359306E-2</v>
      </c>
      <c r="AZ415" s="17"/>
      <c r="BA415" s="17">
        <v>0.25451004471899402</v>
      </c>
      <c r="BB415" s="17">
        <v>8.4257286575739401E-2</v>
      </c>
      <c r="BC415" s="17"/>
      <c r="BD415" s="17">
        <v>7.6665332821345994E-2</v>
      </c>
      <c r="BE415" s="17">
        <v>0.10369381827624601</v>
      </c>
      <c r="BF415" s="17"/>
      <c r="BG415" s="17">
        <v>9.4777694633832496E-2</v>
      </c>
      <c r="BH415" s="17">
        <v>0.226898018169961</v>
      </c>
      <c r="BI415" s="17"/>
      <c r="BJ415" s="17">
        <v>0.18816106331819199</v>
      </c>
      <c r="BK415" s="17">
        <v>6.9315388645146594E-2</v>
      </c>
      <c r="BL415" s="17"/>
      <c r="BM415" s="17">
        <v>5.5313557445786102E-2</v>
      </c>
      <c r="BN415" s="17">
        <v>0.10667267738078801</v>
      </c>
      <c r="BO415" s="17">
        <v>9.2471624755523396E-2</v>
      </c>
      <c r="BP415" s="17">
        <v>0.27925715588774902</v>
      </c>
    </row>
    <row r="416" spans="2:68" x14ac:dyDescent="0.35">
      <c r="B416" t="s">
        <v>241</v>
      </c>
      <c r="C416" s="17">
        <v>0.20627710699867099</v>
      </c>
      <c r="D416" s="17">
        <v>0.117416324009582</v>
      </c>
      <c r="E416" s="17">
        <v>0.236438665066424</v>
      </c>
      <c r="F416" s="17">
        <v>2.8867712983340101E-2</v>
      </c>
      <c r="G416" s="17">
        <v>0.106219172813919</v>
      </c>
      <c r="H416" s="17">
        <v>0</v>
      </c>
      <c r="I416" s="17">
        <v>1.4913030838709599E-3</v>
      </c>
      <c r="J416" s="17">
        <v>2.3436422332792299E-2</v>
      </c>
      <c r="K416" s="17">
        <v>0.24307136199858601</v>
      </c>
      <c r="L416" s="17">
        <v>0.145087631081914</v>
      </c>
      <c r="M416" s="17">
        <v>0.45166657436760699</v>
      </c>
      <c r="N416" s="17">
        <v>5.7587808696491598E-3</v>
      </c>
      <c r="O416" s="17">
        <v>0.23820271342764601</v>
      </c>
      <c r="P416" s="17">
        <v>0.28823927557433698</v>
      </c>
      <c r="Q416" s="17">
        <v>0.27397583608387299</v>
      </c>
      <c r="R416" s="17">
        <v>0.16766010590083399</v>
      </c>
      <c r="S416" s="17">
        <v>0.226420842320597</v>
      </c>
      <c r="T416" s="17">
        <v>0.24107609653878001</v>
      </c>
      <c r="U416" s="17"/>
      <c r="V416" s="17">
        <v>0.201430537144308</v>
      </c>
      <c r="W416" s="17">
        <v>0.283439188520343</v>
      </c>
      <c r="X416" s="17">
        <v>0.31987482836825698</v>
      </c>
      <c r="Y416" s="17">
        <v>0.30393675199589998</v>
      </c>
      <c r="Z416" s="17"/>
      <c r="AA416" s="17">
        <v>0.21769315736233699</v>
      </c>
      <c r="AB416" s="17">
        <v>0.273099822108193</v>
      </c>
      <c r="AC416" s="17">
        <v>0.15673842273420399</v>
      </c>
      <c r="AD416" s="17">
        <v>0.16011656678533501</v>
      </c>
      <c r="AE416" s="17">
        <v>0.23233371455200499</v>
      </c>
      <c r="AF416" s="17">
        <v>0.200682498409854</v>
      </c>
      <c r="AG416" s="17">
        <v>0.355933862455176</v>
      </c>
      <c r="AH416" s="17">
        <v>0.35505798222075302</v>
      </c>
      <c r="AI416" s="17">
        <v>0.146947316333118</v>
      </c>
      <c r="AJ416" s="17">
        <v>0.19340359092325901</v>
      </c>
      <c r="AK416" s="17"/>
      <c r="AL416" s="17">
        <v>0.19622320711006899</v>
      </c>
      <c r="AM416" s="17">
        <v>0.50422346626711601</v>
      </c>
      <c r="AN416" s="17">
        <v>0.240651358915001</v>
      </c>
      <c r="AO416" s="17">
        <v>0.162884024467816</v>
      </c>
      <c r="AP416" s="17">
        <v>0.16734857711267301</v>
      </c>
      <c r="AQ416" s="17">
        <v>0.19094016213350901</v>
      </c>
      <c r="AR416" s="17">
        <v>0.14544954510494701</v>
      </c>
      <c r="AS416" s="17"/>
      <c r="AT416" s="17">
        <v>0.27460883204838998</v>
      </c>
      <c r="AU416" s="17">
        <v>0.15171434837508199</v>
      </c>
      <c r="AV416" s="17"/>
      <c r="AW416" s="17">
        <v>0.23743495274634299</v>
      </c>
      <c r="AX416" s="17">
        <v>9.47184873891493E-2</v>
      </c>
      <c r="AY416" s="17">
        <v>0.33007040646605301</v>
      </c>
      <c r="AZ416" s="17"/>
      <c r="BA416" s="17">
        <v>0.317702036783162</v>
      </c>
      <c r="BB416" s="17">
        <v>0.19884295304448599</v>
      </c>
      <c r="BC416" s="17"/>
      <c r="BD416" s="17">
        <v>0.18531087020575601</v>
      </c>
      <c r="BE416" s="17">
        <v>0.21637818388373101</v>
      </c>
      <c r="BF416" s="17"/>
      <c r="BG416" s="17">
        <v>0.20618224427044499</v>
      </c>
      <c r="BH416" s="17">
        <v>0.30393675199589998</v>
      </c>
      <c r="BI416" s="17"/>
      <c r="BJ416" s="17">
        <v>0.29112837896159699</v>
      </c>
      <c r="BK416" s="17">
        <v>0.182992732477925</v>
      </c>
      <c r="BL416" s="17"/>
      <c r="BM416" s="17">
        <v>0.14388822685542599</v>
      </c>
      <c r="BN416" s="17">
        <v>0.144467298564292</v>
      </c>
      <c r="BO416" s="17">
        <v>0.374295121922532</v>
      </c>
      <c r="BP416" s="17">
        <v>0.24352341971635</v>
      </c>
    </row>
    <row r="417" spans="2:68" x14ac:dyDescent="0.35">
      <c r="B417" t="s">
        <v>242</v>
      </c>
      <c r="C417" s="17">
        <v>0.301144768338585</v>
      </c>
      <c r="D417" s="17">
        <v>0.31427353773646</v>
      </c>
      <c r="E417" s="17">
        <v>0.37533807631944199</v>
      </c>
      <c r="F417" s="17">
        <v>0.24456950581058201</v>
      </c>
      <c r="G417" s="17">
        <v>0.2200590404153</v>
      </c>
      <c r="H417" s="17">
        <v>0.64650996999079402</v>
      </c>
      <c r="I417" s="17">
        <v>0.90830780646893605</v>
      </c>
      <c r="J417" s="17">
        <v>0.49533906980694697</v>
      </c>
      <c r="K417" s="17">
        <v>0.24120585023868299</v>
      </c>
      <c r="L417" s="17">
        <v>0.27741058090272502</v>
      </c>
      <c r="M417" s="17">
        <v>0.32057407361872298</v>
      </c>
      <c r="N417" s="17">
        <v>0.219406217321401</v>
      </c>
      <c r="O417" s="17">
        <v>0.31452945086728901</v>
      </c>
      <c r="P417" s="17">
        <v>0.38429646410450702</v>
      </c>
      <c r="Q417" s="17">
        <v>0.30223472178289501</v>
      </c>
      <c r="R417" s="17">
        <v>0.25935394952943902</v>
      </c>
      <c r="S417" s="17">
        <v>0.189943897683474</v>
      </c>
      <c r="T417" s="17">
        <v>0.243076654783762</v>
      </c>
      <c r="U417" s="17"/>
      <c r="V417" s="17">
        <v>0.302129578480753</v>
      </c>
      <c r="W417" s="17">
        <v>0.28297176680289099</v>
      </c>
      <c r="X417" s="17">
        <v>0.29848518105607702</v>
      </c>
      <c r="Y417" s="17">
        <v>0.28590037142078301</v>
      </c>
      <c r="Z417" s="17"/>
      <c r="AA417" s="17">
        <v>0.25709942975072297</v>
      </c>
      <c r="AB417" s="17">
        <v>0.37052544172784901</v>
      </c>
      <c r="AC417" s="17">
        <v>0.33188850842114298</v>
      </c>
      <c r="AD417" s="17">
        <v>0.30963934075021898</v>
      </c>
      <c r="AE417" s="17">
        <v>0.35186986527814501</v>
      </c>
      <c r="AF417" s="17">
        <v>0.376523687651593</v>
      </c>
      <c r="AG417" s="17">
        <v>0.28539242225042</v>
      </c>
      <c r="AH417" s="17">
        <v>0.28691143647971501</v>
      </c>
      <c r="AI417" s="17">
        <v>0.17975056585291399</v>
      </c>
      <c r="AJ417" s="17">
        <v>0.47921064492724902</v>
      </c>
      <c r="AK417" s="17"/>
      <c r="AL417" s="17">
        <v>0.36759334100813501</v>
      </c>
      <c r="AM417" s="17">
        <v>0.19042549073847001</v>
      </c>
      <c r="AN417" s="17">
        <v>0.200466576823883</v>
      </c>
      <c r="AO417" s="17">
        <v>0.23785736027465301</v>
      </c>
      <c r="AP417" s="17">
        <v>0.44730753483720198</v>
      </c>
      <c r="AQ417" s="17">
        <v>0.28997938773797499</v>
      </c>
      <c r="AR417" s="17">
        <v>0.39567121456615201</v>
      </c>
      <c r="AS417" s="17"/>
      <c r="AT417" s="17">
        <v>0.26638253579448701</v>
      </c>
      <c r="AU417" s="17">
        <v>0.328902348030019</v>
      </c>
      <c r="AV417" s="17"/>
      <c r="AW417" s="17">
        <v>0.28978589122308901</v>
      </c>
      <c r="AX417" s="17">
        <v>0.26586335393948901</v>
      </c>
      <c r="AY417" s="17">
        <v>0.26503837480999998</v>
      </c>
      <c r="AZ417" s="17"/>
      <c r="BA417" s="17">
        <v>0.22219554449142201</v>
      </c>
      <c r="BB417" s="17">
        <v>0.30641217739846399</v>
      </c>
      <c r="BC417" s="17"/>
      <c r="BD417" s="17">
        <v>0.30548499458534201</v>
      </c>
      <c r="BE417" s="17">
        <v>0.29905374172994498</v>
      </c>
      <c r="BF417" s="17"/>
      <c r="BG417" s="17">
        <v>0.30115957614463201</v>
      </c>
      <c r="BH417" s="17">
        <v>0.28590037142078301</v>
      </c>
      <c r="BI417" s="17"/>
      <c r="BJ417" s="17">
        <v>0.28612426873529501</v>
      </c>
      <c r="BK417" s="17">
        <v>0.30526660328767702</v>
      </c>
      <c r="BL417" s="17"/>
      <c r="BM417" s="17">
        <v>0.237867769290662</v>
      </c>
      <c r="BN417" s="17">
        <v>0.35355250193113302</v>
      </c>
      <c r="BO417" s="17">
        <v>0.28917218405434097</v>
      </c>
      <c r="BP417" s="17">
        <v>0.29934784249420399</v>
      </c>
    </row>
    <row r="418" spans="2:68" x14ac:dyDescent="0.35">
      <c r="B418" t="s">
        <v>243</v>
      </c>
      <c r="C418" s="17">
        <v>0.15508559576886299</v>
      </c>
      <c r="D418" s="17">
        <v>0.17564248953543299</v>
      </c>
      <c r="E418" s="17">
        <v>0</v>
      </c>
      <c r="F418" s="17">
        <v>1.9870882212091401E-4</v>
      </c>
      <c r="G418" s="17">
        <v>0.10805057604386301</v>
      </c>
      <c r="H418" s="17">
        <v>0.296061232791623</v>
      </c>
      <c r="I418" s="17">
        <v>7.45651541935478E-4</v>
      </c>
      <c r="J418" s="17">
        <v>0.12260572795429001</v>
      </c>
      <c r="K418" s="17">
        <v>0.180530774963816</v>
      </c>
      <c r="L418" s="17">
        <v>0.179808477908527</v>
      </c>
      <c r="M418" s="17">
        <v>1.16212604749883E-2</v>
      </c>
      <c r="N418" s="17">
        <v>0.377689950272316</v>
      </c>
      <c r="O418" s="17">
        <v>8.6741537586441902E-2</v>
      </c>
      <c r="P418" s="17">
        <v>0.14533993767190101</v>
      </c>
      <c r="Q418" s="17">
        <v>1.4837258063936201E-2</v>
      </c>
      <c r="R418" s="17">
        <v>0.182687215341958</v>
      </c>
      <c r="S418" s="17">
        <v>0.39353741117408703</v>
      </c>
      <c r="T418" s="17">
        <v>0.34034629721897097</v>
      </c>
      <c r="U418" s="17"/>
      <c r="V418" s="17">
        <v>0.15458578544203899</v>
      </c>
      <c r="W418" s="17">
        <v>0.16194135450983899</v>
      </c>
      <c r="X418" s="17">
        <v>0.18535607124680301</v>
      </c>
      <c r="Y418" s="17">
        <v>0.10998562624034</v>
      </c>
      <c r="Z418" s="17"/>
      <c r="AA418" s="17">
        <v>0.18279673298329199</v>
      </c>
      <c r="AB418" s="17">
        <v>5.27559617542879E-2</v>
      </c>
      <c r="AC418" s="17">
        <v>0.22476734438990101</v>
      </c>
      <c r="AD418" s="17">
        <v>0.14862148534443301</v>
      </c>
      <c r="AE418" s="17">
        <v>4.30593827925689E-2</v>
      </c>
      <c r="AF418" s="17">
        <v>0.31739589013255998</v>
      </c>
      <c r="AG418" s="17">
        <v>4.3992071160242003E-3</v>
      </c>
      <c r="AH418" s="17">
        <v>0.20827170182817201</v>
      </c>
      <c r="AI418" s="17">
        <v>0.60289779368394703</v>
      </c>
      <c r="AJ418" s="17">
        <v>0.128601269622209</v>
      </c>
      <c r="AK418" s="17"/>
      <c r="AL418" s="17">
        <v>0.111685285833747</v>
      </c>
      <c r="AM418" s="17">
        <v>0.16236676373919401</v>
      </c>
      <c r="AN418" s="17">
        <v>0.23632131889340699</v>
      </c>
      <c r="AO418" s="17">
        <v>0.194549599620123</v>
      </c>
      <c r="AP418" s="17">
        <v>0.15214796540699699</v>
      </c>
      <c r="AQ418" s="17">
        <v>9.6144303593150002E-2</v>
      </c>
      <c r="AR418" s="17">
        <v>0.14773501285167001</v>
      </c>
      <c r="AS418" s="17"/>
      <c r="AT418" s="17">
        <v>0.11607375418706101</v>
      </c>
      <c r="AU418" s="17">
        <v>0.18623648057589501</v>
      </c>
      <c r="AV418" s="17"/>
      <c r="AW418" s="17">
        <v>9.51533874954794E-2</v>
      </c>
      <c r="AX418" s="17">
        <v>5.9346168708012098E-2</v>
      </c>
      <c r="AY418" s="17">
        <v>0.126420836180584</v>
      </c>
      <c r="AZ418" s="17"/>
      <c r="BA418" s="17">
        <v>0.11495880081877299</v>
      </c>
      <c r="BB418" s="17">
        <v>0.15776281326340399</v>
      </c>
      <c r="BC418" s="17"/>
      <c r="BD418" s="17">
        <v>0.186826036720001</v>
      </c>
      <c r="BE418" s="17">
        <v>0.13979374165217801</v>
      </c>
      <c r="BF418" s="17"/>
      <c r="BG418" s="17">
        <v>0.155129404100877</v>
      </c>
      <c r="BH418" s="17">
        <v>0.10998562624034</v>
      </c>
      <c r="BI418" s="17"/>
      <c r="BJ418" s="17">
        <v>7.2153902323900607E-2</v>
      </c>
      <c r="BK418" s="17">
        <v>0.177843211125012</v>
      </c>
      <c r="BL418" s="17"/>
      <c r="BM418" s="17">
        <v>0.18200363277554901</v>
      </c>
      <c r="BN418" s="17">
        <v>0.17300293236317399</v>
      </c>
      <c r="BO418" s="17">
        <v>0.109283480330328</v>
      </c>
      <c r="BP418" s="17">
        <v>4.97908195485363E-2</v>
      </c>
    </row>
    <row r="419" spans="2:68" x14ac:dyDescent="0.35">
      <c r="B419" t="s">
        <v>244</v>
      </c>
      <c r="C419" s="17">
        <v>0.14510590944041399</v>
      </c>
      <c r="D419" s="17">
        <v>0.243938520688053</v>
      </c>
      <c r="E419" s="17">
        <v>0.12912959836177801</v>
      </c>
      <c r="F419" s="17">
        <v>0.24205512118727901</v>
      </c>
      <c r="G419" s="17">
        <v>0.43925855873542802</v>
      </c>
      <c r="H419" s="17">
        <v>2.8834573483074E-2</v>
      </c>
      <c r="I419" s="17">
        <v>8.8709587363321601E-2</v>
      </c>
      <c r="J419" s="17">
        <v>0.122880811871576</v>
      </c>
      <c r="K419" s="17">
        <v>0.10083144942351401</v>
      </c>
      <c r="L419" s="17">
        <v>4.6936450953400502E-2</v>
      </c>
      <c r="M419" s="17">
        <v>0.10784997979890699</v>
      </c>
      <c r="N419" s="17">
        <v>1.9455101264318399E-2</v>
      </c>
      <c r="O419" s="17">
        <v>0.17834065731936399</v>
      </c>
      <c r="P419" s="17">
        <v>3.5058704535481502E-2</v>
      </c>
      <c r="Q419" s="17">
        <v>0.27267208124178399</v>
      </c>
      <c r="R419" s="17">
        <v>0.17607140468819399</v>
      </c>
      <c r="S419" s="17">
        <v>2.1019893327512101E-3</v>
      </c>
      <c r="T419" s="17">
        <v>0.11884359547446099</v>
      </c>
      <c r="U419" s="17"/>
      <c r="V419" s="17">
        <v>0.14783491936130599</v>
      </c>
      <c r="W419" s="17">
        <v>0.106282804849444</v>
      </c>
      <c r="X419" s="17">
        <v>4.6049284390863698E-2</v>
      </c>
      <c r="Y419" s="17">
        <v>6.4862381376313102E-2</v>
      </c>
      <c r="Z419" s="17"/>
      <c r="AA419" s="17">
        <v>0.129781609478959</v>
      </c>
      <c r="AB419" s="17">
        <v>0.14530116180689701</v>
      </c>
      <c r="AC419" s="17">
        <v>0.13990572180224201</v>
      </c>
      <c r="AD419" s="17">
        <v>0.23206901540727601</v>
      </c>
      <c r="AE419" s="17">
        <v>0.23047331767080001</v>
      </c>
      <c r="AF419" s="17">
        <v>3.2912060964624998E-2</v>
      </c>
      <c r="AG419" s="17">
        <v>3.26207438333217E-3</v>
      </c>
      <c r="AH419" s="17">
        <v>2.9491090983216301E-2</v>
      </c>
      <c r="AI419" s="17">
        <v>8.7293365485104704E-3</v>
      </c>
      <c r="AJ419" s="17">
        <v>8.9570643395170402E-2</v>
      </c>
      <c r="AK419" s="17"/>
      <c r="AL419" s="17">
        <v>0.123044283182748</v>
      </c>
      <c r="AM419" s="17">
        <v>2.7858083421434501E-2</v>
      </c>
      <c r="AN419" s="17">
        <v>0.23152475785252799</v>
      </c>
      <c r="AO419" s="17">
        <v>0.144469142406878</v>
      </c>
      <c r="AP419" s="17">
        <v>0.119022868692328</v>
      </c>
      <c r="AQ419" s="17">
        <v>0.306923639011428</v>
      </c>
      <c r="AR419" s="17">
        <v>0.17093787861631601</v>
      </c>
      <c r="AS419" s="17"/>
      <c r="AT419" s="17">
        <v>0.13022421807975901</v>
      </c>
      <c r="AU419" s="17">
        <v>0.156988913023762</v>
      </c>
      <c r="AV419" s="17"/>
      <c r="AW419" s="17">
        <v>0.149781447133568</v>
      </c>
      <c r="AX419" s="17">
        <v>0.22200553383486299</v>
      </c>
      <c r="AY419" s="17">
        <v>9.3201009460908202E-2</v>
      </c>
      <c r="AZ419" s="17"/>
      <c r="BA419" s="17">
        <v>4.8637051833533798E-2</v>
      </c>
      <c r="BB419" s="17">
        <v>0.15154221001175799</v>
      </c>
      <c r="BC419" s="17"/>
      <c r="BD419" s="17">
        <v>0.10707479350874401</v>
      </c>
      <c r="BE419" s="17">
        <v>0.163428473944704</v>
      </c>
      <c r="BF419" s="17"/>
      <c r="BG419" s="17">
        <v>0.14518385483940499</v>
      </c>
      <c r="BH419" s="17">
        <v>6.4862381376313102E-2</v>
      </c>
      <c r="BI419" s="17"/>
      <c r="BJ419" s="17">
        <v>0.107950665424958</v>
      </c>
      <c r="BK419" s="17">
        <v>0.15530182751037</v>
      </c>
      <c r="BL419" s="17"/>
      <c r="BM419" s="17">
        <v>0.19411526317366801</v>
      </c>
      <c r="BN419" s="17">
        <v>0.14346967875177799</v>
      </c>
      <c r="BO419" s="17">
        <v>9.5567173986650503E-2</v>
      </c>
      <c r="BP419" s="17">
        <v>0.11911386914262299</v>
      </c>
    </row>
    <row r="420" spans="2:68" x14ac:dyDescent="0.35">
      <c r="B420" t="s">
        <v>84</v>
      </c>
      <c r="C420" s="17">
        <v>9.7480712887147894E-2</v>
      </c>
      <c r="D420" s="17">
        <v>7.2451318864918596E-2</v>
      </c>
      <c r="E420" s="17">
        <v>0.13015692087002501</v>
      </c>
      <c r="F420" s="17">
        <v>0.48411024237455702</v>
      </c>
      <c r="G420" s="17">
        <v>0.104701805732326</v>
      </c>
      <c r="H420" s="17">
        <v>2.8594223734509001E-2</v>
      </c>
      <c r="I420" s="17">
        <v>0</v>
      </c>
      <c r="J420" s="17">
        <v>1.0908840309595E-2</v>
      </c>
      <c r="K420" s="17">
        <v>0.165325241922505</v>
      </c>
      <c r="L420" s="17">
        <v>0.21784975549628999</v>
      </c>
      <c r="M420" s="17">
        <v>0</v>
      </c>
      <c r="N420" s="17">
        <v>0.19763736386712999</v>
      </c>
      <c r="O420" s="17">
        <v>4.8622327707482198E-2</v>
      </c>
      <c r="P420" s="17">
        <v>7.1799936435449394E-2</v>
      </c>
      <c r="Q420" s="17">
        <v>0</v>
      </c>
      <c r="R420" s="17">
        <v>9.3312350675501601E-2</v>
      </c>
      <c r="S420" s="17">
        <v>0.18753400607398699</v>
      </c>
      <c r="T420" s="17">
        <v>5.6610882760170102E-2</v>
      </c>
      <c r="U420" s="17"/>
      <c r="V420" s="17">
        <v>9.9327391336619705E-2</v>
      </c>
      <c r="W420" s="17">
        <v>7.0982533760434202E-2</v>
      </c>
      <c r="X420" s="17">
        <v>3.8174698634153403E-2</v>
      </c>
      <c r="Y420" s="17">
        <v>8.4168507967036597E-3</v>
      </c>
      <c r="Z420" s="17"/>
      <c r="AA420" s="17">
        <v>0.123868044701757</v>
      </c>
      <c r="AB420" s="17">
        <v>5.4909613113702203E-2</v>
      </c>
      <c r="AC420" s="17">
        <v>6.4560079077166405E-2</v>
      </c>
      <c r="AD420" s="17">
        <v>8.9265599088577299E-2</v>
      </c>
      <c r="AE420" s="17">
        <v>8.3489206542908298E-2</v>
      </c>
      <c r="AF420" s="17">
        <v>2.6249649423621499E-2</v>
      </c>
      <c r="AG420" s="17">
        <v>4.1985888806604999E-3</v>
      </c>
      <c r="AH420" s="17">
        <v>3.4427540121186498E-2</v>
      </c>
      <c r="AI420" s="17">
        <v>2.5589513214015298E-3</v>
      </c>
      <c r="AJ420" s="17">
        <v>6.17852845680264E-3</v>
      </c>
      <c r="AK420" s="17"/>
      <c r="AL420" s="17">
        <v>8.4183349146468398E-2</v>
      </c>
      <c r="AM420" s="17">
        <v>8.0732243995628394E-2</v>
      </c>
      <c r="AN420" s="17">
        <v>3.7876382072566501E-3</v>
      </c>
      <c r="AO420" s="17">
        <v>0.132835351117849</v>
      </c>
      <c r="AP420" s="17">
        <v>7.6706013247507907E-2</v>
      </c>
      <c r="AQ420" s="17">
        <v>4.51480672314368E-2</v>
      </c>
      <c r="AR420" s="17">
        <v>4.0558769905405301E-2</v>
      </c>
      <c r="AS420" s="17"/>
      <c r="AT420" s="17">
        <v>7.9083175925665494E-2</v>
      </c>
      <c r="AU420" s="17">
        <v>0.11217111281145201</v>
      </c>
      <c r="AV420" s="17"/>
      <c r="AW420" s="17">
        <v>7.08000106876151E-2</v>
      </c>
      <c r="AX420" s="17">
        <v>6.4961053660458998E-2</v>
      </c>
      <c r="AY420" s="17">
        <v>9.0649715077096002E-2</v>
      </c>
      <c r="AZ420" s="17"/>
      <c r="BA420" s="17">
        <v>4.1996521354115003E-2</v>
      </c>
      <c r="BB420" s="17">
        <v>0.10118255970614801</v>
      </c>
      <c r="BC420" s="17"/>
      <c r="BD420" s="17">
        <v>0.13863797215881099</v>
      </c>
      <c r="BE420" s="17">
        <v>7.7652040513196796E-2</v>
      </c>
      <c r="BF420" s="17"/>
      <c r="BG420" s="17">
        <v>9.7567226010808E-2</v>
      </c>
      <c r="BH420" s="17">
        <v>8.4168507967036597E-3</v>
      </c>
      <c r="BI420" s="17"/>
      <c r="BJ420" s="17">
        <v>5.4481721236057198E-2</v>
      </c>
      <c r="BK420" s="17">
        <v>0.109280236953869</v>
      </c>
      <c r="BL420" s="17"/>
      <c r="BM420" s="17">
        <v>0.18681155045890799</v>
      </c>
      <c r="BN420" s="17">
        <v>7.8834911008834205E-2</v>
      </c>
      <c r="BO420" s="17">
        <v>3.9210414950625799E-2</v>
      </c>
      <c r="BP420" s="17">
        <v>8.9668932105382605E-3</v>
      </c>
    </row>
    <row r="421" spans="2:68" x14ac:dyDescent="0.35">
      <c r="B421" t="s">
        <v>245</v>
      </c>
      <c r="C421" s="17">
        <v>0.30118301356499</v>
      </c>
      <c r="D421" s="17">
        <v>0.19369413317513601</v>
      </c>
      <c r="E421" s="17">
        <v>0.36537540444875499</v>
      </c>
      <c r="F421" s="17">
        <v>2.9066421805460999E-2</v>
      </c>
      <c r="G421" s="17">
        <v>0.12793001907308199</v>
      </c>
      <c r="H421" s="17">
        <v>0</v>
      </c>
      <c r="I421" s="17">
        <v>2.2369546258064399E-3</v>
      </c>
      <c r="J421" s="17">
        <v>0.24826555005759299</v>
      </c>
      <c r="K421" s="17">
        <v>0.31210668345148201</v>
      </c>
      <c r="L421" s="17">
        <v>0.277994734739058</v>
      </c>
      <c r="M421" s="17">
        <v>0.55995468610738197</v>
      </c>
      <c r="N421" s="17">
        <v>0.18581136727483499</v>
      </c>
      <c r="O421" s="17">
        <v>0.37176602651942398</v>
      </c>
      <c r="P421" s="17">
        <v>0.36350495725266102</v>
      </c>
      <c r="Q421" s="17">
        <v>0.41025593891138401</v>
      </c>
      <c r="R421" s="17">
        <v>0.28857507976490598</v>
      </c>
      <c r="S421" s="17">
        <v>0.226882695735701</v>
      </c>
      <c r="T421" s="17">
        <v>0.24112256976263599</v>
      </c>
      <c r="U421" s="17"/>
      <c r="V421" s="17">
        <v>0.29612232537928301</v>
      </c>
      <c r="W421" s="17">
        <v>0.37782154007739199</v>
      </c>
      <c r="X421" s="17">
        <v>0.43193476467210301</v>
      </c>
      <c r="Y421" s="17">
        <v>0.530834770165861</v>
      </c>
      <c r="Z421" s="17"/>
      <c r="AA421" s="17">
        <v>0.30645418308526801</v>
      </c>
      <c r="AB421" s="17">
        <v>0.37650782159726398</v>
      </c>
      <c r="AC421" s="17">
        <v>0.23887834630954799</v>
      </c>
      <c r="AD421" s="17">
        <v>0.22040455940949399</v>
      </c>
      <c r="AE421" s="17">
        <v>0.29110822771557798</v>
      </c>
      <c r="AF421" s="17">
        <v>0.246918711827601</v>
      </c>
      <c r="AG421" s="17">
        <v>0.70274770736956305</v>
      </c>
      <c r="AH421" s="17">
        <v>0.44089823058770999</v>
      </c>
      <c r="AI421" s="17">
        <v>0.206063352593226</v>
      </c>
      <c r="AJ421" s="17">
        <v>0.296438913598569</v>
      </c>
      <c r="AK421" s="17"/>
      <c r="AL421" s="17">
        <v>0.31349374082890202</v>
      </c>
      <c r="AM421" s="17">
        <v>0.53861741810527297</v>
      </c>
      <c r="AN421" s="17">
        <v>0.32789970822292402</v>
      </c>
      <c r="AO421" s="17">
        <v>0.29028854658049802</v>
      </c>
      <c r="AP421" s="17">
        <v>0.204815617815965</v>
      </c>
      <c r="AQ421" s="17">
        <v>0.26180460242601</v>
      </c>
      <c r="AR421" s="17">
        <v>0.245097124060457</v>
      </c>
      <c r="AS421" s="17"/>
      <c r="AT421" s="17">
        <v>0.40823631601302701</v>
      </c>
      <c r="AU421" s="17">
        <v>0.21570114555887199</v>
      </c>
      <c r="AV421" s="17"/>
      <c r="AW421" s="17">
        <v>0.39447926346024798</v>
      </c>
      <c r="AX421" s="17">
        <v>0.38782388985717697</v>
      </c>
      <c r="AY421" s="17">
        <v>0.424690064471412</v>
      </c>
      <c r="AZ421" s="17"/>
      <c r="BA421" s="17">
        <v>0.57221208150215597</v>
      </c>
      <c r="BB421" s="17">
        <v>0.28310023962022501</v>
      </c>
      <c r="BC421" s="17"/>
      <c r="BD421" s="17">
        <v>0.26197620302710201</v>
      </c>
      <c r="BE421" s="17">
        <v>0.320072002159977</v>
      </c>
      <c r="BF421" s="17"/>
      <c r="BG421" s="17">
        <v>0.30095993890427802</v>
      </c>
      <c r="BH421" s="17">
        <v>0.530834770165861</v>
      </c>
      <c r="BI421" s="17"/>
      <c r="BJ421" s="17">
        <v>0.47928944227978798</v>
      </c>
      <c r="BK421" s="17">
        <v>0.25230812112307199</v>
      </c>
      <c r="BL421" s="17"/>
      <c r="BM421" s="17">
        <v>0.19920178430121199</v>
      </c>
      <c r="BN421" s="17">
        <v>0.25113997594507997</v>
      </c>
      <c r="BO421" s="17">
        <v>0.46676674667805501</v>
      </c>
      <c r="BP421" s="17">
        <v>0.52278057560409796</v>
      </c>
    </row>
    <row r="422" spans="2:68" x14ac:dyDescent="0.35">
      <c r="B422" t="s">
        <v>246</v>
      </c>
      <c r="C422" s="17">
        <v>0.30019150520927701</v>
      </c>
      <c r="D422" s="17">
        <v>0.41958101022348598</v>
      </c>
      <c r="E422" s="17">
        <v>0.12912959836177801</v>
      </c>
      <c r="F422" s="17">
        <v>0.24225383000940001</v>
      </c>
      <c r="G422" s="17">
        <v>0.547309134779291</v>
      </c>
      <c r="H422" s="17">
        <v>0.324895806274697</v>
      </c>
      <c r="I422" s="17">
        <v>8.9455238905257098E-2</v>
      </c>
      <c r="J422" s="17">
        <v>0.24548653982586499</v>
      </c>
      <c r="K422" s="17">
        <v>0.28136222438733</v>
      </c>
      <c r="L422" s="17">
        <v>0.22674492886192801</v>
      </c>
      <c r="M422" s="17">
        <v>0.119471240273895</v>
      </c>
      <c r="N422" s="17">
        <v>0.39714505153663399</v>
      </c>
      <c r="O422" s="17">
        <v>0.26508219490580498</v>
      </c>
      <c r="P422" s="17">
        <v>0.180398642207382</v>
      </c>
      <c r="Q422" s="17">
        <v>0.28750933930571998</v>
      </c>
      <c r="R422" s="17">
        <v>0.35875862003015302</v>
      </c>
      <c r="S422" s="17">
        <v>0.39563940050683799</v>
      </c>
      <c r="T422" s="17">
        <v>0.45918989269343202</v>
      </c>
      <c r="U422" s="17"/>
      <c r="V422" s="17">
        <v>0.30242070480334499</v>
      </c>
      <c r="W422" s="17">
        <v>0.26822415935928401</v>
      </c>
      <c r="X422" s="17">
        <v>0.23140535563766601</v>
      </c>
      <c r="Y422" s="17">
        <v>0.17484800761665301</v>
      </c>
      <c r="Z422" s="17"/>
      <c r="AA422" s="17">
        <v>0.31257834246225202</v>
      </c>
      <c r="AB422" s="17">
        <v>0.19805712356118499</v>
      </c>
      <c r="AC422" s="17">
        <v>0.36467306619214301</v>
      </c>
      <c r="AD422" s="17">
        <v>0.38069050075170902</v>
      </c>
      <c r="AE422" s="17">
        <v>0.27353270046336903</v>
      </c>
      <c r="AF422" s="17">
        <v>0.35030795109718499</v>
      </c>
      <c r="AG422" s="17">
        <v>7.6612814993563703E-3</v>
      </c>
      <c r="AH422" s="17">
        <v>0.23776279281138901</v>
      </c>
      <c r="AI422" s="17">
        <v>0.61162713023245796</v>
      </c>
      <c r="AJ422" s="17">
        <v>0.21817191301737901</v>
      </c>
      <c r="AK422" s="17"/>
      <c r="AL422" s="17">
        <v>0.234729569016495</v>
      </c>
      <c r="AM422" s="17">
        <v>0.19022484716062901</v>
      </c>
      <c r="AN422" s="17">
        <v>0.46784607674593598</v>
      </c>
      <c r="AO422" s="17">
        <v>0.339018742027001</v>
      </c>
      <c r="AP422" s="17">
        <v>0.27117083409932502</v>
      </c>
      <c r="AQ422" s="17">
        <v>0.40306794260457801</v>
      </c>
      <c r="AR422" s="17">
        <v>0.318672891467985</v>
      </c>
      <c r="AS422" s="17"/>
      <c r="AT422" s="17">
        <v>0.24629797226681999</v>
      </c>
      <c r="AU422" s="17">
        <v>0.34322539359965698</v>
      </c>
      <c r="AV422" s="17"/>
      <c r="AW422" s="17">
        <v>0.244934834629048</v>
      </c>
      <c r="AX422" s="17">
        <v>0.281351702542875</v>
      </c>
      <c r="AY422" s="17">
        <v>0.21962184564149201</v>
      </c>
      <c r="AZ422" s="17"/>
      <c r="BA422" s="17">
        <v>0.163595852652307</v>
      </c>
      <c r="BB422" s="17">
        <v>0.30930502327516202</v>
      </c>
      <c r="BC422" s="17"/>
      <c r="BD422" s="17">
        <v>0.29390083022874502</v>
      </c>
      <c r="BE422" s="17">
        <v>0.30322221559688201</v>
      </c>
      <c r="BF422" s="17"/>
      <c r="BG422" s="17">
        <v>0.30031325894028199</v>
      </c>
      <c r="BH422" s="17">
        <v>0.17484800761665301</v>
      </c>
      <c r="BI422" s="17"/>
      <c r="BJ422" s="17">
        <v>0.180104567748859</v>
      </c>
      <c r="BK422" s="17">
        <v>0.33314503863538197</v>
      </c>
      <c r="BL422" s="17"/>
      <c r="BM422" s="17">
        <v>0.37611889594921699</v>
      </c>
      <c r="BN422" s="17">
        <v>0.31647261111495301</v>
      </c>
      <c r="BO422" s="17">
        <v>0.20485065431697899</v>
      </c>
      <c r="BP422" s="17">
        <v>0.16890468869115899</v>
      </c>
    </row>
    <row r="423" spans="2:68" x14ac:dyDescent="0.35">
      <c r="B423" t="s">
        <v>189</v>
      </c>
      <c r="C423" s="17">
        <v>9.91508355713155E-4</v>
      </c>
      <c r="D423" s="17">
        <v>-0.22588687704835</v>
      </c>
      <c r="E423" s="17">
        <v>0.23624580608697801</v>
      </c>
      <c r="F423" s="17">
        <v>-0.213187408203939</v>
      </c>
      <c r="G423" s="17">
        <v>-0.419379115706209</v>
      </c>
      <c r="H423" s="17">
        <v>-0.324895806274697</v>
      </c>
      <c r="I423" s="17">
        <v>-8.7218284279450595E-2</v>
      </c>
      <c r="J423" s="17">
        <v>2.7790102317276901E-3</v>
      </c>
      <c r="K423" s="17">
        <v>3.0744459064151599E-2</v>
      </c>
      <c r="L423" s="17">
        <v>5.1249805877130301E-2</v>
      </c>
      <c r="M423" s="17">
        <v>0.44048344583348698</v>
      </c>
      <c r="N423" s="17">
        <v>-0.21133368426179899</v>
      </c>
      <c r="O423" s="17">
        <v>0.106683831613618</v>
      </c>
      <c r="P423" s="17">
        <v>0.18310631504527899</v>
      </c>
      <c r="Q423" s="17">
        <v>0.122746599605664</v>
      </c>
      <c r="R423" s="17">
        <v>-7.01835402652463E-2</v>
      </c>
      <c r="S423" s="17">
        <v>-0.16875670477113799</v>
      </c>
      <c r="T423" s="17">
        <v>-0.218067322930796</v>
      </c>
      <c r="U423" s="17"/>
      <c r="V423" s="17">
        <v>-6.2983794240616398E-3</v>
      </c>
      <c r="W423" s="17">
        <v>0.109597380718108</v>
      </c>
      <c r="X423" s="17">
        <v>0.200529409034437</v>
      </c>
      <c r="Y423" s="17">
        <v>0.35598676254920703</v>
      </c>
      <c r="Z423" s="17"/>
      <c r="AA423" s="17">
        <v>-6.1241593769839602E-3</v>
      </c>
      <c r="AB423" s="17">
        <v>0.17845069803607799</v>
      </c>
      <c r="AC423" s="17">
        <v>-0.125794719882596</v>
      </c>
      <c r="AD423" s="17">
        <v>-0.16028594134221499</v>
      </c>
      <c r="AE423" s="17">
        <v>1.7575527252208799E-2</v>
      </c>
      <c r="AF423" s="17">
        <v>-0.103389239269584</v>
      </c>
      <c r="AG423" s="17">
        <v>0.69508642587020697</v>
      </c>
      <c r="AH423" s="17">
        <v>0.20313543777632101</v>
      </c>
      <c r="AI423" s="17">
        <v>-0.40556377763923102</v>
      </c>
      <c r="AJ423" s="17">
        <v>7.8267000581189405E-2</v>
      </c>
      <c r="AK423" s="17"/>
      <c r="AL423" s="17">
        <v>7.8764171812407593E-2</v>
      </c>
      <c r="AM423" s="17">
        <v>0.34839257094464399</v>
      </c>
      <c r="AN423" s="17">
        <v>-0.13994636852301201</v>
      </c>
      <c r="AO423" s="17">
        <v>-4.8730195446503297E-2</v>
      </c>
      <c r="AP423" s="17">
        <v>-6.6355216283359997E-2</v>
      </c>
      <c r="AQ423" s="17">
        <v>-0.14126334017856801</v>
      </c>
      <c r="AR423" s="17">
        <v>-7.3575767407527998E-2</v>
      </c>
      <c r="AS423" s="17"/>
      <c r="AT423" s="17">
        <v>0.161938343746207</v>
      </c>
      <c r="AU423" s="17">
        <v>-0.12752424804078499</v>
      </c>
      <c r="AV423" s="17"/>
      <c r="AW423" s="17">
        <v>0.149544428831201</v>
      </c>
      <c r="AX423" s="17">
        <v>0.106472187314303</v>
      </c>
      <c r="AY423" s="17">
        <v>0.20506821882991999</v>
      </c>
      <c r="AZ423" s="17"/>
      <c r="BA423" s="17">
        <v>0.40861622884984899</v>
      </c>
      <c r="BB423" s="17">
        <v>-2.62047836549366E-2</v>
      </c>
      <c r="BC423" s="17"/>
      <c r="BD423" s="17">
        <v>-3.1924627201642998E-2</v>
      </c>
      <c r="BE423" s="17">
        <v>1.6849786563095E-2</v>
      </c>
      <c r="BF423" s="17"/>
      <c r="BG423" s="17">
        <v>6.4667996399586604E-4</v>
      </c>
      <c r="BH423" s="17">
        <v>0.35598676254920703</v>
      </c>
      <c r="BI423" s="17"/>
      <c r="BJ423" s="17">
        <v>0.29918487453092901</v>
      </c>
      <c r="BK423" s="17">
        <v>-8.0836917512310605E-2</v>
      </c>
      <c r="BL423" s="17"/>
      <c r="BM423" s="17">
        <v>-0.176917111648005</v>
      </c>
      <c r="BN423" s="17">
        <v>-6.5332635169873102E-2</v>
      </c>
      <c r="BO423" s="17">
        <v>0.26191609236107699</v>
      </c>
      <c r="BP423" s="17">
        <v>0.35387588691293898</v>
      </c>
    </row>
    <row r="424" spans="2:68"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row>
    <row r="425" spans="2:68" x14ac:dyDescent="0.35">
      <c r="B425" s="6" t="s">
        <v>263</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row>
    <row r="426" spans="2:68" x14ac:dyDescent="0.35">
      <c r="B426" s="24" t="s">
        <v>86</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row>
    <row r="427" spans="2:68" x14ac:dyDescent="0.35">
      <c r="B427" t="s">
        <v>260</v>
      </c>
      <c r="C427" s="17">
        <v>0.21532561442874601</v>
      </c>
      <c r="D427" s="17">
        <v>8.7174554831708398E-2</v>
      </c>
      <c r="E427" s="17">
        <v>0.48264714302408901</v>
      </c>
      <c r="F427" s="17">
        <v>2.38389437367337E-2</v>
      </c>
      <c r="G427" s="17">
        <v>0.137154033151654</v>
      </c>
      <c r="H427" s="17">
        <v>2.4034974856506101E-4</v>
      </c>
      <c r="I427" s="17">
        <v>0.99925434845806405</v>
      </c>
      <c r="J427" s="17">
        <v>0.133789652181171</v>
      </c>
      <c r="K427" s="17">
        <v>0.17889575887292</v>
      </c>
      <c r="L427" s="17">
        <v>0.28227301296077101</v>
      </c>
      <c r="M427" s="17">
        <v>0.121281041822849</v>
      </c>
      <c r="N427" s="17">
        <v>4.1076145256063498E-2</v>
      </c>
      <c r="O427" s="17">
        <v>0.26301148185738099</v>
      </c>
      <c r="P427" s="17">
        <v>0.25272083483340102</v>
      </c>
      <c r="Q427" s="17">
        <v>0.28881309414780898</v>
      </c>
      <c r="R427" s="17">
        <v>0.23416626571622201</v>
      </c>
      <c r="S427" s="17">
        <v>1.87773013028492E-2</v>
      </c>
      <c r="T427" s="17">
        <v>0.34646323493561698</v>
      </c>
      <c r="U427" s="17"/>
      <c r="V427" s="17">
        <v>0.21044724666813</v>
      </c>
      <c r="W427" s="17">
        <v>0.29474415920883101</v>
      </c>
      <c r="X427" s="17">
        <v>0.28445903077825702</v>
      </c>
      <c r="Y427" s="17">
        <v>0.49566873203287798</v>
      </c>
      <c r="Z427" s="17"/>
      <c r="AA427" s="17">
        <v>0.226041450314657</v>
      </c>
      <c r="AB427" s="17">
        <v>0.20629709126880899</v>
      </c>
      <c r="AC427" s="17">
        <v>0.259502788957299</v>
      </c>
      <c r="AD427" s="17">
        <v>0.15437487922756901</v>
      </c>
      <c r="AE427" s="17">
        <v>0.165908355191033</v>
      </c>
      <c r="AF427" s="17">
        <v>0.23102286401379199</v>
      </c>
      <c r="AG427" s="17">
        <v>0.256060955491618</v>
      </c>
      <c r="AH427" s="17">
        <v>0.69474251833990297</v>
      </c>
      <c r="AI427" s="17">
        <v>0.225737408980558</v>
      </c>
      <c r="AJ427" s="17">
        <v>0.35326777156091299</v>
      </c>
      <c r="AK427" s="17"/>
      <c r="AL427" s="17">
        <v>0.206859614671175</v>
      </c>
      <c r="AM427" s="17">
        <v>0.336235085112493</v>
      </c>
      <c r="AN427" s="17">
        <v>0.27491591218581302</v>
      </c>
      <c r="AO427" s="17">
        <v>0.216795099328872</v>
      </c>
      <c r="AP427" s="17">
        <v>0.19725218847211701</v>
      </c>
      <c r="AQ427" s="17">
        <v>0.14551618245076001</v>
      </c>
      <c r="AR427" s="17">
        <v>0.22424601760981799</v>
      </c>
      <c r="AS427" s="17"/>
      <c r="AT427" s="17">
        <v>0.339662592886943</v>
      </c>
      <c r="AU427" s="17">
        <v>0.116042762449451</v>
      </c>
      <c r="AV427" s="17"/>
      <c r="AW427" s="17">
        <v>0.309946342263833</v>
      </c>
      <c r="AX427" s="17">
        <v>0.51352324846917397</v>
      </c>
      <c r="AY427" s="17">
        <v>0.33461308193075701</v>
      </c>
      <c r="AZ427" s="17"/>
      <c r="BA427" s="17">
        <v>0.45580480421182701</v>
      </c>
      <c r="BB427" s="17">
        <v>0.19928109617701401</v>
      </c>
      <c r="BC427" s="17"/>
      <c r="BD427" s="17">
        <v>0.22634293232668301</v>
      </c>
      <c r="BE427" s="17">
        <v>0.210017710284889</v>
      </c>
      <c r="BF427" s="17"/>
      <c r="BG427" s="17">
        <v>0.21505330017882099</v>
      </c>
      <c r="BH427" s="17">
        <v>0.49566873203287798</v>
      </c>
      <c r="BI427" s="17"/>
      <c r="BJ427" s="17">
        <v>1</v>
      </c>
      <c r="BK427" s="17">
        <v>0</v>
      </c>
      <c r="BL427" s="17"/>
      <c r="BM427" s="17">
        <v>0.100057688565193</v>
      </c>
      <c r="BN427" s="17">
        <v>0.19816069755441501</v>
      </c>
      <c r="BO427" s="17">
        <v>0.31593880770952398</v>
      </c>
      <c r="BP427" s="17">
        <v>0.62705413977161895</v>
      </c>
    </row>
    <row r="428" spans="2:68" x14ac:dyDescent="0.35">
      <c r="B428" t="s">
        <v>261</v>
      </c>
      <c r="C428" s="17">
        <v>0.48923748048264498</v>
      </c>
      <c r="D428" s="17">
        <v>0.42786337144540598</v>
      </c>
      <c r="E428" s="17">
        <v>0.39979182993140799</v>
      </c>
      <c r="F428" s="17">
        <v>0.49205081388870903</v>
      </c>
      <c r="G428" s="17">
        <v>0.74557137672591101</v>
      </c>
      <c r="H428" s="17">
        <v>0.67838583628390303</v>
      </c>
      <c r="I428" s="17">
        <v>7.45651541935478E-4</v>
      </c>
      <c r="J428" s="17">
        <v>0.62833523202637298</v>
      </c>
      <c r="K428" s="17">
        <v>0.61284972944754801</v>
      </c>
      <c r="L428" s="17">
        <v>0.40607448304017302</v>
      </c>
      <c r="M428" s="17">
        <v>0.450645410312216</v>
      </c>
      <c r="N428" s="17">
        <v>0.418618286065853</v>
      </c>
      <c r="O428" s="17">
        <v>0.46915581856816402</v>
      </c>
      <c r="P428" s="17">
        <v>0.40524121635817201</v>
      </c>
      <c r="Q428" s="17">
        <v>0.41059156567166799</v>
      </c>
      <c r="R428" s="17">
        <v>0.43996478090860502</v>
      </c>
      <c r="S428" s="17">
        <v>0.77537324473541902</v>
      </c>
      <c r="T428" s="17">
        <v>0.35820200260638402</v>
      </c>
      <c r="U428" s="17"/>
      <c r="V428" s="17">
        <v>0.48852510857460801</v>
      </c>
      <c r="W428" s="17">
        <v>0.49359203343586899</v>
      </c>
      <c r="X428" s="17">
        <v>0.57623639669053095</v>
      </c>
      <c r="Y428" s="17">
        <v>0.43798201877538401</v>
      </c>
      <c r="Z428" s="17"/>
      <c r="AA428" s="17">
        <v>0.43021166607775302</v>
      </c>
      <c r="AB428" s="17">
        <v>0.54826629364902002</v>
      </c>
      <c r="AC428" s="17">
        <v>0.53149476173712895</v>
      </c>
      <c r="AD428" s="17">
        <v>0.54054195357054702</v>
      </c>
      <c r="AE428" s="17">
        <v>0.621067447159252</v>
      </c>
      <c r="AF428" s="17">
        <v>0.70174760417478199</v>
      </c>
      <c r="AG428" s="17">
        <v>0.70032036321770497</v>
      </c>
      <c r="AH428" s="17">
        <v>0.26716826086925899</v>
      </c>
      <c r="AI428" s="17">
        <v>0.24497846498567899</v>
      </c>
      <c r="AJ428" s="17">
        <v>0.36161881494748399</v>
      </c>
      <c r="AK428" s="17"/>
      <c r="AL428" s="17">
        <v>0.433016141968396</v>
      </c>
      <c r="AM428" s="17">
        <v>0.41648575510841501</v>
      </c>
      <c r="AN428" s="17">
        <v>0.534486688575044</v>
      </c>
      <c r="AO428" s="17">
        <v>0.50809027854635103</v>
      </c>
      <c r="AP428" s="17">
        <v>0.57104343068511398</v>
      </c>
      <c r="AQ428" s="17">
        <v>0.55144801290326095</v>
      </c>
      <c r="AR428" s="17">
        <v>0.55819543065678501</v>
      </c>
      <c r="AS428" s="17"/>
      <c r="AT428" s="17">
        <v>0.53237300779538599</v>
      </c>
      <c r="AU428" s="17">
        <v>0.45479384009227197</v>
      </c>
      <c r="AV428" s="17"/>
      <c r="AW428" s="17">
        <v>0.59752131418021204</v>
      </c>
      <c r="AX428" s="17">
        <v>0.41236982881849699</v>
      </c>
      <c r="AY428" s="17">
        <v>0.50780576254241006</v>
      </c>
      <c r="AZ428" s="17"/>
      <c r="BA428" s="17">
        <v>0.53366523982981795</v>
      </c>
      <c r="BB428" s="17">
        <v>0.48627330717362699</v>
      </c>
      <c r="BC428" s="17"/>
      <c r="BD428" s="17">
        <v>0.47234712319077099</v>
      </c>
      <c r="BE428" s="17">
        <v>0.49737488727178297</v>
      </c>
      <c r="BF428" s="17"/>
      <c r="BG428" s="17">
        <v>0.48928726801703698</v>
      </c>
      <c r="BH428" s="17">
        <v>0.43798201877538401</v>
      </c>
      <c r="BI428" s="17"/>
      <c r="BJ428" s="17">
        <v>0</v>
      </c>
      <c r="BK428" s="17">
        <v>0.62349108047725099</v>
      </c>
      <c r="BL428" s="17"/>
      <c r="BM428" s="17">
        <v>0.31798932705743799</v>
      </c>
      <c r="BN428" s="17">
        <v>0.55863030422827398</v>
      </c>
      <c r="BO428" s="17">
        <v>0.60009111127546999</v>
      </c>
      <c r="BP428" s="17">
        <v>0.29339973992195401</v>
      </c>
    </row>
    <row r="429" spans="2:68" x14ac:dyDescent="0.35">
      <c r="B429" t="s">
        <v>262</v>
      </c>
      <c r="C429" s="17">
        <v>0.24539999278605801</v>
      </c>
      <c r="D429" s="17">
        <v>0.447208394957125</v>
      </c>
      <c r="E429" s="17">
        <v>0</v>
      </c>
      <c r="F429" s="17">
        <v>0.48411024237455702</v>
      </c>
      <c r="G429" s="17">
        <v>1.2572784390108499E-2</v>
      </c>
      <c r="H429" s="17">
        <v>0.29277959023302302</v>
      </c>
      <c r="I429" s="17">
        <v>0</v>
      </c>
      <c r="J429" s="17">
        <v>0.23778342115336101</v>
      </c>
      <c r="K429" s="17">
        <v>0.17243798566715601</v>
      </c>
      <c r="L429" s="17">
        <v>0.226195851727612</v>
      </c>
      <c r="M429" s="17">
        <v>0.42807354786493501</v>
      </c>
      <c r="N429" s="17">
        <v>0.36025298227289798</v>
      </c>
      <c r="O429" s="17">
        <v>0.24911718525147999</v>
      </c>
      <c r="P429" s="17">
        <v>0.25253383816472602</v>
      </c>
      <c r="Q429" s="17">
        <v>0.16431523735301201</v>
      </c>
      <c r="R429" s="17">
        <v>0.282212384046794</v>
      </c>
      <c r="S429" s="17">
        <v>0.20584945396173199</v>
      </c>
      <c r="T429" s="17">
        <v>0.23872387969782899</v>
      </c>
      <c r="U429" s="17"/>
      <c r="V429" s="17">
        <v>0.24996079253186801</v>
      </c>
      <c r="W429" s="17">
        <v>0.17609972883601199</v>
      </c>
      <c r="X429" s="17">
        <v>0.12740433118486</v>
      </c>
      <c r="Y429" s="17">
        <v>5.1217379106376401E-2</v>
      </c>
      <c r="Z429" s="17"/>
      <c r="AA429" s="17">
        <v>0.269796122663642</v>
      </c>
      <c r="AB429" s="17">
        <v>0.21824151354514301</v>
      </c>
      <c r="AC429" s="17">
        <v>0.19527599351201899</v>
      </c>
      <c r="AD429" s="17">
        <v>0.26115554586738299</v>
      </c>
      <c r="AE429" s="17">
        <v>0.20213633627544</v>
      </c>
      <c r="AF429" s="17">
        <v>5.18465710038001E-2</v>
      </c>
      <c r="AG429" s="17">
        <v>4.3618681290676697E-2</v>
      </c>
      <c r="AH429" s="17">
        <v>3.8089220790837201E-2</v>
      </c>
      <c r="AI429" s="17">
        <v>0.52706593543383196</v>
      </c>
      <c r="AJ429" s="17">
        <v>0.28511341349160302</v>
      </c>
      <c r="AK429" s="17"/>
      <c r="AL429" s="17">
        <v>0.33837991508089399</v>
      </c>
      <c r="AM429" s="17">
        <v>0.13650935952321999</v>
      </c>
      <c r="AN429" s="17">
        <v>0.19059739923914301</v>
      </c>
      <c r="AO429" s="17">
        <v>0.198385404927895</v>
      </c>
      <c r="AP429" s="17">
        <v>0.231484016532404</v>
      </c>
      <c r="AQ429" s="17">
        <v>0.30303580464597901</v>
      </c>
      <c r="AR429" s="17">
        <v>0.16407103341270601</v>
      </c>
      <c r="AS429" s="17"/>
      <c r="AT429" s="17">
        <v>0.10464812911353</v>
      </c>
      <c r="AU429" s="17">
        <v>0.357790100862455</v>
      </c>
      <c r="AV429" s="17"/>
      <c r="AW429" s="17">
        <v>7.0811494036379499E-2</v>
      </c>
      <c r="AX429" s="17">
        <v>6.8373682997865295E-2</v>
      </c>
      <c r="AY429" s="17">
        <v>0.12841851983181499</v>
      </c>
      <c r="AZ429" s="17"/>
      <c r="BA429" s="17">
        <v>1.0529955958354599E-2</v>
      </c>
      <c r="BB429" s="17">
        <v>0.26107027426058399</v>
      </c>
      <c r="BC429" s="17"/>
      <c r="BD429" s="17">
        <v>0.237528934161709</v>
      </c>
      <c r="BE429" s="17">
        <v>0.24919209764095601</v>
      </c>
      <c r="BF429" s="17"/>
      <c r="BG429" s="17">
        <v>0.245588614119959</v>
      </c>
      <c r="BH429" s="17">
        <v>5.1217379106376401E-2</v>
      </c>
      <c r="BI429" s="17"/>
      <c r="BJ429" s="17">
        <v>0</v>
      </c>
      <c r="BK429" s="17">
        <v>0.31274117939685703</v>
      </c>
      <c r="BL429" s="17"/>
      <c r="BM429" s="17">
        <v>0.45713026554320502</v>
      </c>
      <c r="BN429" s="17">
        <v>0.21714370583453599</v>
      </c>
      <c r="BO429" s="17">
        <v>7.2479989040979603E-2</v>
      </c>
      <c r="BP429" s="17">
        <v>7.9546120306427104E-2</v>
      </c>
    </row>
    <row r="430" spans="2:68" x14ac:dyDescent="0.35">
      <c r="B430" t="s">
        <v>84</v>
      </c>
      <c r="C430" s="17">
        <v>5.0036912302551598E-2</v>
      </c>
      <c r="D430" s="17">
        <v>3.7753678765761099E-2</v>
      </c>
      <c r="E430" s="17">
        <v>0.117561027044504</v>
      </c>
      <c r="F430" s="17">
        <v>0</v>
      </c>
      <c r="G430" s="17">
        <v>0.104701805732326</v>
      </c>
      <c r="H430" s="17">
        <v>2.8594223734509001E-2</v>
      </c>
      <c r="I430" s="17">
        <v>0</v>
      </c>
      <c r="J430" s="17">
        <v>9.1694639095352506E-5</v>
      </c>
      <c r="K430" s="17">
        <v>3.5816526012376303E-2</v>
      </c>
      <c r="L430" s="17">
        <v>8.5456652271444597E-2</v>
      </c>
      <c r="M430" s="17">
        <v>0</v>
      </c>
      <c r="N430" s="17">
        <v>0.18005258640518601</v>
      </c>
      <c r="O430" s="17">
        <v>1.87155143229761E-2</v>
      </c>
      <c r="P430" s="17">
        <v>8.9504110643701604E-2</v>
      </c>
      <c r="Q430" s="17">
        <v>0.13628010282751099</v>
      </c>
      <c r="R430" s="17">
        <v>4.3656569328378803E-2</v>
      </c>
      <c r="S430" s="17">
        <v>0</v>
      </c>
      <c r="T430" s="17">
        <v>5.6610882760170102E-2</v>
      </c>
      <c r="U430" s="17"/>
      <c r="V430" s="17">
        <v>5.1066852225393998E-2</v>
      </c>
      <c r="W430" s="17">
        <v>3.5564078519288299E-2</v>
      </c>
      <c r="X430" s="17">
        <v>1.1900241346352401E-2</v>
      </c>
      <c r="Y430" s="17">
        <v>1.5131870085362299E-2</v>
      </c>
      <c r="Z430" s="17"/>
      <c r="AA430" s="17">
        <v>7.3950760943946994E-2</v>
      </c>
      <c r="AB430" s="17">
        <v>2.7195101537027599E-2</v>
      </c>
      <c r="AC430" s="17">
        <v>1.3726455793552399E-2</v>
      </c>
      <c r="AD430" s="17">
        <v>4.3927621334500802E-2</v>
      </c>
      <c r="AE430" s="17">
        <v>1.08878613742749E-2</v>
      </c>
      <c r="AF430" s="17">
        <v>1.53829608076265E-2</v>
      </c>
      <c r="AG430" s="17">
        <v>0</v>
      </c>
      <c r="AH430" s="17">
        <v>0</v>
      </c>
      <c r="AI430" s="17">
        <v>2.2181905999308299E-3</v>
      </c>
      <c r="AJ430" s="17">
        <v>0</v>
      </c>
      <c r="AK430" s="17"/>
      <c r="AL430" s="17">
        <v>2.1744328279534601E-2</v>
      </c>
      <c r="AM430" s="17">
        <v>0.11076980025587201</v>
      </c>
      <c r="AN430" s="17">
        <v>0</v>
      </c>
      <c r="AO430" s="17">
        <v>7.6729217196881805E-2</v>
      </c>
      <c r="AP430" s="17">
        <v>2.2036431036509199E-4</v>
      </c>
      <c r="AQ430" s="17">
        <v>0</v>
      </c>
      <c r="AR430" s="17">
        <v>5.3487518320691103E-2</v>
      </c>
      <c r="AS430" s="17"/>
      <c r="AT430" s="17">
        <v>2.33162702041411E-2</v>
      </c>
      <c r="AU430" s="17">
        <v>7.1373296595822103E-2</v>
      </c>
      <c r="AV430" s="17"/>
      <c r="AW430" s="17">
        <v>2.1720849519575199E-2</v>
      </c>
      <c r="AX430" s="17">
        <v>5.7332397144632301E-3</v>
      </c>
      <c r="AY430" s="17">
        <v>2.9162635695018299E-2</v>
      </c>
      <c r="AZ430" s="17"/>
      <c r="BA430" s="17">
        <v>0</v>
      </c>
      <c r="BB430" s="17">
        <v>5.3375322388774599E-2</v>
      </c>
      <c r="BC430" s="17"/>
      <c r="BD430" s="17">
        <v>6.3781010320837606E-2</v>
      </c>
      <c r="BE430" s="17">
        <v>4.3415304802372399E-2</v>
      </c>
      <c r="BF430" s="17"/>
      <c r="BG430" s="17">
        <v>5.0070817684182499E-2</v>
      </c>
      <c r="BH430" s="17">
        <v>1.5131870085362299E-2</v>
      </c>
      <c r="BI430" s="17"/>
      <c r="BJ430" s="17">
        <v>0</v>
      </c>
      <c r="BK430" s="17">
        <v>6.3767740125891897E-2</v>
      </c>
      <c r="BL430" s="17"/>
      <c r="BM430" s="17">
        <v>0.124822718834163</v>
      </c>
      <c r="BN430" s="17">
        <v>2.60652923827756E-2</v>
      </c>
      <c r="BO430" s="17">
        <v>1.1490091974026E-2</v>
      </c>
      <c r="BP430" s="17">
        <v>0</v>
      </c>
    </row>
    <row r="431" spans="2:68"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row>
    <row r="432" spans="2:68" x14ac:dyDescent="0.35">
      <c r="B432" s="6" t="s">
        <v>264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row>
    <row r="433" spans="2:68" x14ac:dyDescent="0.35">
      <c r="B433" s="24" t="s">
        <v>86</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row>
    <row r="434" spans="2:68" x14ac:dyDescent="0.35">
      <c r="B434" t="s">
        <v>146</v>
      </c>
      <c r="C434" s="17">
        <v>0.67417493604178302</v>
      </c>
      <c r="D434" s="17">
        <v>0.76318479449040399</v>
      </c>
      <c r="E434" s="17">
        <v>0.83372432471101199</v>
      </c>
      <c r="F434" s="17">
        <v>0.99688948891033402</v>
      </c>
      <c r="G434" s="17">
        <v>0.73291264012628499</v>
      </c>
      <c r="H434" s="17">
        <v>0.88138006350910403</v>
      </c>
      <c r="I434" s="17">
        <v>0.90830780646893605</v>
      </c>
      <c r="J434" s="17">
        <v>0.90457563610624803</v>
      </c>
      <c r="K434" s="17">
        <v>0.602339195128194</v>
      </c>
      <c r="L434" s="17">
        <v>0.56798738411137295</v>
      </c>
      <c r="M434" s="17">
        <v>0.55455563406321495</v>
      </c>
      <c r="N434" s="17">
        <v>0.72035815508326895</v>
      </c>
      <c r="O434" s="17">
        <v>0.577454606451969</v>
      </c>
      <c r="P434" s="17">
        <v>0.68009287873200996</v>
      </c>
      <c r="Q434" s="17">
        <v>0.69471026618588205</v>
      </c>
      <c r="R434" s="17">
        <v>0.71129622331221498</v>
      </c>
      <c r="S434" s="17">
        <v>0.75028997543431597</v>
      </c>
      <c r="T434" s="17">
        <v>0.69038836013485805</v>
      </c>
      <c r="U434" s="17"/>
      <c r="V434" s="17">
        <v>0.70057512921783804</v>
      </c>
      <c r="W434" s="17">
        <v>0.250317209461205</v>
      </c>
      <c r="X434" s="17">
        <v>0.10675142985281399</v>
      </c>
      <c r="Y434" s="17">
        <v>1.4533039448559101E-2</v>
      </c>
      <c r="Z434" s="17"/>
      <c r="AA434" s="17">
        <v>0.85511081204613404</v>
      </c>
      <c r="AB434" s="17">
        <v>0.81245147912529703</v>
      </c>
      <c r="AC434" s="17">
        <v>0.55103666000357998</v>
      </c>
      <c r="AD434" s="17">
        <v>0.51269115807122101</v>
      </c>
      <c r="AE434" s="17">
        <v>0.32128515771725502</v>
      </c>
      <c r="AF434" s="17">
        <v>0.125913322693402</v>
      </c>
      <c r="AG434" s="17">
        <v>0.16497090706803899</v>
      </c>
      <c r="AH434" s="17">
        <v>5.1028210239006701E-2</v>
      </c>
      <c r="AI434" s="17">
        <v>5.5128978395693001E-2</v>
      </c>
      <c r="AJ434" s="17">
        <v>0</v>
      </c>
      <c r="AK434" s="17"/>
      <c r="AL434" s="17">
        <v>0.69478131668461796</v>
      </c>
      <c r="AM434" s="17">
        <v>0.72315528104645899</v>
      </c>
      <c r="AN434" s="17">
        <v>0.73910929905734402</v>
      </c>
      <c r="AO434" s="17">
        <v>0.71819880163365801</v>
      </c>
      <c r="AP434" s="17">
        <v>0.66032700203537198</v>
      </c>
      <c r="AQ434" s="17">
        <v>0.77961103928699904</v>
      </c>
      <c r="AR434" s="17">
        <v>0.52421119576586594</v>
      </c>
      <c r="AS434" s="17"/>
      <c r="AT434" s="17">
        <v>0.574930646220288</v>
      </c>
      <c r="AU434" s="17">
        <v>0.75342132161685405</v>
      </c>
      <c r="AV434" s="17"/>
      <c r="AW434" s="17">
        <v>0.46851505545439198</v>
      </c>
      <c r="AX434" s="17">
        <v>0.40640829841340098</v>
      </c>
      <c r="AY434" s="17">
        <v>0.66847616504245</v>
      </c>
      <c r="AZ434" s="17"/>
      <c r="BA434" s="17">
        <v>0.399488018650065</v>
      </c>
      <c r="BB434" s="17">
        <v>0.69250175784943602</v>
      </c>
      <c r="BC434" s="17"/>
      <c r="BD434" s="17">
        <v>0.65512211493717298</v>
      </c>
      <c r="BE434" s="17">
        <v>0.68335417086374095</v>
      </c>
      <c r="BF434" s="17"/>
      <c r="BG434" s="17">
        <v>0.67481568616907195</v>
      </c>
      <c r="BH434" s="17">
        <v>1.4533039448559101E-2</v>
      </c>
      <c r="BI434" s="17"/>
      <c r="BJ434" s="17">
        <v>0.57683097186485299</v>
      </c>
      <c r="BK434" s="17">
        <v>0.70088747984690203</v>
      </c>
      <c r="BL434" s="17"/>
      <c r="BM434" s="17">
        <v>0.70717714973854395</v>
      </c>
      <c r="BN434" s="17">
        <v>0.75171733053385403</v>
      </c>
      <c r="BO434" s="17">
        <v>0.57562949462504398</v>
      </c>
      <c r="BP434" s="17">
        <v>0.19836998766495401</v>
      </c>
    </row>
    <row r="435" spans="2:68" x14ac:dyDescent="0.35">
      <c r="B435" t="s">
        <v>147</v>
      </c>
      <c r="C435" s="17">
        <v>0.119700602279012</v>
      </c>
      <c r="D435" s="17">
        <v>3.8467701994439697E-2</v>
      </c>
      <c r="E435" s="17">
        <v>0.130253350359748</v>
      </c>
      <c r="F435" s="17">
        <v>0</v>
      </c>
      <c r="G435" s="17">
        <v>0.11492747363538799</v>
      </c>
      <c r="H435" s="17">
        <v>3.16355165445436E-2</v>
      </c>
      <c r="I435" s="17">
        <v>0</v>
      </c>
      <c r="J435" s="17">
        <v>5.7048127862416698E-2</v>
      </c>
      <c r="K435" s="17">
        <v>0.10499257273180999</v>
      </c>
      <c r="L435" s="17">
        <v>0.13235802652282799</v>
      </c>
      <c r="M435" s="17">
        <v>0.22638768240558499</v>
      </c>
      <c r="N435" s="17">
        <v>3.7187688188788703E-2</v>
      </c>
      <c r="O435" s="17">
        <v>0.15697946704736501</v>
      </c>
      <c r="P435" s="17">
        <v>0.143992669829308</v>
      </c>
      <c r="Q435" s="17">
        <v>1.5275060156111199E-3</v>
      </c>
      <c r="R435" s="17">
        <v>0.10950861588380301</v>
      </c>
      <c r="S435" s="17">
        <v>0.18963599540673801</v>
      </c>
      <c r="T435" s="17">
        <v>0.182066523713803</v>
      </c>
      <c r="U435" s="17"/>
      <c r="V435" s="17">
        <v>0.115331940458892</v>
      </c>
      <c r="W435" s="17">
        <v>0.198266160022842</v>
      </c>
      <c r="X435" s="17">
        <v>0.168986272385936</v>
      </c>
      <c r="Y435" s="17">
        <v>6.6937064151792305E-2</v>
      </c>
      <c r="Z435" s="17"/>
      <c r="AA435" s="17">
        <v>7.0291932376644897E-2</v>
      </c>
      <c r="AB435" s="17">
        <v>0.15750225189751699</v>
      </c>
      <c r="AC435" s="17">
        <v>0.18044163205817501</v>
      </c>
      <c r="AD435" s="17">
        <v>0.192341524617091</v>
      </c>
      <c r="AE435" s="17">
        <v>0.170216662729295</v>
      </c>
      <c r="AF435" s="17">
        <v>0.23169499993089901</v>
      </c>
      <c r="AG435" s="17">
        <v>0.18244134542795801</v>
      </c>
      <c r="AH435" s="17">
        <v>0.214054826294898</v>
      </c>
      <c r="AI435" s="17">
        <v>0.564643730322828</v>
      </c>
      <c r="AJ435" s="17">
        <v>0.14100419916084</v>
      </c>
      <c r="AK435" s="17"/>
      <c r="AL435" s="17">
        <v>0.13424323381675299</v>
      </c>
      <c r="AM435" s="17">
        <v>7.6815687677389693E-2</v>
      </c>
      <c r="AN435" s="17">
        <v>0.10766193556296701</v>
      </c>
      <c r="AO435" s="17">
        <v>0.116941539448278</v>
      </c>
      <c r="AP435" s="17">
        <v>0.169945893566433</v>
      </c>
      <c r="AQ435" s="17">
        <v>0.14743617856830099</v>
      </c>
      <c r="AR435" s="17">
        <v>0.13700216011706201</v>
      </c>
      <c r="AS435" s="17"/>
      <c r="AT435" s="17">
        <v>0.21327400066426</v>
      </c>
      <c r="AU435" s="17">
        <v>4.4982413239171799E-2</v>
      </c>
      <c r="AV435" s="17"/>
      <c r="AW435" s="17">
        <v>0.28374777462002099</v>
      </c>
      <c r="AX435" s="17">
        <v>0.256349863678969</v>
      </c>
      <c r="AY435" s="17">
        <v>0.17037931270204101</v>
      </c>
      <c r="AZ435" s="17"/>
      <c r="BA435" s="17">
        <v>0.31040977524354801</v>
      </c>
      <c r="BB435" s="17">
        <v>0.106976687127925</v>
      </c>
      <c r="BC435" s="17"/>
      <c r="BD435" s="17">
        <v>0.110644669288525</v>
      </c>
      <c r="BE435" s="17">
        <v>0.12406355383328301</v>
      </c>
      <c r="BF435" s="17"/>
      <c r="BG435" s="17">
        <v>0.119751854699372</v>
      </c>
      <c r="BH435" s="17">
        <v>6.6937064151792305E-2</v>
      </c>
      <c r="BI435" s="17"/>
      <c r="BJ435" s="17">
        <v>0.157586894030048</v>
      </c>
      <c r="BK435" s="17">
        <v>0.10930407449662601</v>
      </c>
      <c r="BL435" s="17"/>
      <c r="BM435" s="17">
        <v>7.2064501823208504E-2</v>
      </c>
      <c r="BN435" s="17">
        <v>6.9731571159343905E-2</v>
      </c>
      <c r="BO435" s="17">
        <v>0.238919352629448</v>
      </c>
      <c r="BP435" s="17">
        <v>0.26947469974766902</v>
      </c>
    </row>
    <row r="436" spans="2:68" x14ac:dyDescent="0.35">
      <c r="B436" t="s">
        <v>148</v>
      </c>
      <c r="C436" s="17">
        <v>4.4382690484844403E-2</v>
      </c>
      <c r="D436" s="17">
        <v>1.7854144220966602E-2</v>
      </c>
      <c r="E436" s="17">
        <v>1.14721418275508E-2</v>
      </c>
      <c r="F436" s="17">
        <v>0</v>
      </c>
      <c r="G436" s="17">
        <v>1.0876060340064299E-3</v>
      </c>
      <c r="H436" s="17">
        <v>0</v>
      </c>
      <c r="I436" s="17">
        <v>8.8709587363321601E-2</v>
      </c>
      <c r="J436" s="17">
        <v>1.4353524354115299E-3</v>
      </c>
      <c r="K436" s="17">
        <v>7.4758799148553698E-2</v>
      </c>
      <c r="L436" s="17">
        <v>4.74855280877165E-2</v>
      </c>
      <c r="M436" s="17">
        <v>3.5016241070392399E-3</v>
      </c>
      <c r="N436" s="17">
        <v>3.70398787262625E-2</v>
      </c>
      <c r="O436" s="17">
        <v>7.5285134095706599E-2</v>
      </c>
      <c r="P436" s="17">
        <v>1.06605734548741E-2</v>
      </c>
      <c r="Q436" s="17">
        <v>0.137695733256361</v>
      </c>
      <c r="R436" s="17">
        <v>3.7431805059380097E-2</v>
      </c>
      <c r="S436" s="17">
        <v>3.6784846913858499E-2</v>
      </c>
      <c r="T436" s="17">
        <v>5.8375045390883402E-2</v>
      </c>
      <c r="U436" s="17"/>
      <c r="V436" s="17">
        <v>3.57272388434089E-2</v>
      </c>
      <c r="W436" s="17">
        <v>0.187541551332575</v>
      </c>
      <c r="X436" s="17">
        <v>0.22766401938481301</v>
      </c>
      <c r="Y436" s="17">
        <v>6.3298880423017997E-2</v>
      </c>
      <c r="Z436" s="17"/>
      <c r="AA436" s="17">
        <v>9.0892496742679099E-4</v>
      </c>
      <c r="AB436" s="17">
        <v>0</v>
      </c>
      <c r="AC436" s="17">
        <v>8.9227609612375303E-2</v>
      </c>
      <c r="AD436" s="17">
        <v>0.125059989448115</v>
      </c>
      <c r="AE436" s="17">
        <v>9.4765439478576796E-2</v>
      </c>
      <c r="AF436" s="17">
        <v>0.28878073563426898</v>
      </c>
      <c r="AG436" s="17">
        <v>0.40815363674407601</v>
      </c>
      <c r="AH436" s="17">
        <v>4.8392535172381998E-2</v>
      </c>
      <c r="AI436" s="17">
        <v>0.134029080824766</v>
      </c>
      <c r="AJ436" s="17">
        <v>6.2850971659967905E-2</v>
      </c>
      <c r="AK436" s="17"/>
      <c r="AL436" s="17">
        <v>2.1070696685975498E-2</v>
      </c>
      <c r="AM436" s="17">
        <v>7.5662263636196006E-2</v>
      </c>
      <c r="AN436" s="17">
        <v>3.1708253150505697E-2</v>
      </c>
      <c r="AO436" s="17">
        <v>4.7599058782119001E-2</v>
      </c>
      <c r="AP436" s="17">
        <v>6.7711565558541201E-2</v>
      </c>
      <c r="AQ436" s="17">
        <v>1.3877860172406701E-2</v>
      </c>
      <c r="AR436" s="17">
        <v>0.10923210724236899</v>
      </c>
      <c r="AS436" s="17"/>
      <c r="AT436" s="17">
        <v>8.8757393777496404E-2</v>
      </c>
      <c r="AU436" s="17">
        <v>8.9495703201084402E-3</v>
      </c>
      <c r="AV436" s="17"/>
      <c r="AW436" s="17">
        <v>8.6635811114866207E-2</v>
      </c>
      <c r="AX436" s="17">
        <v>0.15493377626586199</v>
      </c>
      <c r="AY436" s="17">
        <v>8.0952817840504496E-2</v>
      </c>
      <c r="AZ436" s="17"/>
      <c r="BA436" s="17">
        <v>0.120390504336284</v>
      </c>
      <c r="BB436" s="17">
        <v>3.93115292017676E-2</v>
      </c>
      <c r="BC436" s="17"/>
      <c r="BD436" s="17">
        <v>4.4075244462932303E-2</v>
      </c>
      <c r="BE436" s="17">
        <v>4.4530811291454198E-2</v>
      </c>
      <c r="BF436" s="17"/>
      <c r="BG436" s="17">
        <v>4.4364316043843402E-2</v>
      </c>
      <c r="BH436" s="17">
        <v>6.3298880423017997E-2</v>
      </c>
      <c r="BI436" s="17"/>
      <c r="BJ436" s="17">
        <v>0.117730999089663</v>
      </c>
      <c r="BK436" s="17">
        <v>2.42548898224796E-2</v>
      </c>
      <c r="BL436" s="17"/>
      <c r="BM436" s="17">
        <v>2.7521945670270298E-3</v>
      </c>
      <c r="BN436" s="17">
        <v>2.33298057639643E-2</v>
      </c>
      <c r="BO436" s="17">
        <v>9.8609688177523303E-2</v>
      </c>
      <c r="BP436" s="17">
        <v>0.24174881431167999</v>
      </c>
    </row>
    <row r="437" spans="2:68" x14ac:dyDescent="0.35">
      <c r="B437" t="s">
        <v>149</v>
      </c>
      <c r="C437" s="17">
        <v>2.5216277258378699E-2</v>
      </c>
      <c r="D437" s="17">
        <v>4.9808262772238E-4</v>
      </c>
      <c r="E437" s="17">
        <v>1.27887528049681E-2</v>
      </c>
      <c r="F437" s="17">
        <v>1.9870882212091401E-4</v>
      </c>
      <c r="G437" s="17">
        <v>0.106047268394885</v>
      </c>
      <c r="H437" s="17">
        <v>2.8594223734509001E-2</v>
      </c>
      <c r="I437" s="17">
        <v>7.45651541935478E-4</v>
      </c>
      <c r="J437" s="17">
        <v>1.1602685181254699E-3</v>
      </c>
      <c r="K437" s="17">
        <v>6.6825104538556099E-2</v>
      </c>
      <c r="L437" s="17">
        <v>4.6870485479597801E-3</v>
      </c>
      <c r="M437" s="17">
        <v>1.3716696080850199E-3</v>
      </c>
      <c r="N437" s="17">
        <v>1.8703238023743301E-3</v>
      </c>
      <c r="O437" s="17">
        <v>3.7729081237252202E-2</v>
      </c>
      <c r="P437" s="17">
        <v>1.7579697524691702E-2</v>
      </c>
      <c r="Q437" s="17">
        <v>1.11875586761166E-4</v>
      </c>
      <c r="R437" s="17">
        <v>4.5582226608628798E-3</v>
      </c>
      <c r="S437" s="17">
        <v>1.94803819438324E-3</v>
      </c>
      <c r="T437" s="17">
        <v>4.6473223856293102E-5</v>
      </c>
      <c r="U437" s="17"/>
      <c r="V437" s="17">
        <v>2.31702397325667E-2</v>
      </c>
      <c r="W437" s="17">
        <v>4.64055154539516E-2</v>
      </c>
      <c r="X437" s="17">
        <v>0.159279372611971</v>
      </c>
      <c r="Y437" s="17">
        <v>0.130254978985296</v>
      </c>
      <c r="Z437" s="17"/>
      <c r="AA437" s="17">
        <v>0</v>
      </c>
      <c r="AB437" s="17">
        <v>3.0270321322209601E-3</v>
      </c>
      <c r="AC437" s="17">
        <v>8.1164157201409196E-2</v>
      </c>
      <c r="AD437" s="17">
        <v>6.9429414705657298E-3</v>
      </c>
      <c r="AE437" s="17">
        <v>0.128787724443121</v>
      </c>
      <c r="AF437" s="17">
        <v>0.227259778223321</v>
      </c>
      <c r="AG437" s="17">
        <v>1.6636706335161199E-2</v>
      </c>
      <c r="AH437" s="17">
        <v>0.16370252585654499</v>
      </c>
      <c r="AI437" s="17">
        <v>8.2651252040567294E-2</v>
      </c>
      <c r="AJ437" s="17">
        <v>9.5127682331142202E-2</v>
      </c>
      <c r="AK437" s="17"/>
      <c r="AL437" s="17">
        <v>3.0748304975013799E-2</v>
      </c>
      <c r="AM437" s="17">
        <v>7.7188821605978101E-3</v>
      </c>
      <c r="AN437" s="17">
        <v>6.7512097727376597E-2</v>
      </c>
      <c r="AO437" s="17">
        <v>2.0025921410928699E-2</v>
      </c>
      <c r="AP437" s="17">
        <v>2.95955502415425E-2</v>
      </c>
      <c r="AQ437" s="17">
        <v>5.0626835541087399E-3</v>
      </c>
      <c r="AR437" s="17">
        <v>6.34798700274357E-2</v>
      </c>
      <c r="AS437" s="17"/>
      <c r="AT437" s="17">
        <v>5.5716261708748702E-2</v>
      </c>
      <c r="AU437" s="17">
        <v>8.6209494587434596E-4</v>
      </c>
      <c r="AV437" s="17"/>
      <c r="AW437" s="17">
        <v>0.103452840291458</v>
      </c>
      <c r="AX437" s="17">
        <v>2.0896690663477501E-2</v>
      </c>
      <c r="AY437" s="17">
        <v>3.5787264130151597E-2</v>
      </c>
      <c r="AZ437" s="17"/>
      <c r="BA437" s="17">
        <v>0.117729687607787</v>
      </c>
      <c r="BB437" s="17">
        <v>1.9043879961881199E-2</v>
      </c>
      <c r="BC437" s="17"/>
      <c r="BD437" s="17">
        <v>3.9621289241012103E-2</v>
      </c>
      <c r="BE437" s="17">
        <v>1.8276255784618001E-2</v>
      </c>
      <c r="BF437" s="17"/>
      <c r="BG437" s="17">
        <v>2.5114246805417201E-2</v>
      </c>
      <c r="BH437" s="17">
        <v>0.130254978985296</v>
      </c>
      <c r="BI437" s="17"/>
      <c r="BJ437" s="17">
        <v>4.04189215404617E-2</v>
      </c>
      <c r="BK437" s="17">
        <v>2.10444592646029E-2</v>
      </c>
      <c r="BL437" s="17"/>
      <c r="BM437" s="17">
        <v>1.2434546989194999E-3</v>
      </c>
      <c r="BN437" s="17">
        <v>2.3518481719755301E-2</v>
      </c>
      <c r="BO437" s="17">
        <v>2.7660201512015401E-2</v>
      </c>
      <c r="BP437" s="17">
        <v>0.20416050857912801</v>
      </c>
    </row>
    <row r="438" spans="2:68" x14ac:dyDescent="0.35">
      <c r="B438" t="s">
        <v>150</v>
      </c>
      <c r="C438" s="17">
        <v>7.26474912721152E-3</v>
      </c>
      <c r="D438" s="17">
        <v>3.7982760979588998E-3</v>
      </c>
      <c r="E438" s="17">
        <v>0</v>
      </c>
      <c r="F438" s="17">
        <v>2.7130934454241201E-3</v>
      </c>
      <c r="G438" s="17">
        <v>1.24008799710741E-2</v>
      </c>
      <c r="H438" s="17">
        <v>4.80699497130123E-4</v>
      </c>
      <c r="I438" s="17">
        <v>7.45651541935478E-4</v>
      </c>
      <c r="J438" s="17">
        <v>1.4353524354115299E-3</v>
      </c>
      <c r="K438" s="17">
        <v>3.7529828725415201E-2</v>
      </c>
      <c r="L438" s="17">
        <v>4.2432015196954102E-3</v>
      </c>
      <c r="M438" s="17">
        <v>1.7525277634737599E-4</v>
      </c>
      <c r="N438" s="17">
        <v>0</v>
      </c>
      <c r="O438" s="17">
        <v>2.90775910847651E-4</v>
      </c>
      <c r="P438" s="17">
        <v>2.3955155659130699E-4</v>
      </c>
      <c r="Q438" s="17">
        <v>1.11875586761166E-4</v>
      </c>
      <c r="R438" s="17">
        <v>3.65801648321712E-3</v>
      </c>
      <c r="S438" s="17">
        <v>1.5395113836796901E-4</v>
      </c>
      <c r="T438" s="17">
        <v>4.6473223856293102E-5</v>
      </c>
      <c r="U438" s="17"/>
      <c r="V438" s="17">
        <v>4.97950046032908E-3</v>
      </c>
      <c r="W438" s="17">
        <v>3.6707367368609002E-2</v>
      </c>
      <c r="X438" s="17">
        <v>0.103992076727532</v>
      </c>
      <c r="Y438" s="17">
        <v>0.14817802387186901</v>
      </c>
      <c r="Z438" s="17"/>
      <c r="AA438" s="17">
        <v>1.03055388863501E-3</v>
      </c>
      <c r="AB438" s="17">
        <v>0</v>
      </c>
      <c r="AC438" s="17">
        <v>1.6219400173486E-4</v>
      </c>
      <c r="AD438" s="17">
        <v>4.9401674973754597E-2</v>
      </c>
      <c r="AE438" s="17">
        <v>7.2131035690640097E-3</v>
      </c>
      <c r="AF438" s="17">
        <v>6.3409096597080898E-3</v>
      </c>
      <c r="AG438" s="17">
        <v>5.0769376105693702E-2</v>
      </c>
      <c r="AH438" s="17">
        <v>0.27289753194286898</v>
      </c>
      <c r="AI438" s="17">
        <v>1.7131643769388701E-2</v>
      </c>
      <c r="AJ438" s="17">
        <v>0.13590291295936899</v>
      </c>
      <c r="AK438" s="17"/>
      <c r="AL438" s="17">
        <v>4.8293149897587801E-4</v>
      </c>
      <c r="AM438" s="17">
        <v>5.5740241796627798E-3</v>
      </c>
      <c r="AN438" s="17">
        <v>5.1350682292480897E-3</v>
      </c>
      <c r="AO438" s="17">
        <v>7.2856492379238201E-4</v>
      </c>
      <c r="AP438" s="17">
        <v>3.29416087413039E-3</v>
      </c>
      <c r="AQ438" s="17">
        <v>5.4933186497857899E-3</v>
      </c>
      <c r="AR438" s="17">
        <v>6.4013131408260704E-2</v>
      </c>
      <c r="AS438" s="17"/>
      <c r="AT438" s="17">
        <v>5.2573952048476603E-3</v>
      </c>
      <c r="AU438" s="17">
        <v>8.8676175965552006E-3</v>
      </c>
      <c r="AV438" s="17"/>
      <c r="AW438" s="17">
        <v>5.1041691007637701E-3</v>
      </c>
      <c r="AX438" s="17">
        <v>1.915927226568E-2</v>
      </c>
      <c r="AY438" s="17">
        <v>2.8761449965647098E-3</v>
      </c>
      <c r="AZ438" s="17"/>
      <c r="BA438" s="17">
        <v>1.08205674623365E-2</v>
      </c>
      <c r="BB438" s="17">
        <v>7.0275086731447197E-3</v>
      </c>
      <c r="BC438" s="17"/>
      <c r="BD438" s="17">
        <v>1.5426181772448401E-3</v>
      </c>
      <c r="BE438" s="17">
        <v>1.0021547366346299E-2</v>
      </c>
      <c r="BF438" s="17"/>
      <c r="BG438" s="17">
        <v>7.1278715286300903E-3</v>
      </c>
      <c r="BH438" s="17">
        <v>0.14817802387186901</v>
      </c>
      <c r="BI438" s="17"/>
      <c r="BJ438" s="17">
        <v>7.78473806873832E-3</v>
      </c>
      <c r="BK438" s="17">
        <v>7.1220568966643303E-3</v>
      </c>
      <c r="BL438" s="17"/>
      <c r="BM438" s="17">
        <v>1.6206943396283102E-2</v>
      </c>
      <c r="BN438" s="17">
        <v>1.3245549087588301E-4</v>
      </c>
      <c r="BO438" s="17">
        <v>9.6043618884168892E-3</v>
      </c>
      <c r="BP438" s="17">
        <v>4.2340395178704898E-3</v>
      </c>
    </row>
    <row r="439" spans="2:68" x14ac:dyDescent="0.35">
      <c r="B439" t="s">
        <v>151</v>
      </c>
      <c r="C439" s="17">
        <v>3.2049044910086198E-3</v>
      </c>
      <c r="D439" s="17">
        <v>3.4397056890171397E-2</v>
      </c>
      <c r="E439" s="17">
        <v>0</v>
      </c>
      <c r="F439" s="17">
        <v>1.9870882212091401E-4</v>
      </c>
      <c r="G439" s="17">
        <v>1.7190441903442601E-4</v>
      </c>
      <c r="H439" s="17">
        <v>0</v>
      </c>
      <c r="I439" s="17">
        <v>7.45651541935478E-4</v>
      </c>
      <c r="J439" s="17">
        <v>9.1694639095352506E-5</v>
      </c>
      <c r="K439" s="17">
        <v>5.4764669325659497E-4</v>
      </c>
      <c r="L439" s="17">
        <v>1.4030680806886999E-4</v>
      </c>
      <c r="M439" s="17">
        <v>8.7626388173688198E-5</v>
      </c>
      <c r="N439" s="17">
        <v>1.8703238023743301E-3</v>
      </c>
      <c r="O439" s="17">
        <v>4.7886589512598199E-4</v>
      </c>
      <c r="P439" s="17">
        <v>5.7537436515408003E-5</v>
      </c>
      <c r="Q439" s="17">
        <v>0</v>
      </c>
      <c r="R439" s="17">
        <v>1.66796791150438E-3</v>
      </c>
      <c r="S439" s="17">
        <v>1.86233501644812E-2</v>
      </c>
      <c r="T439" s="17">
        <v>4.6473223856293102E-5</v>
      </c>
      <c r="U439" s="17"/>
      <c r="V439" s="17">
        <v>2.26067352529538E-3</v>
      </c>
      <c r="W439" s="17">
        <v>1.5783942866700301E-2</v>
      </c>
      <c r="X439" s="17">
        <v>2.8978568228204101E-2</v>
      </c>
      <c r="Y439" s="17">
        <v>0.12549318787937599</v>
      </c>
      <c r="Z439" s="17"/>
      <c r="AA439" s="17">
        <v>0</v>
      </c>
      <c r="AB439" s="17">
        <v>0</v>
      </c>
      <c r="AC439" s="17">
        <v>2.5554548714652E-5</v>
      </c>
      <c r="AD439" s="17">
        <v>1.6706700523004698E-5</v>
      </c>
      <c r="AE439" s="17">
        <v>8.0770796933274594E-5</v>
      </c>
      <c r="AF439" s="17">
        <v>2.4116518572226499E-2</v>
      </c>
      <c r="AG439" s="17">
        <v>0.14235850060722799</v>
      </c>
      <c r="AH439" s="17">
        <v>4.7350238389597898E-2</v>
      </c>
      <c r="AI439" s="17">
        <v>4.4570029773931E-2</v>
      </c>
      <c r="AJ439" s="17">
        <v>0.12647432753042601</v>
      </c>
      <c r="AK439" s="17"/>
      <c r="AL439" s="17">
        <v>3.4334011727196403E-5</v>
      </c>
      <c r="AM439" s="17">
        <v>4.5397001842345698E-4</v>
      </c>
      <c r="AN439" s="17">
        <v>4.23011414683283E-2</v>
      </c>
      <c r="AO439" s="17">
        <v>2.12924151817537E-4</v>
      </c>
      <c r="AP439" s="17">
        <v>2.9718405750287901E-3</v>
      </c>
      <c r="AQ439" s="17">
        <v>5.0574304617169597E-3</v>
      </c>
      <c r="AR439" s="17">
        <v>9.6711359594126999E-4</v>
      </c>
      <c r="AS439" s="17"/>
      <c r="AT439" s="17">
        <v>2.4046350912233501E-3</v>
      </c>
      <c r="AU439" s="17">
        <v>3.84391815651402E-3</v>
      </c>
      <c r="AV439" s="17"/>
      <c r="AW439" s="17">
        <v>5.6273135843430003E-3</v>
      </c>
      <c r="AX439" s="17">
        <v>3.2951483794281399E-3</v>
      </c>
      <c r="AY439" s="17">
        <v>3.3437506766337602E-4</v>
      </c>
      <c r="AZ439" s="17"/>
      <c r="BA439" s="17">
        <v>1.0327082177601201E-2</v>
      </c>
      <c r="BB439" s="17">
        <v>2.72972029736722E-3</v>
      </c>
      <c r="BC439" s="17"/>
      <c r="BD439" s="17">
        <v>6.6103424394001803E-3</v>
      </c>
      <c r="BE439" s="17">
        <v>1.56423855349396E-3</v>
      </c>
      <c r="BF439" s="17"/>
      <c r="BG439" s="17">
        <v>3.0861184746082699E-3</v>
      </c>
      <c r="BH439" s="17">
        <v>0.12549318787937599</v>
      </c>
      <c r="BI439" s="17"/>
      <c r="BJ439" s="17">
        <v>3.20501875837277E-3</v>
      </c>
      <c r="BK439" s="17">
        <v>3.2048731344474198E-3</v>
      </c>
      <c r="BL439" s="17"/>
      <c r="BM439" s="17">
        <v>0</v>
      </c>
      <c r="BN439" s="17">
        <v>5.1677050570172996E-3</v>
      </c>
      <c r="BO439" s="17">
        <v>4.0075640063297604E-3</v>
      </c>
      <c r="BP439" s="17">
        <v>9.8821972931211898E-4</v>
      </c>
    </row>
    <row r="440" spans="2:68" x14ac:dyDescent="0.35">
      <c r="B440" t="s">
        <v>152</v>
      </c>
      <c r="C440" s="17">
        <v>6.9811008606285795E-4</v>
      </c>
      <c r="D440" s="17">
        <v>2.82142026766174E-5</v>
      </c>
      <c r="E440" s="17">
        <v>0</v>
      </c>
      <c r="F440" s="17">
        <v>0</v>
      </c>
      <c r="G440" s="17">
        <v>1.0397572322095599E-2</v>
      </c>
      <c r="H440" s="17">
        <v>0</v>
      </c>
      <c r="I440" s="17">
        <v>7.45651541935478E-4</v>
      </c>
      <c r="J440" s="17">
        <v>1.8338927819070501E-4</v>
      </c>
      <c r="K440" s="17">
        <v>5.7416247436701E-4</v>
      </c>
      <c r="L440" s="17">
        <v>7.0153404034434901E-5</v>
      </c>
      <c r="M440" s="17">
        <v>8.7626388173688198E-5</v>
      </c>
      <c r="N440" s="17">
        <v>0</v>
      </c>
      <c r="O440" s="17">
        <v>1.4119314903281399E-4</v>
      </c>
      <c r="P440" s="17">
        <v>5.7537436515408003E-5</v>
      </c>
      <c r="Q440" s="17">
        <v>0</v>
      </c>
      <c r="R440" s="17">
        <v>1.7505557816761E-4</v>
      </c>
      <c r="S440" s="17">
        <v>3.0790227673593802E-4</v>
      </c>
      <c r="T440" s="17">
        <v>7.2747388180664601E-4</v>
      </c>
      <c r="U440" s="17"/>
      <c r="V440" s="17">
        <v>0</v>
      </c>
      <c r="W440" s="17">
        <v>9.8229038214424497E-3</v>
      </c>
      <c r="X440" s="17">
        <v>1.7094161861735901E-2</v>
      </c>
      <c r="Y440" s="17">
        <v>0.1160128629915</v>
      </c>
      <c r="Z440" s="17"/>
      <c r="AA440" s="17">
        <v>0</v>
      </c>
      <c r="AB440" s="17">
        <v>0</v>
      </c>
      <c r="AC440" s="17">
        <v>0</v>
      </c>
      <c r="AD440" s="17">
        <v>0</v>
      </c>
      <c r="AE440" s="17">
        <v>5.9251988160158905E-4</v>
      </c>
      <c r="AF440" s="17">
        <v>2.0804145728721E-2</v>
      </c>
      <c r="AG440" s="17">
        <v>3.6077221904857498E-3</v>
      </c>
      <c r="AH440" s="17">
        <v>8.6431681159583208E-3</v>
      </c>
      <c r="AI440" s="17">
        <v>1.5768569778040298E-2</v>
      </c>
      <c r="AJ440" s="17">
        <v>0.100662535289206</v>
      </c>
      <c r="AK440" s="17"/>
      <c r="AL440" s="17">
        <v>2.24514115586626E-5</v>
      </c>
      <c r="AM440" s="17">
        <v>3.0598311669747299E-4</v>
      </c>
      <c r="AN440" s="17">
        <v>8.8802923715700197E-5</v>
      </c>
      <c r="AO440" s="17">
        <v>2.57237348833639E-5</v>
      </c>
      <c r="AP440" s="17">
        <v>5.6159667135582904E-4</v>
      </c>
      <c r="AQ440" s="17">
        <v>8.3663147789807496E-4</v>
      </c>
      <c r="AR440" s="17">
        <v>6.1820688618206103E-3</v>
      </c>
      <c r="AS440" s="17"/>
      <c r="AT440" s="17">
        <v>1.5687437087461499E-3</v>
      </c>
      <c r="AU440" s="17">
        <v>2.9107160852155501E-6</v>
      </c>
      <c r="AV440" s="17"/>
      <c r="AW440" s="17">
        <v>2.46578052784638E-4</v>
      </c>
      <c r="AX440" s="17">
        <v>1.29382017929962E-2</v>
      </c>
      <c r="AY440" s="17">
        <v>2.1931132219746901E-4</v>
      </c>
      <c r="AZ440" s="17"/>
      <c r="BA440" s="17">
        <v>8.2175975485287798E-3</v>
      </c>
      <c r="BB440" s="17">
        <v>1.9641780265144401E-4</v>
      </c>
      <c r="BC440" s="17"/>
      <c r="BD440" s="17">
        <v>1.19466548474302E-5</v>
      </c>
      <c r="BE440" s="17">
        <v>1.0286887036221801E-3</v>
      </c>
      <c r="BF440" s="17"/>
      <c r="BG440" s="17">
        <v>5.8609788219271997E-4</v>
      </c>
      <c r="BH440" s="17">
        <v>0.1160128629915</v>
      </c>
      <c r="BI440" s="17"/>
      <c r="BJ440" s="17">
        <v>2.8848437727690998E-3</v>
      </c>
      <c r="BK440" s="17">
        <v>9.8039810620815496E-5</v>
      </c>
      <c r="BL440" s="17"/>
      <c r="BM440" s="17">
        <v>0</v>
      </c>
      <c r="BN440" s="17">
        <v>2.38057314503082E-5</v>
      </c>
      <c r="BO440" s="17">
        <v>2.401756074187E-3</v>
      </c>
      <c r="BP440" s="17">
        <v>2.5963085623028899E-3</v>
      </c>
    </row>
    <row r="441" spans="2:68" x14ac:dyDescent="0.35">
      <c r="B441" t="s">
        <v>153</v>
      </c>
      <c r="C441" s="17">
        <v>9.5530372387195802E-5</v>
      </c>
      <c r="D441" s="17">
        <v>2.82142026766174E-5</v>
      </c>
      <c r="E441" s="17">
        <v>0</v>
      </c>
      <c r="F441" s="17">
        <v>0</v>
      </c>
      <c r="G441" s="17">
        <v>8.5952209517212898E-5</v>
      </c>
      <c r="H441" s="17">
        <v>0</v>
      </c>
      <c r="I441" s="17">
        <v>0</v>
      </c>
      <c r="J441" s="17">
        <v>9.1694639095352506E-5</v>
      </c>
      <c r="K441" s="17">
        <v>5.4764669325659497E-4</v>
      </c>
      <c r="L441" s="17">
        <v>0</v>
      </c>
      <c r="M441" s="17">
        <v>0</v>
      </c>
      <c r="N441" s="17">
        <v>0</v>
      </c>
      <c r="O441" s="17">
        <v>1.2835740821165001E-5</v>
      </c>
      <c r="P441" s="17">
        <v>2.8768718257704001E-5</v>
      </c>
      <c r="Q441" s="17">
        <v>0</v>
      </c>
      <c r="R441" s="17">
        <v>1.19462396643812E-5</v>
      </c>
      <c r="S441" s="17">
        <v>0</v>
      </c>
      <c r="T441" s="17">
        <v>0</v>
      </c>
      <c r="U441" s="17"/>
      <c r="V441" s="17">
        <v>0</v>
      </c>
      <c r="W441" s="17">
        <v>0</v>
      </c>
      <c r="X441" s="17">
        <v>8.3832845700194999E-3</v>
      </c>
      <c r="Y441" s="17">
        <v>4.8139634209936201E-2</v>
      </c>
      <c r="Z441" s="17"/>
      <c r="AA441" s="17">
        <v>0</v>
      </c>
      <c r="AB441" s="17">
        <v>0</v>
      </c>
      <c r="AC441" s="17">
        <v>0</v>
      </c>
      <c r="AD441" s="17">
        <v>3.9823356844458802E-5</v>
      </c>
      <c r="AE441" s="17">
        <v>0</v>
      </c>
      <c r="AF441" s="17">
        <v>0</v>
      </c>
      <c r="AG441" s="17">
        <v>2.2820521372593901E-4</v>
      </c>
      <c r="AH441" s="17">
        <v>1.8028648072163E-3</v>
      </c>
      <c r="AI441" s="17">
        <v>6.2044707220508498E-2</v>
      </c>
      <c r="AJ441" s="17">
        <v>4.5196333252284303E-2</v>
      </c>
      <c r="AK441" s="17"/>
      <c r="AL441" s="17">
        <v>0</v>
      </c>
      <c r="AM441" s="17">
        <v>7.8009928352695395E-5</v>
      </c>
      <c r="AN441" s="17">
        <v>7.5889383996351201E-5</v>
      </c>
      <c r="AO441" s="17">
        <v>2.2460009034671501E-5</v>
      </c>
      <c r="AP441" s="17">
        <v>1.37185560372694E-4</v>
      </c>
      <c r="AQ441" s="17">
        <v>1.18557770782393E-4</v>
      </c>
      <c r="AR441" s="17">
        <v>6.2483527436876796E-4</v>
      </c>
      <c r="AS441" s="17"/>
      <c r="AT441" s="17">
        <v>2.0283362525588201E-4</v>
      </c>
      <c r="AU441" s="17">
        <v>9.8489194231417905E-6</v>
      </c>
      <c r="AV441" s="17"/>
      <c r="AW441" s="17">
        <v>5.2060709582968101E-5</v>
      </c>
      <c r="AX441" s="17">
        <v>1.5822692812423099E-3</v>
      </c>
      <c r="AY441" s="17">
        <v>3.3749462970426297E-5</v>
      </c>
      <c r="AZ441" s="17"/>
      <c r="BA441" s="17">
        <v>8.37276607470038E-4</v>
      </c>
      <c r="BB441" s="17">
        <v>4.6041844844854999E-5</v>
      </c>
      <c r="BC441" s="17"/>
      <c r="BD441" s="17">
        <v>5.3412060461224599E-5</v>
      </c>
      <c r="BE441" s="17">
        <v>1.15822059027734E-4</v>
      </c>
      <c r="BF441" s="17"/>
      <c r="BG441" s="17">
        <v>4.88622243990305E-5</v>
      </c>
      <c r="BH441" s="17">
        <v>4.8139634209936201E-2</v>
      </c>
      <c r="BI441" s="17"/>
      <c r="BJ441" s="17">
        <v>3.52497141155227E-4</v>
      </c>
      <c r="BK441" s="17">
        <v>2.50151008424726E-5</v>
      </c>
      <c r="BL441" s="17"/>
      <c r="BM441" s="17">
        <v>0</v>
      </c>
      <c r="BN441" s="17">
        <v>9.6373772719042497E-6</v>
      </c>
      <c r="BO441" s="17">
        <v>2.8798276847003901E-4</v>
      </c>
      <c r="BP441" s="17">
        <v>5.3533005623006996E-4</v>
      </c>
    </row>
    <row r="442" spans="2:68" x14ac:dyDescent="0.35">
      <c r="B442" t="s">
        <v>154</v>
      </c>
      <c r="C442" s="17">
        <v>5.3223465394579901E-4</v>
      </c>
      <c r="D442" s="17">
        <v>0</v>
      </c>
      <c r="E442" s="17">
        <v>0</v>
      </c>
      <c r="F442" s="17">
        <v>0</v>
      </c>
      <c r="G442" s="17">
        <v>1.02256679030612E-2</v>
      </c>
      <c r="H442" s="17">
        <v>0</v>
      </c>
      <c r="I442" s="17">
        <v>0</v>
      </c>
      <c r="J442" s="17">
        <v>0</v>
      </c>
      <c r="K442" s="17">
        <v>1.32578905552073E-4</v>
      </c>
      <c r="L442" s="17">
        <v>0</v>
      </c>
      <c r="M442" s="17">
        <v>0</v>
      </c>
      <c r="N442" s="17">
        <v>0</v>
      </c>
      <c r="O442" s="17">
        <v>6.41787041058248E-5</v>
      </c>
      <c r="P442" s="17">
        <v>0</v>
      </c>
      <c r="Q442" s="17">
        <v>1.11875586761166E-4</v>
      </c>
      <c r="R442" s="17">
        <v>4.7784958657524602E-5</v>
      </c>
      <c r="S442" s="17">
        <v>1.5395113836796901E-4</v>
      </c>
      <c r="T442" s="17">
        <v>0</v>
      </c>
      <c r="U442" s="17"/>
      <c r="V442" s="17">
        <v>0</v>
      </c>
      <c r="W442" s="17">
        <v>9.8229038214424497E-3</v>
      </c>
      <c r="X442" s="17">
        <v>0</v>
      </c>
      <c r="Y442" s="17">
        <v>4.76523319917454E-2</v>
      </c>
      <c r="Z442" s="17"/>
      <c r="AA442" s="17">
        <v>0</v>
      </c>
      <c r="AB442" s="17">
        <v>0</v>
      </c>
      <c r="AC442" s="17">
        <v>0</v>
      </c>
      <c r="AD442" s="17">
        <v>0</v>
      </c>
      <c r="AE442" s="17">
        <v>0</v>
      </c>
      <c r="AF442" s="17">
        <v>2.0735095236796799E-2</v>
      </c>
      <c r="AG442" s="17">
        <v>3.4267149463441103E-4</v>
      </c>
      <c r="AH442" s="17">
        <v>1.8028648072163E-3</v>
      </c>
      <c r="AI442" s="17">
        <v>4.3567775034139902E-3</v>
      </c>
      <c r="AJ442" s="17">
        <v>5.0983544730353103E-2</v>
      </c>
      <c r="AK442" s="17"/>
      <c r="AL442" s="17">
        <v>1.7108241614270599E-5</v>
      </c>
      <c r="AM442" s="17">
        <v>5.34685562841339E-5</v>
      </c>
      <c r="AN442" s="17">
        <v>1.20462979803261E-4</v>
      </c>
      <c r="AO442" s="17">
        <v>2.16121837928819E-5</v>
      </c>
      <c r="AP442" s="17">
        <v>5.7423164409336598E-5</v>
      </c>
      <c r="AQ442" s="17">
        <v>8.9816189368936895E-5</v>
      </c>
      <c r="AR442" s="17">
        <v>6.1184887762703198E-3</v>
      </c>
      <c r="AS442" s="17"/>
      <c r="AT442" s="17">
        <v>1.1885722144651201E-3</v>
      </c>
      <c r="AU442" s="17">
        <v>8.1503012654772001E-6</v>
      </c>
      <c r="AV442" s="17"/>
      <c r="AW442" s="17">
        <v>6.3367731884836906E-5</v>
      </c>
      <c r="AX442" s="17">
        <v>1.05414510120903E-2</v>
      </c>
      <c r="AY442" s="17">
        <v>7.9930429026723804E-5</v>
      </c>
      <c r="AZ442" s="17"/>
      <c r="BA442" s="17">
        <v>7.8531445604275493E-3</v>
      </c>
      <c r="BB442" s="17">
        <v>4.37912559129752E-5</v>
      </c>
      <c r="BC442" s="17"/>
      <c r="BD442" s="17">
        <v>1.52441993926686E-3</v>
      </c>
      <c r="BE442" s="17">
        <v>5.4221362851072202E-5</v>
      </c>
      <c r="BF442" s="17"/>
      <c r="BG442" s="17">
        <v>4.86464049435979E-4</v>
      </c>
      <c r="BH442" s="17">
        <v>4.76523319917454E-2</v>
      </c>
      <c r="BI442" s="17"/>
      <c r="BJ442" s="17">
        <v>2.3700700393296699E-3</v>
      </c>
      <c r="BK442" s="17">
        <v>2.79069469969192E-5</v>
      </c>
      <c r="BL442" s="17"/>
      <c r="BM442" s="17">
        <v>0</v>
      </c>
      <c r="BN442" s="17">
        <v>1.1511164548093399E-3</v>
      </c>
      <c r="BO442" s="17">
        <v>1.19246876267967E-4</v>
      </c>
      <c r="BP442" s="17">
        <v>3.8294883913324703E-4</v>
      </c>
    </row>
    <row r="443" spans="2:68" x14ac:dyDescent="0.35">
      <c r="B443" t="s">
        <v>155</v>
      </c>
      <c r="C443" s="17">
        <v>3.6218557549479802E-5</v>
      </c>
      <c r="D443" s="17">
        <v>0</v>
      </c>
      <c r="E443" s="17">
        <v>0</v>
      </c>
      <c r="F443" s="17">
        <v>0</v>
      </c>
      <c r="G443" s="17">
        <v>0</v>
      </c>
      <c r="H443" s="17">
        <v>0</v>
      </c>
      <c r="I443" s="17">
        <v>0</v>
      </c>
      <c r="J443" s="17">
        <v>0</v>
      </c>
      <c r="K443" s="17">
        <v>5.3031562220829097E-5</v>
      </c>
      <c r="L443" s="17">
        <v>0</v>
      </c>
      <c r="M443" s="17">
        <v>0</v>
      </c>
      <c r="N443" s="17">
        <v>0</v>
      </c>
      <c r="O443" s="17">
        <v>1.2835740821165001E-5</v>
      </c>
      <c r="P443" s="17">
        <v>0</v>
      </c>
      <c r="Q443" s="17">
        <v>0</v>
      </c>
      <c r="R443" s="17">
        <v>0</v>
      </c>
      <c r="S443" s="17">
        <v>0</v>
      </c>
      <c r="T443" s="17">
        <v>5.8805421023776705E-4</v>
      </c>
      <c r="U443" s="17"/>
      <c r="V443" s="17">
        <v>0</v>
      </c>
      <c r="W443" s="17">
        <v>0</v>
      </c>
      <c r="X443" s="17">
        <v>4.50587517603321E-3</v>
      </c>
      <c r="Y443" s="17">
        <v>1.02856870784788E-2</v>
      </c>
      <c r="Z443" s="17"/>
      <c r="AA443" s="17">
        <v>0</v>
      </c>
      <c r="AB443" s="17">
        <v>0</v>
      </c>
      <c r="AC443" s="17">
        <v>0</v>
      </c>
      <c r="AD443" s="17">
        <v>0</v>
      </c>
      <c r="AE443" s="17">
        <v>0</v>
      </c>
      <c r="AF443" s="17">
        <v>1.11942104066065E-3</v>
      </c>
      <c r="AG443" s="17">
        <v>0</v>
      </c>
      <c r="AH443" s="17">
        <v>0</v>
      </c>
      <c r="AI443" s="17">
        <v>4.3567775034139902E-3</v>
      </c>
      <c r="AJ443" s="17">
        <v>9.5375401725316007E-3</v>
      </c>
      <c r="AK443" s="17"/>
      <c r="AL443" s="17">
        <v>0</v>
      </c>
      <c r="AM443" s="17">
        <v>0</v>
      </c>
      <c r="AN443" s="17">
        <v>5.1613170610522103E-4</v>
      </c>
      <c r="AO443" s="17">
        <v>0</v>
      </c>
      <c r="AP443" s="17">
        <v>0</v>
      </c>
      <c r="AQ443" s="17">
        <v>0</v>
      </c>
      <c r="AR443" s="17">
        <v>1.2333807084301599E-4</v>
      </c>
      <c r="AS443" s="17"/>
      <c r="AT443" s="17">
        <v>7.2887838278941198E-5</v>
      </c>
      <c r="AU443" s="17">
        <v>6.9382033379262403E-6</v>
      </c>
      <c r="AV443" s="17"/>
      <c r="AW443" s="17">
        <v>0</v>
      </c>
      <c r="AX443" s="17">
        <v>1.3023910196462301E-4</v>
      </c>
      <c r="AY443" s="17">
        <v>1.11483306769402E-4</v>
      </c>
      <c r="AZ443" s="17"/>
      <c r="BA443" s="17">
        <v>6.1679074202801296E-5</v>
      </c>
      <c r="BB443" s="17">
        <v>3.45198586952828E-5</v>
      </c>
      <c r="BC443" s="17"/>
      <c r="BD443" s="17">
        <v>1.18651448540328E-5</v>
      </c>
      <c r="BE443" s="17">
        <v>4.7951502115546097E-5</v>
      </c>
      <c r="BF443" s="17"/>
      <c r="BG443" s="17">
        <v>2.62626279862576E-5</v>
      </c>
      <c r="BH443" s="17">
        <v>1.02856870784788E-2</v>
      </c>
      <c r="BI443" s="17"/>
      <c r="BJ443" s="17">
        <v>1.7916011141881101E-5</v>
      </c>
      <c r="BK443" s="17">
        <v>4.1241031996581403E-5</v>
      </c>
      <c r="BL443" s="17"/>
      <c r="BM443" s="17">
        <v>0</v>
      </c>
      <c r="BN443" s="17">
        <v>7.0999872715395097E-5</v>
      </c>
      <c r="BO443" s="17">
        <v>9.3136102435157406E-6</v>
      </c>
      <c r="BP443" s="17">
        <v>9.6578734535614905E-5</v>
      </c>
    </row>
    <row r="444" spans="2:68" x14ac:dyDescent="0.35">
      <c r="B444" t="s">
        <v>156</v>
      </c>
      <c r="C444" s="17">
        <v>1.5259779335540001E-5</v>
      </c>
      <c r="D444" s="17">
        <v>2.82142026766174E-5</v>
      </c>
      <c r="E444" s="17">
        <v>0</v>
      </c>
      <c r="F444" s="17">
        <v>0</v>
      </c>
      <c r="G444" s="17">
        <v>0</v>
      </c>
      <c r="H444" s="17">
        <v>0</v>
      </c>
      <c r="I444" s="17">
        <v>0</v>
      </c>
      <c r="J444" s="17">
        <v>0</v>
      </c>
      <c r="K444" s="17">
        <v>7.9547343331243605E-5</v>
      </c>
      <c r="L444" s="17">
        <v>0</v>
      </c>
      <c r="M444" s="17">
        <v>0</v>
      </c>
      <c r="N444" s="17">
        <v>0</v>
      </c>
      <c r="O444" s="17">
        <v>0</v>
      </c>
      <c r="P444" s="17">
        <v>0</v>
      </c>
      <c r="Q444" s="17">
        <v>0</v>
      </c>
      <c r="R444" s="17">
        <v>1.19462396643812E-5</v>
      </c>
      <c r="S444" s="17">
        <v>0</v>
      </c>
      <c r="T444" s="17">
        <v>0</v>
      </c>
      <c r="U444" s="17"/>
      <c r="V444" s="17">
        <v>0</v>
      </c>
      <c r="W444" s="17">
        <v>0</v>
      </c>
      <c r="X444" s="17">
        <v>0</v>
      </c>
      <c r="Y444" s="17">
        <v>1.57249558898537E-2</v>
      </c>
      <c r="Z444" s="17"/>
      <c r="AA444" s="17">
        <v>0</v>
      </c>
      <c r="AB444" s="17">
        <v>0</v>
      </c>
      <c r="AC444" s="17">
        <v>0</v>
      </c>
      <c r="AD444" s="17">
        <v>0</v>
      </c>
      <c r="AE444" s="17">
        <v>0</v>
      </c>
      <c r="AF444" s="17">
        <v>0</v>
      </c>
      <c r="AG444" s="17">
        <v>2.2820521372593901E-4</v>
      </c>
      <c r="AH444" s="17">
        <v>0</v>
      </c>
      <c r="AI444" s="17">
        <v>0</v>
      </c>
      <c r="AJ444" s="17">
        <v>1.7758568167721998E-2</v>
      </c>
      <c r="AK444" s="17"/>
      <c r="AL444" s="17">
        <v>0</v>
      </c>
      <c r="AM444" s="17">
        <v>0</v>
      </c>
      <c r="AN444" s="17">
        <v>0</v>
      </c>
      <c r="AO444" s="17">
        <v>0</v>
      </c>
      <c r="AP444" s="17">
        <v>1.14724443486317E-4</v>
      </c>
      <c r="AQ444" s="17">
        <v>1.5740442216084699E-5</v>
      </c>
      <c r="AR444" s="17">
        <v>2.3910797150377699E-5</v>
      </c>
      <c r="AS444" s="17"/>
      <c r="AT444" s="17">
        <v>3.4370379169190699E-5</v>
      </c>
      <c r="AU444" s="17">
        <v>0</v>
      </c>
      <c r="AV444" s="17"/>
      <c r="AW444" s="17">
        <v>0</v>
      </c>
      <c r="AX444" s="17">
        <v>7.8404369567750795E-5</v>
      </c>
      <c r="AY444" s="17">
        <v>4.9175817198573997E-5</v>
      </c>
      <c r="AZ444" s="17"/>
      <c r="BA444" s="17">
        <v>5.8939886428402102E-5</v>
      </c>
      <c r="BB444" s="17">
        <v>1.23454885974467E-5</v>
      </c>
      <c r="BC444" s="17"/>
      <c r="BD444" s="17">
        <v>0</v>
      </c>
      <c r="BE444" s="17">
        <v>2.2611609129307101E-5</v>
      </c>
      <c r="BF444" s="17"/>
      <c r="BG444" s="17">
        <v>0</v>
      </c>
      <c r="BH444" s="17">
        <v>1.57249558898537E-2</v>
      </c>
      <c r="BI444" s="17"/>
      <c r="BJ444" s="17">
        <v>7.0868388677416898E-5</v>
      </c>
      <c r="BK444" s="17">
        <v>0</v>
      </c>
      <c r="BL444" s="17"/>
      <c r="BM444" s="17">
        <v>0</v>
      </c>
      <c r="BN444" s="17">
        <v>0</v>
      </c>
      <c r="BO444" s="17">
        <v>1.5857014256250701E-5</v>
      </c>
      <c r="BP444" s="17">
        <v>2.8544711055014503E-4</v>
      </c>
    </row>
    <row r="445" spans="2:68" x14ac:dyDescent="0.35">
      <c r="B445" t="s">
        <v>157</v>
      </c>
      <c r="C445" s="17">
        <v>1.2247278362782201E-5</v>
      </c>
      <c r="D445" s="17">
        <v>0</v>
      </c>
      <c r="E445" s="17">
        <v>0</v>
      </c>
      <c r="F445" s="17">
        <v>0</v>
      </c>
      <c r="G445" s="17">
        <v>0</v>
      </c>
      <c r="H445" s="17">
        <v>0</v>
      </c>
      <c r="I445" s="17">
        <v>0</v>
      </c>
      <c r="J445" s="17">
        <v>0</v>
      </c>
      <c r="K445" s="17">
        <v>5.3031562220829097E-5</v>
      </c>
      <c r="L445" s="17">
        <v>0</v>
      </c>
      <c r="M445" s="17">
        <v>0</v>
      </c>
      <c r="N445" s="17">
        <v>0</v>
      </c>
      <c r="O445" s="17">
        <v>2.56714816423299E-5</v>
      </c>
      <c r="P445" s="17">
        <v>0</v>
      </c>
      <c r="Q445" s="17">
        <v>0</v>
      </c>
      <c r="R445" s="17">
        <v>0</v>
      </c>
      <c r="S445" s="17">
        <v>0</v>
      </c>
      <c r="T445" s="17">
        <v>0</v>
      </c>
      <c r="U445" s="17"/>
      <c r="V445" s="17">
        <v>0</v>
      </c>
      <c r="W445" s="17">
        <v>0</v>
      </c>
      <c r="X445" s="17">
        <v>0</v>
      </c>
      <c r="Y445" s="17">
        <v>1.2620622342616201E-2</v>
      </c>
      <c r="Z445" s="17"/>
      <c r="AA445" s="17">
        <v>0</v>
      </c>
      <c r="AB445" s="17">
        <v>0</v>
      </c>
      <c r="AC445" s="17">
        <v>0</v>
      </c>
      <c r="AD445" s="17">
        <v>0</v>
      </c>
      <c r="AE445" s="17">
        <v>0</v>
      </c>
      <c r="AF445" s="17">
        <v>0</v>
      </c>
      <c r="AG445" s="17">
        <v>0</v>
      </c>
      <c r="AH445" s="17">
        <v>0</v>
      </c>
      <c r="AI445" s="17">
        <v>0</v>
      </c>
      <c r="AJ445" s="17">
        <v>1.9075080345063201E-2</v>
      </c>
      <c r="AK445" s="17"/>
      <c r="AL445" s="17">
        <v>0</v>
      </c>
      <c r="AM445" s="17">
        <v>0</v>
      </c>
      <c r="AN445" s="17">
        <v>4.4573595806909297E-5</v>
      </c>
      <c r="AO445" s="17">
        <v>1.43928313231912E-5</v>
      </c>
      <c r="AP445" s="17">
        <v>6.0702598048482999E-5</v>
      </c>
      <c r="AQ445" s="17">
        <v>0</v>
      </c>
      <c r="AR445" s="17">
        <v>0</v>
      </c>
      <c r="AS445" s="17"/>
      <c r="AT445" s="17">
        <v>2.7585169605897998E-5</v>
      </c>
      <c r="AU445" s="17">
        <v>0</v>
      </c>
      <c r="AV445" s="17"/>
      <c r="AW445" s="17">
        <v>0</v>
      </c>
      <c r="AX445" s="17">
        <v>1.3023910196462301E-4</v>
      </c>
      <c r="AY445" s="17">
        <v>2.6019737157990702E-5</v>
      </c>
      <c r="AZ445" s="17"/>
      <c r="BA445" s="17">
        <v>6.1679074202801296E-5</v>
      </c>
      <c r="BB445" s="17">
        <v>8.9492410095855698E-6</v>
      </c>
      <c r="BC445" s="17"/>
      <c r="BD445" s="17">
        <v>1.18651448540328E-5</v>
      </c>
      <c r="BE445" s="17">
        <v>1.24313819761468E-5</v>
      </c>
      <c r="BF445" s="17"/>
      <c r="BG445" s="17">
        <v>0</v>
      </c>
      <c r="BH445" s="17">
        <v>1.2620622342616201E-2</v>
      </c>
      <c r="BI445" s="17"/>
      <c r="BJ445" s="17">
        <v>3.8961933431847003E-5</v>
      </c>
      <c r="BK445" s="17">
        <v>4.9164037697360196E-6</v>
      </c>
      <c r="BL445" s="17"/>
      <c r="BM445" s="17">
        <v>0</v>
      </c>
      <c r="BN445" s="17">
        <v>0</v>
      </c>
      <c r="BO445" s="17">
        <v>1.8627220487031502E-5</v>
      </c>
      <c r="BP445" s="17">
        <v>1.9315746907123E-4</v>
      </c>
    </row>
    <row r="446" spans="2:68" x14ac:dyDescent="0.35">
      <c r="B446" t="s">
        <v>105</v>
      </c>
      <c r="C446" s="17">
        <v>0.12466623959011799</v>
      </c>
      <c r="D446" s="17">
        <v>0.141715301070307</v>
      </c>
      <c r="E446" s="17">
        <v>1.1761430296720899E-2</v>
      </c>
      <c r="F446" s="17">
        <v>0</v>
      </c>
      <c r="G446" s="17">
        <v>1.17430349846537E-2</v>
      </c>
      <c r="H446" s="17">
        <v>5.7909496714713203E-2</v>
      </c>
      <c r="I446" s="17">
        <v>0</v>
      </c>
      <c r="J446" s="17">
        <v>3.39784840860059E-2</v>
      </c>
      <c r="K446" s="17">
        <v>0.111566854493266</v>
      </c>
      <c r="L446" s="17">
        <v>0.24302835099832401</v>
      </c>
      <c r="M446" s="17">
        <v>0.21383288426338001</v>
      </c>
      <c r="N446" s="17">
        <v>0.20167363039693101</v>
      </c>
      <c r="O446" s="17">
        <v>0.15152535454530999</v>
      </c>
      <c r="P446" s="17">
        <v>0.14729078531123599</v>
      </c>
      <c r="Q446" s="17">
        <v>0.165730867781862</v>
      </c>
      <c r="R446" s="17">
        <v>0.13163241567286299</v>
      </c>
      <c r="S446" s="17">
        <v>2.1019893327512101E-3</v>
      </c>
      <c r="T446" s="17">
        <v>6.7715122996843097E-2</v>
      </c>
      <c r="U446" s="17"/>
      <c r="V446" s="17">
        <v>0.117955277761669</v>
      </c>
      <c r="W446" s="17">
        <v>0.24533244585123201</v>
      </c>
      <c r="X446" s="17">
        <v>0.17436493920094201</v>
      </c>
      <c r="Y446" s="17">
        <v>0.20086873073596001</v>
      </c>
      <c r="Z446" s="17"/>
      <c r="AA446" s="17">
        <v>7.2657776721159001E-2</v>
      </c>
      <c r="AB446" s="17">
        <v>2.7019236844965301E-2</v>
      </c>
      <c r="AC446" s="17">
        <v>9.79421925740116E-2</v>
      </c>
      <c r="AD446" s="17">
        <v>0.11350618136188501</v>
      </c>
      <c r="AE446" s="17">
        <v>0.27705862138415399</v>
      </c>
      <c r="AF446" s="17">
        <v>5.32350732799955E-2</v>
      </c>
      <c r="AG446" s="17">
        <v>3.0262723599271901E-2</v>
      </c>
      <c r="AH446" s="17">
        <v>0.19032523437431001</v>
      </c>
      <c r="AI446" s="17">
        <v>1.5318452867449799E-2</v>
      </c>
      <c r="AJ446" s="17">
        <v>0.19542630440109601</v>
      </c>
      <c r="AK446" s="17"/>
      <c r="AL446" s="17">
        <v>0.118599622673764</v>
      </c>
      <c r="AM446" s="17">
        <v>0.11018242967993699</v>
      </c>
      <c r="AN446" s="17">
        <v>5.7263442148032997E-3</v>
      </c>
      <c r="AO446" s="17">
        <v>9.6209000890372501E-2</v>
      </c>
      <c r="AP446" s="17">
        <v>6.5222354711280003E-2</v>
      </c>
      <c r="AQ446" s="17">
        <v>4.2400743426416497E-2</v>
      </c>
      <c r="AR446" s="17">
        <v>8.8021780062612007E-2</v>
      </c>
      <c r="AS446" s="17"/>
      <c r="AT446" s="17">
        <v>5.6564674397614402E-2</v>
      </c>
      <c r="AU446" s="17">
        <v>0.17904521598480999</v>
      </c>
      <c r="AV446" s="17"/>
      <c r="AW446" s="17">
        <v>4.6555029339903603E-2</v>
      </c>
      <c r="AX446" s="17">
        <v>0.11355614567335599</v>
      </c>
      <c r="AY446" s="17">
        <v>4.0674250145304201E-2</v>
      </c>
      <c r="AZ446" s="17"/>
      <c r="BA446" s="17">
        <v>1.3744047771117599E-2</v>
      </c>
      <c r="BB446" s="17">
        <v>0.13206685139676699</v>
      </c>
      <c r="BC446" s="17"/>
      <c r="BD446" s="17">
        <v>0.14077021250943</v>
      </c>
      <c r="BE446" s="17">
        <v>0.116907695688341</v>
      </c>
      <c r="BF446" s="17"/>
      <c r="BG446" s="17">
        <v>0.124592219495043</v>
      </c>
      <c r="BH446" s="17">
        <v>0.20086873073596001</v>
      </c>
      <c r="BI446" s="17"/>
      <c r="BJ446" s="17">
        <v>9.0707299361358906E-2</v>
      </c>
      <c r="BK446" s="17">
        <v>0.133985047244051</v>
      </c>
      <c r="BL446" s="17"/>
      <c r="BM446" s="17">
        <v>0.200555755776017</v>
      </c>
      <c r="BN446" s="17">
        <v>0.12514709083894199</v>
      </c>
      <c r="BO446" s="17">
        <v>4.27165535973104E-2</v>
      </c>
      <c r="BP446" s="17">
        <v>7.6933959677563099E-2</v>
      </c>
    </row>
    <row r="447" spans="2:68"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row>
    <row r="448" spans="2:68" x14ac:dyDescent="0.35">
      <c r="B448" s="6" t="s">
        <v>270</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row>
    <row r="449" spans="2:68" x14ac:dyDescent="0.35">
      <c r="B449" s="24" t="s">
        <v>86</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row>
    <row r="450" spans="2:68" x14ac:dyDescent="0.35">
      <c r="B450" t="s">
        <v>265</v>
      </c>
      <c r="C450" s="17">
        <v>0.39076238860019602</v>
      </c>
      <c r="D450" s="17">
        <v>0.33149830133677799</v>
      </c>
      <c r="E450" s="17">
        <v>0.37806772776399999</v>
      </c>
      <c r="F450" s="17">
        <v>0.26589406492401202</v>
      </c>
      <c r="G450" s="17">
        <v>0.34764525065031399</v>
      </c>
      <c r="H450" s="17">
        <v>0.58628022971174198</v>
      </c>
      <c r="I450" s="17">
        <v>1</v>
      </c>
      <c r="J450" s="17">
        <v>0.28099207098637802</v>
      </c>
      <c r="K450" s="17">
        <v>0.41505731866567702</v>
      </c>
      <c r="L450" s="17">
        <v>0.25209890787404798</v>
      </c>
      <c r="M450" s="17">
        <v>0.34723059228756498</v>
      </c>
      <c r="N450" s="17">
        <v>0.77700094453637603</v>
      </c>
      <c r="O450" s="17">
        <v>0.34082385661070502</v>
      </c>
      <c r="P450" s="17">
        <v>0.508188760239902</v>
      </c>
      <c r="Q450" s="17">
        <v>0.54675979291241805</v>
      </c>
      <c r="R450" s="17">
        <v>0.38003659872786999</v>
      </c>
      <c r="S450" s="17">
        <v>0.39656310733704597</v>
      </c>
      <c r="T450" s="17">
        <v>0.25114364802654598</v>
      </c>
      <c r="U450" s="17"/>
      <c r="V450" s="17">
        <v>0.38451441879526399</v>
      </c>
      <c r="W450" s="17">
        <v>0.49497885184512003</v>
      </c>
      <c r="X450" s="17">
        <v>0.47503977472686798</v>
      </c>
      <c r="Y450" s="17">
        <v>0.64788694218563403</v>
      </c>
      <c r="Z450" s="17"/>
      <c r="AA450" s="17">
        <v>0.38200588705626098</v>
      </c>
      <c r="AB450" s="17">
        <v>0.42693961235067901</v>
      </c>
      <c r="AC450" s="17">
        <v>0.39888695669438901</v>
      </c>
      <c r="AD450" s="17">
        <v>0.48180355722069101</v>
      </c>
      <c r="AE450" s="17">
        <v>0.36129886287311402</v>
      </c>
      <c r="AF450" s="17">
        <v>0.539678027630628</v>
      </c>
      <c r="AG450" s="17">
        <v>0.27043488255867998</v>
      </c>
      <c r="AH450" s="17">
        <v>0.75697777310140202</v>
      </c>
      <c r="AI450" s="17">
        <v>0.85521322870389405</v>
      </c>
      <c r="AJ450" s="17">
        <v>0.51404065421708101</v>
      </c>
      <c r="AK450" s="17"/>
      <c r="AL450" s="17">
        <v>0.35605449200463102</v>
      </c>
      <c r="AM450" s="17">
        <v>0.46864052671324002</v>
      </c>
      <c r="AN450" s="17">
        <v>0.44653184259622902</v>
      </c>
      <c r="AO450" s="17">
        <v>0.408211680414659</v>
      </c>
      <c r="AP450" s="17">
        <v>0.384770867963734</v>
      </c>
      <c r="AQ450" s="17">
        <v>0.29540951895912598</v>
      </c>
      <c r="AR450" s="17">
        <v>0.57914832332382604</v>
      </c>
      <c r="AS450" s="17"/>
      <c r="AT450" s="17">
        <v>0.52354533311398699</v>
      </c>
      <c r="AU450" s="17">
        <v>0.28473544803102402</v>
      </c>
      <c r="AV450" s="17"/>
      <c r="AW450" s="17">
        <v>0.41801599717930898</v>
      </c>
      <c r="AX450" s="17">
        <v>0.63384613064005002</v>
      </c>
      <c r="AY450" s="17">
        <v>0.58631198151524999</v>
      </c>
      <c r="AZ450" s="17"/>
      <c r="BA450" s="17">
        <v>0.56039467708578805</v>
      </c>
      <c r="BB450" s="17">
        <v>0.379444700981799</v>
      </c>
      <c r="BC450" s="17"/>
      <c r="BD450" s="17">
        <v>0.40181550594412702</v>
      </c>
      <c r="BE450" s="17">
        <v>0.38543723706187299</v>
      </c>
      <c r="BF450" s="17"/>
      <c r="BG450" s="17">
        <v>0.390512627947803</v>
      </c>
      <c r="BH450" s="17">
        <v>0.64788694218563403</v>
      </c>
      <c r="BI450" s="17"/>
      <c r="BJ450" s="17">
        <v>0.59110508386937299</v>
      </c>
      <c r="BK450" s="17">
        <v>0.33578555394317999</v>
      </c>
      <c r="BL450" s="17"/>
      <c r="BM450" s="17">
        <v>0.22991874876507401</v>
      </c>
      <c r="BN450" s="17">
        <v>0.39329620846299601</v>
      </c>
      <c r="BO450" s="17">
        <v>0.53968441612361695</v>
      </c>
      <c r="BP450" s="17">
        <v>0.65187017555247295</v>
      </c>
    </row>
    <row r="451" spans="2:68" x14ac:dyDescent="0.35">
      <c r="B451" t="s">
        <v>266</v>
      </c>
      <c r="C451" s="17">
        <v>0.33213362849030797</v>
      </c>
      <c r="D451" s="17">
        <v>0.28326131692455497</v>
      </c>
      <c r="E451" s="17">
        <v>0.36405879347133802</v>
      </c>
      <c r="F451" s="17">
        <v>0.24999569270142999</v>
      </c>
      <c r="G451" s="17">
        <v>0.31762609192754998</v>
      </c>
      <c r="H451" s="17">
        <v>0.35653132281923999</v>
      </c>
      <c r="I451" s="17">
        <v>0</v>
      </c>
      <c r="J451" s="17">
        <v>0.26015126960712298</v>
      </c>
      <c r="K451" s="17">
        <v>0.32090747484924897</v>
      </c>
      <c r="L451" s="17">
        <v>0.35913803208677297</v>
      </c>
      <c r="M451" s="17">
        <v>0.33219533409371099</v>
      </c>
      <c r="N451" s="17">
        <v>0.20511865907662699</v>
      </c>
      <c r="O451" s="17">
        <v>0.31912346108858802</v>
      </c>
      <c r="P451" s="17">
        <v>0.379454682300783</v>
      </c>
      <c r="Q451" s="17">
        <v>0.436987318594796</v>
      </c>
      <c r="R451" s="17">
        <v>0.36198703969618201</v>
      </c>
      <c r="S451" s="17">
        <v>0.39743348756285402</v>
      </c>
      <c r="T451" s="17">
        <v>0.28980587895159099</v>
      </c>
      <c r="U451" s="17"/>
      <c r="V451" s="17">
        <v>0.33272449156244199</v>
      </c>
      <c r="W451" s="17">
        <v>0.31590099727742199</v>
      </c>
      <c r="X451" s="17">
        <v>0.38481481546562801</v>
      </c>
      <c r="Y451" s="17">
        <v>0.26901014253119498</v>
      </c>
      <c r="Z451" s="17"/>
      <c r="AA451" s="17">
        <v>0.28391460134349</v>
      </c>
      <c r="AB451" s="17">
        <v>0.40175036311678303</v>
      </c>
      <c r="AC451" s="17">
        <v>0.34720873572399902</v>
      </c>
      <c r="AD451" s="17">
        <v>0.309783611344284</v>
      </c>
      <c r="AE451" s="17">
        <v>0.424088287148502</v>
      </c>
      <c r="AF451" s="17">
        <v>0.398617097621281</v>
      </c>
      <c r="AG451" s="17">
        <v>8.2256774583769204E-2</v>
      </c>
      <c r="AH451" s="17">
        <v>0.15840502235465401</v>
      </c>
      <c r="AI451" s="17">
        <v>6.1499961606342302E-2</v>
      </c>
      <c r="AJ451" s="17">
        <v>0.37883578905179699</v>
      </c>
      <c r="AK451" s="17"/>
      <c r="AL451" s="17">
        <v>0.37611411355065799</v>
      </c>
      <c r="AM451" s="17">
        <v>0.40109952149540101</v>
      </c>
      <c r="AN451" s="17">
        <v>0.24653142537308401</v>
      </c>
      <c r="AO451" s="17">
        <v>0.23990910961696199</v>
      </c>
      <c r="AP451" s="17">
        <v>0.38729372725240102</v>
      </c>
      <c r="AQ451" s="17">
        <v>0.48554960849071799</v>
      </c>
      <c r="AR451" s="17">
        <v>0.20317966419691599</v>
      </c>
      <c r="AS451" s="17"/>
      <c r="AT451" s="17">
        <v>0.30903838441759401</v>
      </c>
      <c r="AU451" s="17">
        <v>0.35057513902989301</v>
      </c>
      <c r="AV451" s="17"/>
      <c r="AW451" s="17">
        <v>0.36643612096921602</v>
      </c>
      <c r="AX451" s="17">
        <v>0.106146550337853</v>
      </c>
      <c r="AY451" s="17">
        <v>0.298495326185927</v>
      </c>
      <c r="AZ451" s="17"/>
      <c r="BA451" s="17">
        <v>0.22534864684484199</v>
      </c>
      <c r="BB451" s="17">
        <v>0.33925820999179701</v>
      </c>
      <c r="BC451" s="17"/>
      <c r="BD451" s="17">
        <v>0.34780901518794699</v>
      </c>
      <c r="BE451" s="17">
        <v>0.32458156810866701</v>
      </c>
      <c r="BF451" s="17"/>
      <c r="BG451" s="17">
        <v>0.33219494415547801</v>
      </c>
      <c r="BH451" s="17">
        <v>0.26901014253119498</v>
      </c>
      <c r="BI451" s="17"/>
      <c r="BJ451" s="17">
        <v>0.25580184203676798</v>
      </c>
      <c r="BK451" s="17">
        <v>0.35308013715783199</v>
      </c>
      <c r="BL451" s="17"/>
      <c r="BM451" s="17">
        <v>0.32476349284860401</v>
      </c>
      <c r="BN451" s="17">
        <v>0.40634758517013198</v>
      </c>
      <c r="BO451" s="17">
        <v>0.24604404891238399</v>
      </c>
      <c r="BP451" s="17">
        <v>7.4586563384540699E-2</v>
      </c>
    </row>
    <row r="452" spans="2:68" x14ac:dyDescent="0.35">
      <c r="B452" t="s">
        <v>267</v>
      </c>
      <c r="C452" s="17">
        <v>0.24556138655402601</v>
      </c>
      <c r="D452" s="17">
        <v>0.34748670297290701</v>
      </c>
      <c r="E452" s="17">
        <v>0.14040888120988201</v>
      </c>
      <c r="F452" s="17">
        <v>0.48411024237455702</v>
      </c>
      <c r="G452" s="17">
        <v>0.33464270521261902</v>
      </c>
      <c r="H452" s="17">
        <v>5.7188447469018001E-2</v>
      </c>
      <c r="I452" s="17">
        <v>0</v>
      </c>
      <c r="J452" s="17">
        <v>0.34715977176180401</v>
      </c>
      <c r="K452" s="17">
        <v>0.228580716698181</v>
      </c>
      <c r="L452" s="17">
        <v>0.38876306003917899</v>
      </c>
      <c r="M452" s="17">
        <v>0.32048644723054898</v>
      </c>
      <c r="N452" s="17">
        <v>1.77325869244703E-2</v>
      </c>
      <c r="O452" s="17">
        <v>0.33545867207940699</v>
      </c>
      <c r="P452" s="17">
        <v>9.4652383251062802E-2</v>
      </c>
      <c r="Q452" s="17">
        <v>1.5275060156111199E-3</v>
      </c>
      <c r="R452" s="17">
        <v>0.21431979224757</v>
      </c>
      <c r="S452" s="17">
        <v>1.8469399026113199E-2</v>
      </c>
      <c r="T452" s="17">
        <v>0.40180506282759898</v>
      </c>
      <c r="U452" s="17"/>
      <c r="V452" s="17">
        <v>0.251423123044834</v>
      </c>
      <c r="W452" s="17">
        <v>0.151458763439379</v>
      </c>
      <c r="X452" s="17">
        <v>0.12504841416106199</v>
      </c>
      <c r="Y452" s="17">
        <v>6.5836016863957E-2</v>
      </c>
      <c r="Z452" s="17"/>
      <c r="AA452" s="17">
        <v>0.30449517220445199</v>
      </c>
      <c r="AB452" s="17">
        <v>0.13506281428478301</v>
      </c>
      <c r="AC452" s="17">
        <v>0.219735090290237</v>
      </c>
      <c r="AD452" s="17">
        <v>0.20841283143502501</v>
      </c>
      <c r="AE452" s="17">
        <v>0.20847367985444401</v>
      </c>
      <c r="AF452" s="17">
        <v>6.0585453707430903E-2</v>
      </c>
      <c r="AG452" s="17">
        <v>0.64730834285755101</v>
      </c>
      <c r="AH452" s="17">
        <v>8.4617204543943905E-2</v>
      </c>
      <c r="AI452" s="17">
        <v>8.3286809689763902E-2</v>
      </c>
      <c r="AJ452" s="17">
        <v>0.102434455007081</v>
      </c>
      <c r="AK452" s="17"/>
      <c r="AL452" s="17">
        <v>0.25360936681596202</v>
      </c>
      <c r="AM452" s="17">
        <v>7.5653133101044101E-2</v>
      </c>
      <c r="AN452" s="17">
        <v>0.30111771409830701</v>
      </c>
      <c r="AO452" s="17">
        <v>0.32547614555764698</v>
      </c>
      <c r="AP452" s="17">
        <v>0.206769332285962</v>
      </c>
      <c r="AQ452" s="17">
        <v>0.219040872550156</v>
      </c>
      <c r="AR452" s="17">
        <v>0.18810736870790001</v>
      </c>
      <c r="AS452" s="17"/>
      <c r="AT452" s="17">
        <v>0.14647758275106501</v>
      </c>
      <c r="AU452" s="17">
        <v>0.324679624334126</v>
      </c>
      <c r="AV452" s="17"/>
      <c r="AW452" s="17">
        <v>0.17386256030809899</v>
      </c>
      <c r="AX452" s="17">
        <v>0.25986736717724501</v>
      </c>
      <c r="AY452" s="17">
        <v>0.113131072676541</v>
      </c>
      <c r="AZ452" s="17"/>
      <c r="BA452" s="17">
        <v>0.12399769948915799</v>
      </c>
      <c r="BB452" s="17">
        <v>0.253671987715063</v>
      </c>
      <c r="BC452" s="17"/>
      <c r="BD452" s="17">
        <v>0.22001179423662701</v>
      </c>
      <c r="BE452" s="17">
        <v>0.25787062444583397</v>
      </c>
      <c r="BF452" s="17"/>
      <c r="BG452" s="17">
        <v>0.24573596469119499</v>
      </c>
      <c r="BH452" s="17">
        <v>6.5836016863957E-2</v>
      </c>
      <c r="BI452" s="17"/>
      <c r="BJ452" s="17">
        <v>0.15288779136349601</v>
      </c>
      <c r="BK452" s="17">
        <v>0.27099231585751499</v>
      </c>
      <c r="BL452" s="17"/>
      <c r="BM452" s="17">
        <v>0.39797658265712299</v>
      </c>
      <c r="BN452" s="17">
        <v>0.18566390539686101</v>
      </c>
      <c r="BO452" s="17">
        <v>0.176341202600867</v>
      </c>
      <c r="BP452" s="17">
        <v>0.21445720572352001</v>
      </c>
    </row>
    <row r="453" spans="2:68" x14ac:dyDescent="0.35">
      <c r="B453" t="s">
        <v>268</v>
      </c>
      <c r="C453" s="17">
        <v>1.32106867879992E-2</v>
      </c>
      <c r="D453" s="17">
        <v>3.4368842687494801E-2</v>
      </c>
      <c r="E453" s="17">
        <v>0.11746459755478</v>
      </c>
      <c r="F453" s="17">
        <v>0</v>
      </c>
      <c r="G453" s="17">
        <v>0</v>
      </c>
      <c r="H453" s="17">
        <v>0</v>
      </c>
      <c r="I453" s="17">
        <v>0</v>
      </c>
      <c r="J453" s="17">
        <v>0</v>
      </c>
      <c r="K453" s="17">
        <v>0</v>
      </c>
      <c r="L453" s="17">
        <v>0</v>
      </c>
      <c r="M453" s="17">
        <v>8.7626388173688198E-5</v>
      </c>
      <c r="N453" s="17">
        <v>0</v>
      </c>
      <c r="O453" s="17">
        <v>1.5270581601595E-3</v>
      </c>
      <c r="P453" s="17">
        <v>0</v>
      </c>
      <c r="Q453" s="17">
        <v>1.33097520483251E-2</v>
      </c>
      <c r="R453" s="17">
        <v>1.45521897761263E-2</v>
      </c>
      <c r="S453" s="17">
        <v>0.18753400607398699</v>
      </c>
      <c r="T453" s="17">
        <v>6.3452743409406003E-4</v>
      </c>
      <c r="U453" s="17"/>
      <c r="V453" s="17">
        <v>1.32685559777963E-2</v>
      </c>
      <c r="W453" s="17">
        <v>1.3276392190939E-2</v>
      </c>
      <c r="X453" s="17">
        <v>4.50587517603321E-3</v>
      </c>
      <c r="Y453" s="17">
        <v>5.8151637945021498E-3</v>
      </c>
      <c r="Z453" s="17"/>
      <c r="AA453" s="17">
        <v>1.6099230498834299E-2</v>
      </c>
      <c r="AB453" s="17">
        <v>3.6247210247754097E-2</v>
      </c>
      <c r="AC453" s="17">
        <v>0</v>
      </c>
      <c r="AD453" s="17">
        <v>0</v>
      </c>
      <c r="AE453" s="17">
        <v>6.0995406851484203E-3</v>
      </c>
      <c r="AF453" s="17">
        <v>1.11942104066065E-3</v>
      </c>
      <c r="AG453" s="17">
        <v>0</v>
      </c>
      <c r="AH453" s="17">
        <v>0</v>
      </c>
      <c r="AI453" s="17">
        <v>0</v>
      </c>
      <c r="AJ453" s="17">
        <v>0</v>
      </c>
      <c r="AK453" s="17"/>
      <c r="AL453" s="17">
        <v>1.21866733529767E-2</v>
      </c>
      <c r="AM453" s="17">
        <v>5.4606818690314203E-2</v>
      </c>
      <c r="AN453" s="17">
        <v>5.8190179323802799E-3</v>
      </c>
      <c r="AO453" s="17">
        <v>0</v>
      </c>
      <c r="AP453" s="17">
        <v>2.1148711016621101E-2</v>
      </c>
      <c r="AQ453" s="17">
        <v>0</v>
      </c>
      <c r="AR453" s="17">
        <v>2.9564643771358499E-2</v>
      </c>
      <c r="AS453" s="17"/>
      <c r="AT453" s="17">
        <v>1.3374747651319701E-2</v>
      </c>
      <c r="AU453" s="17">
        <v>1.30796844859437E-2</v>
      </c>
      <c r="AV453" s="17"/>
      <c r="AW453" s="17">
        <v>3.9866410878671599E-2</v>
      </c>
      <c r="AX453" s="17">
        <v>7.5920198692047398E-5</v>
      </c>
      <c r="AY453" s="17">
        <v>1.11483306769402E-4</v>
      </c>
      <c r="AZ453" s="17"/>
      <c r="BA453" s="17">
        <v>9.0210841278911602E-2</v>
      </c>
      <c r="BB453" s="17">
        <v>8.0733175826638408E-3</v>
      </c>
      <c r="BC453" s="17"/>
      <c r="BD453" s="17">
        <v>7.2497358206738399E-3</v>
      </c>
      <c r="BE453" s="17">
        <v>1.6082543317320099E-2</v>
      </c>
      <c r="BF453" s="17"/>
      <c r="BG453" s="17">
        <v>1.32178705074141E-2</v>
      </c>
      <c r="BH453" s="17">
        <v>5.8151637945021498E-3</v>
      </c>
      <c r="BI453" s="17"/>
      <c r="BJ453" s="17">
        <v>0</v>
      </c>
      <c r="BK453" s="17">
        <v>1.6835883814891699E-2</v>
      </c>
      <c r="BL453" s="17"/>
      <c r="BM453" s="17">
        <v>1.54871877614059E-2</v>
      </c>
      <c r="BN453" s="17">
        <v>6.6250614560343698E-3</v>
      </c>
      <c r="BO453" s="17">
        <v>2.43002520023568E-2</v>
      </c>
      <c r="BP453" s="17">
        <v>0</v>
      </c>
    </row>
    <row r="454" spans="2:68" x14ac:dyDescent="0.35">
      <c r="B454" t="s">
        <v>269</v>
      </c>
      <c r="C454" s="17">
        <v>4.6196730842818E-4</v>
      </c>
      <c r="D454" s="17">
        <v>0</v>
      </c>
      <c r="E454" s="17">
        <v>0</v>
      </c>
      <c r="F454" s="17">
        <v>0</v>
      </c>
      <c r="G454" s="17">
        <v>0</v>
      </c>
      <c r="H454" s="17">
        <v>0</v>
      </c>
      <c r="I454" s="17">
        <v>0</v>
      </c>
      <c r="J454" s="17">
        <v>0</v>
      </c>
      <c r="K454" s="17">
        <v>3.15456197517602E-3</v>
      </c>
      <c r="L454" s="17">
        <v>0</v>
      </c>
      <c r="M454" s="17">
        <v>0</v>
      </c>
      <c r="N454" s="17">
        <v>1.4780946252617E-4</v>
      </c>
      <c r="O454" s="17">
        <v>0</v>
      </c>
      <c r="P454" s="17">
        <v>0</v>
      </c>
      <c r="Q454" s="17">
        <v>0</v>
      </c>
      <c r="R454" s="17">
        <v>0</v>
      </c>
      <c r="S454" s="17">
        <v>0</v>
      </c>
      <c r="T454" s="17">
        <v>0</v>
      </c>
      <c r="U454" s="17"/>
      <c r="V454" s="17">
        <v>0</v>
      </c>
      <c r="W454" s="17">
        <v>9.2764637273439997E-3</v>
      </c>
      <c r="X454" s="17">
        <v>0</v>
      </c>
      <c r="Y454" s="17">
        <v>3.1024447034925301E-3</v>
      </c>
      <c r="Z454" s="17"/>
      <c r="AA454" s="17">
        <v>0</v>
      </c>
      <c r="AB454" s="17">
        <v>0</v>
      </c>
      <c r="AC454" s="17">
        <v>3.04020490033244E-3</v>
      </c>
      <c r="AD454" s="17">
        <v>0</v>
      </c>
      <c r="AE454" s="17">
        <v>0</v>
      </c>
      <c r="AF454" s="17">
        <v>0</v>
      </c>
      <c r="AG454" s="17">
        <v>0</v>
      </c>
      <c r="AH454" s="17">
        <v>0</v>
      </c>
      <c r="AI454" s="17">
        <v>0</v>
      </c>
      <c r="AJ454" s="17">
        <v>4.6891017240412898E-3</v>
      </c>
      <c r="AK454" s="17"/>
      <c r="AL454" s="17">
        <v>2.03535427577145E-3</v>
      </c>
      <c r="AM454" s="17">
        <v>0</v>
      </c>
      <c r="AN454" s="17">
        <v>0</v>
      </c>
      <c r="AO454" s="17">
        <v>0</v>
      </c>
      <c r="AP454" s="17">
        <v>0</v>
      </c>
      <c r="AQ454" s="17">
        <v>0</v>
      </c>
      <c r="AR454" s="17">
        <v>0</v>
      </c>
      <c r="AS454" s="17"/>
      <c r="AT454" s="17">
        <v>1.0405125267747E-3</v>
      </c>
      <c r="AU454" s="17">
        <v>0</v>
      </c>
      <c r="AV454" s="17"/>
      <c r="AW454" s="17">
        <v>0</v>
      </c>
      <c r="AX454" s="17">
        <v>6.4031646159536194E-5</v>
      </c>
      <c r="AY454" s="17">
        <v>1.9501363155128701E-3</v>
      </c>
      <c r="AZ454" s="17"/>
      <c r="BA454" s="17">
        <v>4.81353013011028E-5</v>
      </c>
      <c r="BB454" s="17">
        <v>4.8957774406500302E-4</v>
      </c>
      <c r="BC454" s="17"/>
      <c r="BD454" s="17">
        <v>0</v>
      </c>
      <c r="BE454" s="17">
        <v>6.8453311014581898E-4</v>
      </c>
      <c r="BF454" s="17"/>
      <c r="BG454" s="17">
        <v>4.5940245280616803E-4</v>
      </c>
      <c r="BH454" s="17">
        <v>3.1024447034925301E-3</v>
      </c>
      <c r="BI454" s="17"/>
      <c r="BJ454" s="17">
        <v>1.3981931563901401E-5</v>
      </c>
      <c r="BK454" s="17">
        <v>5.8490075483877901E-4</v>
      </c>
      <c r="BL454" s="17"/>
      <c r="BM454" s="17">
        <v>0</v>
      </c>
      <c r="BN454" s="17">
        <v>0</v>
      </c>
      <c r="BO454" s="17">
        <v>1.88649672450892E-3</v>
      </c>
      <c r="BP454" s="17">
        <v>7.5371534774753499E-5</v>
      </c>
    </row>
    <row r="455" spans="2:68" x14ac:dyDescent="0.35">
      <c r="B455" t="s">
        <v>84</v>
      </c>
      <c r="C455" s="17">
        <v>1.7869942259042999E-2</v>
      </c>
      <c r="D455" s="17">
        <v>3.38483607826637E-3</v>
      </c>
      <c r="E455" s="17">
        <v>0</v>
      </c>
      <c r="F455" s="17">
        <v>0</v>
      </c>
      <c r="G455" s="17">
        <v>8.5952209517212898E-5</v>
      </c>
      <c r="H455" s="17">
        <v>0</v>
      </c>
      <c r="I455" s="17">
        <v>0</v>
      </c>
      <c r="J455" s="17">
        <v>0.111696887644695</v>
      </c>
      <c r="K455" s="17">
        <v>3.2299927811716603E-2</v>
      </c>
      <c r="L455" s="17">
        <v>0</v>
      </c>
      <c r="M455" s="17">
        <v>0</v>
      </c>
      <c r="N455" s="17">
        <v>0</v>
      </c>
      <c r="O455" s="17">
        <v>3.0669520611401602E-3</v>
      </c>
      <c r="P455" s="17">
        <v>1.77041742082522E-2</v>
      </c>
      <c r="Q455" s="17">
        <v>1.4156304288499501E-3</v>
      </c>
      <c r="R455" s="17">
        <v>2.91043795522525E-2</v>
      </c>
      <c r="S455" s="17">
        <v>0</v>
      </c>
      <c r="T455" s="17">
        <v>5.6610882760170102E-2</v>
      </c>
      <c r="U455" s="17"/>
      <c r="V455" s="17">
        <v>1.8069410619663499E-2</v>
      </c>
      <c r="W455" s="17">
        <v>1.5108531519795999E-2</v>
      </c>
      <c r="X455" s="17">
        <v>1.0591120470408499E-2</v>
      </c>
      <c r="Y455" s="17">
        <v>8.3492899212198202E-3</v>
      </c>
      <c r="Z455" s="17"/>
      <c r="AA455" s="17">
        <v>1.34851088969625E-2</v>
      </c>
      <c r="AB455" s="17">
        <v>0</v>
      </c>
      <c r="AC455" s="17">
        <v>3.1129012391042099E-2</v>
      </c>
      <c r="AD455" s="17">
        <v>0</v>
      </c>
      <c r="AE455" s="17">
        <v>3.9629438792172203E-5</v>
      </c>
      <c r="AF455" s="17">
        <v>0</v>
      </c>
      <c r="AG455" s="17">
        <v>0</v>
      </c>
      <c r="AH455" s="17">
        <v>0</v>
      </c>
      <c r="AI455" s="17">
        <v>0</v>
      </c>
      <c r="AJ455" s="17">
        <v>0</v>
      </c>
      <c r="AK455" s="17"/>
      <c r="AL455" s="17">
        <v>0</v>
      </c>
      <c r="AM455" s="17">
        <v>0</v>
      </c>
      <c r="AN455" s="17">
        <v>0</v>
      </c>
      <c r="AO455" s="17">
        <v>2.64030644107325E-2</v>
      </c>
      <c r="AP455" s="17">
        <v>1.73614812811043E-5</v>
      </c>
      <c r="AQ455" s="17">
        <v>0</v>
      </c>
      <c r="AR455" s="17">
        <v>0</v>
      </c>
      <c r="AS455" s="17"/>
      <c r="AT455" s="17">
        <v>6.5234395392597504E-3</v>
      </c>
      <c r="AU455" s="17">
        <v>2.6930104119013198E-2</v>
      </c>
      <c r="AV455" s="17"/>
      <c r="AW455" s="17">
        <v>1.8189106647044399E-3</v>
      </c>
      <c r="AX455" s="17">
        <v>0</v>
      </c>
      <c r="AY455" s="17">
        <v>0</v>
      </c>
      <c r="AZ455" s="17"/>
      <c r="BA455" s="17">
        <v>0</v>
      </c>
      <c r="BB455" s="17">
        <v>1.9062205984611998E-2</v>
      </c>
      <c r="BC455" s="17"/>
      <c r="BD455" s="17">
        <v>2.3113948810625701E-2</v>
      </c>
      <c r="BE455" s="17">
        <v>1.5343493956160401E-2</v>
      </c>
      <c r="BF455" s="17"/>
      <c r="BG455" s="17">
        <v>1.78791902453047E-2</v>
      </c>
      <c r="BH455" s="17">
        <v>8.3492899212198202E-3</v>
      </c>
      <c r="BI455" s="17"/>
      <c r="BJ455" s="17">
        <v>1.9130079879940001E-4</v>
      </c>
      <c r="BK455" s="17">
        <v>2.2721208471742301E-2</v>
      </c>
      <c r="BL455" s="17"/>
      <c r="BM455" s="17">
        <v>3.1853987967792298E-2</v>
      </c>
      <c r="BN455" s="17">
        <v>8.0672395139768302E-3</v>
      </c>
      <c r="BO455" s="17">
        <v>1.17435836362668E-2</v>
      </c>
      <c r="BP455" s="17">
        <v>5.9010683804692002E-2</v>
      </c>
    </row>
    <row r="456" spans="2:68"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row>
    <row r="457" spans="2:68" x14ac:dyDescent="0.35">
      <c r="B457" s="6" t="s">
        <v>274</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row>
    <row r="458" spans="2:68" x14ac:dyDescent="0.35">
      <c r="B458" s="24" t="s">
        <v>86</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row>
    <row r="459" spans="2:68" x14ac:dyDescent="0.35">
      <c r="B459" t="s">
        <v>271</v>
      </c>
      <c r="C459" s="17">
        <v>0.55046707949442297</v>
      </c>
      <c r="D459" s="17">
        <v>0.54150963355970505</v>
      </c>
      <c r="E459" s="17">
        <v>0.61318978185300699</v>
      </c>
      <c r="F459" s="17">
        <v>0.72907716582938098</v>
      </c>
      <c r="G459" s="17">
        <v>0.55922407418297904</v>
      </c>
      <c r="H459" s="17">
        <v>0.58932152252177605</v>
      </c>
      <c r="I459" s="17">
        <v>0.91129041263667798</v>
      </c>
      <c r="J459" s="17">
        <v>0.38205520223876399</v>
      </c>
      <c r="K459" s="17">
        <v>0.53340139645922002</v>
      </c>
      <c r="L459" s="17">
        <v>0.291238339730443</v>
      </c>
      <c r="M459" s="17">
        <v>0.358268820648032</v>
      </c>
      <c r="N459" s="17">
        <v>0.95907166420646295</v>
      </c>
      <c r="O459" s="17">
        <v>0.44621672981601701</v>
      </c>
      <c r="P459" s="17">
        <v>0.72149761365780896</v>
      </c>
      <c r="Q459" s="17">
        <v>0.56159705097635404</v>
      </c>
      <c r="R459" s="17">
        <v>0.58439580046832196</v>
      </c>
      <c r="S459" s="17">
        <v>0.77537324473541902</v>
      </c>
      <c r="T459" s="17">
        <v>0.54031499954404305</v>
      </c>
      <c r="U459" s="17"/>
      <c r="V459" s="17">
        <v>0.54742795143941902</v>
      </c>
      <c r="W459" s="17">
        <v>0.58978694217684202</v>
      </c>
      <c r="X459" s="17">
        <v>0.66692600827264403</v>
      </c>
      <c r="Y459" s="17">
        <v>0.80255355507747905</v>
      </c>
      <c r="Z459" s="17"/>
      <c r="AA459" s="17">
        <v>0.50326004017630299</v>
      </c>
      <c r="AB459" s="17">
        <v>0.59995191832769901</v>
      </c>
      <c r="AC459" s="17">
        <v>0.692422797879375</v>
      </c>
      <c r="AD459" s="17">
        <v>0.51275803800070496</v>
      </c>
      <c r="AE459" s="17">
        <v>0.51153176500394404</v>
      </c>
      <c r="AF459" s="17">
        <v>0.87400168263549605</v>
      </c>
      <c r="AG459" s="17">
        <v>0.30984845392504201</v>
      </c>
      <c r="AH459" s="17">
        <v>0.87854143135564999</v>
      </c>
      <c r="AI459" s="17">
        <v>0.90758219989711697</v>
      </c>
      <c r="AJ459" s="17">
        <v>0.74094567383992904</v>
      </c>
      <c r="AK459" s="17"/>
      <c r="AL459" s="17">
        <v>0.57488627390574898</v>
      </c>
      <c r="AM459" s="17">
        <v>0.72277232081044396</v>
      </c>
      <c r="AN459" s="17">
        <v>0.53361422620633803</v>
      </c>
      <c r="AO459" s="17">
        <v>0.50921159165509999</v>
      </c>
      <c r="AP459" s="17">
        <v>0.43863383452183102</v>
      </c>
      <c r="AQ459" s="17">
        <v>0.59478509149223602</v>
      </c>
      <c r="AR459" s="17">
        <v>0.62176169357001199</v>
      </c>
      <c r="AS459" s="17"/>
      <c r="AT459" s="17">
        <v>0.63205440154280201</v>
      </c>
      <c r="AU459" s="17">
        <v>0.48531975068878003</v>
      </c>
      <c r="AV459" s="17"/>
      <c r="AW459" s="17">
        <v>0.69131115783015895</v>
      </c>
      <c r="AX459" s="17">
        <v>0.53999349785699302</v>
      </c>
      <c r="AY459" s="17">
        <v>0.63695951595400802</v>
      </c>
      <c r="AZ459" s="17"/>
      <c r="BA459" s="17">
        <v>0.64084782955991604</v>
      </c>
      <c r="BB459" s="17">
        <v>0.54443697104579103</v>
      </c>
      <c r="BC459" s="17"/>
      <c r="BD459" s="17">
        <v>0.54587419688689298</v>
      </c>
      <c r="BE459" s="17">
        <v>0.55267983044257496</v>
      </c>
      <c r="BF459" s="17"/>
      <c r="BG459" s="17">
        <v>0.55022221263233895</v>
      </c>
      <c r="BH459" s="17">
        <v>0.80255355507747905</v>
      </c>
      <c r="BI459" s="17"/>
      <c r="BJ459" s="17">
        <v>0.66121535601602899</v>
      </c>
      <c r="BK459" s="17">
        <v>0.52007620510443098</v>
      </c>
      <c r="BL459" s="17"/>
      <c r="BM459" s="17">
        <v>0.38913265489362198</v>
      </c>
      <c r="BN459" s="17">
        <v>0.59083627208383405</v>
      </c>
      <c r="BO459" s="17">
        <v>0.64206185797053905</v>
      </c>
      <c r="BP459" s="17">
        <v>0.70229782582572498</v>
      </c>
    </row>
    <row r="460" spans="2:68" x14ac:dyDescent="0.35">
      <c r="B460" t="s">
        <v>272</v>
      </c>
      <c r="C460" s="17">
        <v>0.39822707308343203</v>
      </c>
      <c r="D460" s="17">
        <v>0.45513374456470501</v>
      </c>
      <c r="E460" s="17">
        <v>0.37533807631944199</v>
      </c>
      <c r="F460" s="17">
        <v>0.27092283417061902</v>
      </c>
      <c r="G460" s="17">
        <v>0.33607412008469401</v>
      </c>
      <c r="H460" s="17">
        <v>0.38184390399515</v>
      </c>
      <c r="I460" s="17">
        <v>8.8709587363321601E-2</v>
      </c>
      <c r="J460" s="17">
        <v>0.50624791011654202</v>
      </c>
      <c r="K460" s="17">
        <v>0.43391012372246901</v>
      </c>
      <c r="L460" s="17">
        <v>0.58057668186238998</v>
      </c>
      <c r="M460" s="17">
        <v>0.53498998999662495</v>
      </c>
      <c r="N460" s="17">
        <v>4.0928335793537399E-2</v>
      </c>
      <c r="O460" s="17">
        <v>0.51926961083735601</v>
      </c>
      <c r="P460" s="17">
        <v>0.225725123239328</v>
      </c>
      <c r="Q460" s="17">
        <v>0.43840294902364602</v>
      </c>
      <c r="R460" s="17">
        <v>0.35739544042717297</v>
      </c>
      <c r="S460" s="17">
        <v>0.20631130737683601</v>
      </c>
      <c r="T460" s="17">
        <v>0.34646323493561698</v>
      </c>
      <c r="U460" s="17"/>
      <c r="V460" s="17">
        <v>0.40033584513380099</v>
      </c>
      <c r="W460" s="17">
        <v>0.371963200603046</v>
      </c>
      <c r="X460" s="17">
        <v>0.31624983193180001</v>
      </c>
      <c r="Y460" s="17">
        <v>0.17836733957440501</v>
      </c>
      <c r="Z460" s="17"/>
      <c r="AA460" s="17">
        <v>0.428980434336869</v>
      </c>
      <c r="AB460" s="17">
        <v>0.39864252698459202</v>
      </c>
      <c r="AC460" s="17">
        <v>0.24899527814247799</v>
      </c>
      <c r="AD460" s="17">
        <v>0.48105317110976697</v>
      </c>
      <c r="AE460" s="17">
        <v>0.48846823499605602</v>
      </c>
      <c r="AF460" s="17">
        <v>0.110546306064953</v>
      </c>
      <c r="AG460" s="17">
        <v>0.69015154607495799</v>
      </c>
      <c r="AH460" s="17">
        <v>0.12145856864435001</v>
      </c>
      <c r="AI460" s="17">
        <v>9.0590044163593397E-2</v>
      </c>
      <c r="AJ460" s="17">
        <v>0.25433418326722501</v>
      </c>
      <c r="AK460" s="17"/>
      <c r="AL460" s="17">
        <v>0.37335700352451701</v>
      </c>
      <c r="AM460" s="17">
        <v>0.27722767918955599</v>
      </c>
      <c r="AN460" s="17">
        <v>0.45555237873911197</v>
      </c>
      <c r="AO460" s="17">
        <v>0.42517205839203998</v>
      </c>
      <c r="AP460" s="17">
        <v>0.54082500834356295</v>
      </c>
      <c r="AQ460" s="17">
        <v>0.40494268613302198</v>
      </c>
      <c r="AR460" s="17">
        <v>0.32262928906471799</v>
      </c>
      <c r="AS460" s="17"/>
      <c r="AT460" s="17">
        <v>0.343595282906139</v>
      </c>
      <c r="AU460" s="17">
        <v>0.44185045853798199</v>
      </c>
      <c r="AV460" s="17"/>
      <c r="AW460" s="17">
        <v>0.30686993150513697</v>
      </c>
      <c r="AX460" s="17">
        <v>0.35052664429818498</v>
      </c>
      <c r="AY460" s="17">
        <v>0.362031095644053</v>
      </c>
      <c r="AZ460" s="17"/>
      <c r="BA460" s="17">
        <v>0.35915217044008302</v>
      </c>
      <c r="BB460" s="17">
        <v>0.40083410943119802</v>
      </c>
      <c r="BC460" s="17"/>
      <c r="BD460" s="17">
        <v>0.39383193650543702</v>
      </c>
      <c r="BE460" s="17">
        <v>0.4003445542954</v>
      </c>
      <c r="BF460" s="17"/>
      <c r="BG460" s="17">
        <v>0.39844063615903302</v>
      </c>
      <c r="BH460" s="17">
        <v>0.17836733957440501</v>
      </c>
      <c r="BI460" s="17"/>
      <c r="BJ460" s="17">
        <v>0.28213488078542898</v>
      </c>
      <c r="BK460" s="17">
        <v>0.43008439262464399</v>
      </c>
      <c r="BL460" s="17"/>
      <c r="BM460" s="17">
        <v>0.51654333474994096</v>
      </c>
      <c r="BN460" s="17">
        <v>0.37329378674675401</v>
      </c>
      <c r="BO460" s="17">
        <v>0.33165401548328399</v>
      </c>
      <c r="BP460" s="17">
        <v>0.23869149036958301</v>
      </c>
    </row>
    <row r="461" spans="2:68" x14ac:dyDescent="0.35">
      <c r="B461" t="s">
        <v>273</v>
      </c>
      <c r="C461" s="17">
        <v>7.8816490547464497E-3</v>
      </c>
      <c r="D461" s="17">
        <v>0</v>
      </c>
      <c r="E461" s="17">
        <v>1.14721418275508E-2</v>
      </c>
      <c r="F461" s="17">
        <v>0</v>
      </c>
      <c r="G461" s="17">
        <v>0</v>
      </c>
      <c r="H461" s="17">
        <v>2.4034974856506101E-4</v>
      </c>
      <c r="I461" s="17">
        <v>0</v>
      </c>
      <c r="J461" s="17">
        <v>0</v>
      </c>
      <c r="K461" s="17">
        <v>0</v>
      </c>
      <c r="L461" s="17">
        <v>0</v>
      </c>
      <c r="M461" s="17">
        <v>0</v>
      </c>
      <c r="N461" s="17">
        <v>0</v>
      </c>
      <c r="O461" s="17">
        <v>1.5648562261835901E-2</v>
      </c>
      <c r="P461" s="17">
        <v>1.7550928806434E-2</v>
      </c>
      <c r="Q461" s="17">
        <v>0</v>
      </c>
      <c r="R461" s="17">
        <v>1.45521897761263E-2</v>
      </c>
      <c r="S461" s="17">
        <v>1.8315447887745299E-2</v>
      </c>
      <c r="T461" s="17">
        <v>0</v>
      </c>
      <c r="U461" s="17"/>
      <c r="V461" s="17">
        <v>7.5113938356649902E-3</v>
      </c>
      <c r="W461" s="17">
        <v>1.58539058560032E-2</v>
      </c>
      <c r="X461" s="17">
        <v>0</v>
      </c>
      <c r="Y461" s="17">
        <v>8.7934182696376602E-3</v>
      </c>
      <c r="Z461" s="17"/>
      <c r="AA461" s="17">
        <v>1.6571374281469198E-2</v>
      </c>
      <c r="AB461" s="17">
        <v>1.40555468770926E-3</v>
      </c>
      <c r="AC461" s="17">
        <v>0</v>
      </c>
      <c r="AD461" s="17">
        <v>5.6848815259206804E-3</v>
      </c>
      <c r="AE461" s="17">
        <v>0</v>
      </c>
      <c r="AF461" s="17">
        <v>6.9050491924163701E-5</v>
      </c>
      <c r="AG461" s="17">
        <v>0</v>
      </c>
      <c r="AH461" s="17">
        <v>0</v>
      </c>
      <c r="AI461" s="17">
        <v>1.82775593928942E-3</v>
      </c>
      <c r="AJ461" s="17">
        <v>4.7201428928450697E-3</v>
      </c>
      <c r="AK461" s="17"/>
      <c r="AL461" s="17">
        <v>2.3730097375691501E-2</v>
      </c>
      <c r="AM461" s="17">
        <v>0</v>
      </c>
      <c r="AN461" s="17">
        <v>1.08333950545504E-2</v>
      </c>
      <c r="AO461" s="17">
        <v>1.4491705765986E-5</v>
      </c>
      <c r="AP461" s="17">
        <v>0</v>
      </c>
      <c r="AQ461" s="17">
        <v>1.45451324463877E-5</v>
      </c>
      <c r="AR461" s="17">
        <v>2.43982735114005E-2</v>
      </c>
      <c r="AS461" s="17"/>
      <c r="AT461" s="17">
        <v>5.3870349216833101E-4</v>
      </c>
      <c r="AU461" s="17">
        <v>1.37449777798092E-2</v>
      </c>
      <c r="AV461" s="17"/>
      <c r="AW461" s="17">
        <v>0</v>
      </c>
      <c r="AX461" s="17">
        <v>3.4420853994359901E-5</v>
      </c>
      <c r="AY461" s="17">
        <v>1.0093884019385501E-3</v>
      </c>
      <c r="AZ461" s="17"/>
      <c r="BA461" s="17">
        <v>0</v>
      </c>
      <c r="BB461" s="17">
        <v>8.4075043781392592E-3</v>
      </c>
      <c r="BC461" s="17"/>
      <c r="BD461" s="17">
        <v>8.9435142494114304E-3</v>
      </c>
      <c r="BE461" s="17">
        <v>7.3700654988217099E-3</v>
      </c>
      <c r="BF461" s="17"/>
      <c r="BG461" s="17">
        <v>7.8807633980840803E-3</v>
      </c>
      <c r="BH461" s="17">
        <v>8.7934182696376602E-3</v>
      </c>
      <c r="BI461" s="17"/>
      <c r="BJ461" s="17">
        <v>1.8039088775390699E-5</v>
      </c>
      <c r="BK461" s="17">
        <v>1.0039533495332599E-2</v>
      </c>
      <c r="BL461" s="17"/>
      <c r="BM461" s="17">
        <v>8.1292995246575808E-3</v>
      </c>
      <c r="BN461" s="17">
        <v>1.11699157056648E-2</v>
      </c>
      <c r="BO461" s="17">
        <v>3.2467284997568899E-3</v>
      </c>
      <c r="BP461" s="17">
        <v>0</v>
      </c>
    </row>
    <row r="462" spans="2:68" x14ac:dyDescent="0.35">
      <c r="B462" t="s">
        <v>105</v>
      </c>
      <c r="C462" s="17">
        <v>4.3424198367398997E-2</v>
      </c>
      <c r="D462" s="17">
        <v>3.3566218755897502E-3</v>
      </c>
      <c r="E462" s="17">
        <v>0</v>
      </c>
      <c r="F462" s="17">
        <v>0</v>
      </c>
      <c r="G462" s="17">
        <v>0.104701805732326</v>
      </c>
      <c r="H462" s="17">
        <v>2.8594223734509001E-2</v>
      </c>
      <c r="I462" s="17">
        <v>0</v>
      </c>
      <c r="J462" s="17">
        <v>0.111696887644695</v>
      </c>
      <c r="K462" s="17">
        <v>3.2688479818310703E-2</v>
      </c>
      <c r="L462" s="17">
        <v>0.128184978407167</v>
      </c>
      <c r="M462" s="17">
        <v>0.10674118935534301</v>
      </c>
      <c r="N462" s="17">
        <v>0</v>
      </c>
      <c r="O462" s="17">
        <v>1.8865097084790901E-2</v>
      </c>
      <c r="P462" s="17">
        <v>3.5226334296428602E-2</v>
      </c>
      <c r="Q462" s="17">
        <v>0</v>
      </c>
      <c r="R462" s="17">
        <v>4.3656569328378803E-2</v>
      </c>
      <c r="S462" s="17">
        <v>0</v>
      </c>
      <c r="T462" s="17">
        <v>0.11322176552034</v>
      </c>
      <c r="U462" s="17"/>
      <c r="V462" s="17">
        <v>4.4724809591115702E-2</v>
      </c>
      <c r="W462" s="17">
        <v>2.2395951364108099E-2</v>
      </c>
      <c r="X462" s="17">
        <v>1.6824159795556199E-2</v>
      </c>
      <c r="Y462" s="17">
        <v>1.02856870784788E-2</v>
      </c>
      <c r="Z462" s="17"/>
      <c r="AA462" s="17">
        <v>5.1188151205358003E-2</v>
      </c>
      <c r="AB462" s="17">
        <v>0</v>
      </c>
      <c r="AC462" s="17">
        <v>5.8581923978146898E-2</v>
      </c>
      <c r="AD462" s="17">
        <v>5.0390936360688503E-4</v>
      </c>
      <c r="AE462" s="17">
        <v>0</v>
      </c>
      <c r="AF462" s="17">
        <v>1.53829608076265E-2</v>
      </c>
      <c r="AG462" s="17">
        <v>0</v>
      </c>
      <c r="AH462" s="17">
        <v>0</v>
      </c>
      <c r="AI462" s="17">
        <v>0</v>
      </c>
      <c r="AJ462" s="17">
        <v>0</v>
      </c>
      <c r="AK462" s="17"/>
      <c r="AL462" s="17">
        <v>2.80266251940424E-2</v>
      </c>
      <c r="AM462" s="17">
        <v>0</v>
      </c>
      <c r="AN462" s="17">
        <v>0</v>
      </c>
      <c r="AO462" s="17">
        <v>6.5601858247094302E-2</v>
      </c>
      <c r="AP462" s="17">
        <v>2.0541157134606001E-2</v>
      </c>
      <c r="AQ462" s="17">
        <v>2.5767724229499699E-4</v>
      </c>
      <c r="AR462" s="17">
        <v>3.1210743853869401E-2</v>
      </c>
      <c r="AS462" s="17"/>
      <c r="AT462" s="17">
        <v>2.3811612058890302E-2</v>
      </c>
      <c r="AU462" s="17">
        <v>5.9084812993428999E-2</v>
      </c>
      <c r="AV462" s="17"/>
      <c r="AW462" s="17">
        <v>1.8189106647044399E-3</v>
      </c>
      <c r="AX462" s="17">
        <v>0.109445436990828</v>
      </c>
      <c r="AY462" s="17">
        <v>0</v>
      </c>
      <c r="AZ462" s="17"/>
      <c r="BA462" s="17">
        <v>0</v>
      </c>
      <c r="BB462" s="17">
        <v>4.6321415144871599E-2</v>
      </c>
      <c r="BC462" s="17"/>
      <c r="BD462" s="17">
        <v>5.1350352358258598E-2</v>
      </c>
      <c r="BE462" s="17">
        <v>3.9605549763203803E-2</v>
      </c>
      <c r="BF462" s="17"/>
      <c r="BG462" s="17">
        <v>4.34563878105442E-2</v>
      </c>
      <c r="BH462" s="17">
        <v>1.02856870784788E-2</v>
      </c>
      <c r="BI462" s="17"/>
      <c r="BJ462" s="17">
        <v>5.66317241097666E-2</v>
      </c>
      <c r="BK462" s="17">
        <v>3.9799868775592197E-2</v>
      </c>
      <c r="BL462" s="17"/>
      <c r="BM462" s="17">
        <v>8.6194710831780194E-2</v>
      </c>
      <c r="BN462" s="17">
        <v>2.4700025463746899E-2</v>
      </c>
      <c r="BO462" s="17">
        <v>2.3037398046420299E-2</v>
      </c>
      <c r="BP462" s="17">
        <v>5.9010683804692002E-2</v>
      </c>
    </row>
    <row r="463" spans="2:68"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row>
    <row r="464" spans="2:68" x14ac:dyDescent="0.35">
      <c r="B464" s="6" t="s">
        <v>283</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row>
    <row r="465" spans="2:68" x14ac:dyDescent="0.35">
      <c r="B465" s="24" t="s">
        <v>86</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row>
    <row r="466" spans="2:68" x14ac:dyDescent="0.35">
      <c r="B466" t="s">
        <v>275</v>
      </c>
      <c r="C466" s="17">
        <v>0.48474791519705501</v>
      </c>
      <c r="D466" s="17">
        <v>0.42447853536713898</v>
      </c>
      <c r="E466" s="17">
        <v>0.83616468768639995</v>
      </c>
      <c r="F466" s="17">
        <v>0.75503307654517604</v>
      </c>
      <c r="G466" s="17">
        <v>0.21301023840474101</v>
      </c>
      <c r="H466" s="17">
        <v>0.58908117277321104</v>
      </c>
      <c r="I466" s="17">
        <v>9.0200890447192497E-2</v>
      </c>
      <c r="J466" s="17">
        <v>0.59505854326301599</v>
      </c>
      <c r="K466" s="17">
        <v>0.47641617933080499</v>
      </c>
      <c r="L466" s="17">
        <v>0.37590037795345099</v>
      </c>
      <c r="M466" s="17">
        <v>0.34483775862409</v>
      </c>
      <c r="N466" s="17">
        <v>0.77498281127147595</v>
      </c>
      <c r="O466" s="17">
        <v>0.45329349484040699</v>
      </c>
      <c r="P466" s="17">
        <v>0.52269052693152995</v>
      </c>
      <c r="Q466" s="17">
        <v>0.69765340263034303</v>
      </c>
      <c r="R466" s="17">
        <v>0.54711102049098204</v>
      </c>
      <c r="S466" s="17">
        <v>0.60179675674530697</v>
      </c>
      <c r="T466" s="17">
        <v>0.307615111115148</v>
      </c>
      <c r="U466" s="17"/>
      <c r="V466" s="17">
        <v>0.48801911489085897</v>
      </c>
      <c r="W466" s="17">
        <v>0.43046576860158697</v>
      </c>
      <c r="X466" s="17">
        <v>0.43693679832760601</v>
      </c>
      <c r="Y466" s="17">
        <v>0.35788993972642602</v>
      </c>
      <c r="Z466" s="17"/>
      <c r="AA466" s="17">
        <v>0.47196986925629802</v>
      </c>
      <c r="AB466" s="17">
        <v>0.58090506260780295</v>
      </c>
      <c r="AC466" s="17">
        <v>0.427602684987685</v>
      </c>
      <c r="AD466" s="17">
        <v>0.59129484747167205</v>
      </c>
      <c r="AE466" s="17">
        <v>0.41511338896182998</v>
      </c>
      <c r="AF466" s="17">
        <v>0.41554204496687602</v>
      </c>
      <c r="AG466" s="17">
        <v>0.56772239778759703</v>
      </c>
      <c r="AH466" s="17">
        <v>0.46487035658959802</v>
      </c>
      <c r="AI466" s="17">
        <v>0.249943527324717</v>
      </c>
      <c r="AJ466" s="17">
        <v>0.45040584690887697</v>
      </c>
      <c r="AK466" s="17"/>
      <c r="AL466" s="17">
        <v>0.55582711742222701</v>
      </c>
      <c r="AM466" s="17">
        <v>0.43354172770940402</v>
      </c>
      <c r="AN466" s="17">
        <v>0.36908726232757799</v>
      </c>
      <c r="AO466" s="17">
        <v>0.43838885266067801</v>
      </c>
      <c r="AP466" s="17">
        <v>0.65875381296618296</v>
      </c>
      <c r="AQ466" s="17">
        <v>0.39385746618464401</v>
      </c>
      <c r="AR466" s="17">
        <v>0.55902920772508002</v>
      </c>
      <c r="AS466" s="17"/>
      <c r="AT466" s="17">
        <v>0.486463238489734</v>
      </c>
      <c r="AU466" s="17">
        <v>0.48337823265630597</v>
      </c>
      <c r="AV466" s="17"/>
      <c r="AW466" s="17">
        <v>0.46156648322527799</v>
      </c>
      <c r="AX466" s="17">
        <v>0.66938717946285797</v>
      </c>
      <c r="AY466" s="17">
        <v>0.49224704064700397</v>
      </c>
      <c r="AZ466" s="17"/>
      <c r="BA466" s="17">
        <v>0.43499801009108302</v>
      </c>
      <c r="BB466" s="17">
        <v>0.48806717646542003</v>
      </c>
      <c r="BC466" s="17"/>
      <c r="BD466" s="17">
        <v>0.45851107186587697</v>
      </c>
      <c r="BE466" s="17">
        <v>0.49738825568004702</v>
      </c>
      <c r="BF466" s="17"/>
      <c r="BG466" s="17">
        <v>0.48487114003215098</v>
      </c>
      <c r="BH466" s="17">
        <v>0.35788993972642602</v>
      </c>
      <c r="BI466" s="17"/>
      <c r="BJ466" s="17">
        <v>0.44411250415417702</v>
      </c>
      <c r="BK466" s="17">
        <v>0.495898839722267</v>
      </c>
      <c r="BL466" s="17"/>
      <c r="BM466" s="17">
        <v>0.47408272306335902</v>
      </c>
      <c r="BN466" s="17">
        <v>0.464747243255686</v>
      </c>
      <c r="BO466" s="17">
        <v>0.50212755463710401</v>
      </c>
      <c r="BP466" s="17">
        <v>0.63195466817549195</v>
      </c>
    </row>
    <row r="467" spans="2:68" x14ac:dyDescent="0.35">
      <c r="B467" t="s">
        <v>276</v>
      </c>
      <c r="C467" s="17">
        <v>0.46792765915964701</v>
      </c>
      <c r="D467" s="17">
        <v>0.47301610298834801</v>
      </c>
      <c r="E467" s="17">
        <v>0.36669201542617302</v>
      </c>
      <c r="F467" s="17">
        <v>0.27132025181486102</v>
      </c>
      <c r="G467" s="17">
        <v>0.55604720829047705</v>
      </c>
      <c r="H467" s="17">
        <v>0.58628022971174198</v>
      </c>
      <c r="I467" s="17">
        <v>0.91054476109474303</v>
      </c>
      <c r="J467" s="17">
        <v>0.29190091129597301</v>
      </c>
      <c r="K467" s="17">
        <v>0.51218655942075797</v>
      </c>
      <c r="L467" s="17">
        <v>0.38065757990544502</v>
      </c>
      <c r="M467" s="17">
        <v>0.34399184734504701</v>
      </c>
      <c r="N467" s="17">
        <v>0.565371641349525</v>
      </c>
      <c r="O467" s="17">
        <v>0.49714261459838899</v>
      </c>
      <c r="P467" s="17">
        <v>0.47387249654385299</v>
      </c>
      <c r="Q467" s="17">
        <v>0.41450283019793399</v>
      </c>
      <c r="R467" s="17">
        <v>0.43738099037372202</v>
      </c>
      <c r="S467" s="17">
        <v>0.60405269721642596</v>
      </c>
      <c r="T467" s="17">
        <v>0.42156435051729402</v>
      </c>
      <c r="U467" s="17"/>
      <c r="V467" s="17">
        <v>0.46660442651005801</v>
      </c>
      <c r="W467" s="17">
        <v>0.480494582222175</v>
      </c>
      <c r="X467" s="17">
        <v>0.55323287756463901</v>
      </c>
      <c r="Y467" s="17">
        <v>0.60220092575216499</v>
      </c>
      <c r="Z467" s="17"/>
      <c r="AA467" s="17">
        <v>0.41509550204061402</v>
      </c>
      <c r="AB467" s="17">
        <v>0.52663954020876103</v>
      </c>
      <c r="AC467" s="17">
        <v>0.54251199488250601</v>
      </c>
      <c r="AD467" s="17">
        <v>0.50032325099675001</v>
      </c>
      <c r="AE467" s="17">
        <v>0.54978227397189805</v>
      </c>
      <c r="AF467" s="17">
        <v>0.55815741057753598</v>
      </c>
      <c r="AG467" s="17">
        <v>0.74277556476123696</v>
      </c>
      <c r="AH467" s="17">
        <v>0.80824390050889405</v>
      </c>
      <c r="AI467" s="17">
        <v>0.29793378375735002</v>
      </c>
      <c r="AJ467" s="17">
        <v>0.39051197485585498</v>
      </c>
      <c r="AK467" s="17"/>
      <c r="AL467" s="17">
        <v>0.48094390929946101</v>
      </c>
      <c r="AM467" s="17">
        <v>0.51804305972670295</v>
      </c>
      <c r="AN467" s="17">
        <v>0.47028881023446301</v>
      </c>
      <c r="AO467" s="17">
        <v>0.38946804341407198</v>
      </c>
      <c r="AP467" s="17">
        <v>0.64152550437306899</v>
      </c>
      <c r="AQ467" s="17">
        <v>0.45670149179278302</v>
      </c>
      <c r="AR467" s="17">
        <v>0.56593748718407999</v>
      </c>
      <c r="AS467" s="17"/>
      <c r="AT467" s="17">
        <v>0.51875545421796299</v>
      </c>
      <c r="AU467" s="17">
        <v>0.42734175691411902</v>
      </c>
      <c r="AV467" s="17"/>
      <c r="AW467" s="17">
        <v>0.50177831732100198</v>
      </c>
      <c r="AX467" s="17">
        <v>0.57172335939174701</v>
      </c>
      <c r="AY467" s="17">
        <v>0.53731229376082101</v>
      </c>
      <c r="AZ467" s="17"/>
      <c r="BA467" s="17">
        <v>0.63378395521071396</v>
      </c>
      <c r="BB467" s="17">
        <v>0.45686190177932501</v>
      </c>
      <c r="BC467" s="17"/>
      <c r="BD467" s="17">
        <v>0.50631516850630598</v>
      </c>
      <c r="BE467" s="17">
        <v>0.44943339205933602</v>
      </c>
      <c r="BF467" s="17"/>
      <c r="BG467" s="17">
        <v>0.46779723140315499</v>
      </c>
      <c r="BH467" s="17">
        <v>0.60220092575216499</v>
      </c>
      <c r="BI467" s="17"/>
      <c r="BJ467" s="17">
        <v>0.59078553640042497</v>
      </c>
      <c r="BK467" s="17">
        <v>0.43421374114380301</v>
      </c>
      <c r="BL467" s="17"/>
      <c r="BM467" s="17">
        <v>0.36795155429605497</v>
      </c>
      <c r="BN467" s="17">
        <v>0.48444873976630298</v>
      </c>
      <c r="BO467" s="17">
        <v>0.53057837236877703</v>
      </c>
      <c r="BP467" s="17">
        <v>0.60664835444811405</v>
      </c>
    </row>
    <row r="468" spans="2:68" x14ac:dyDescent="0.35">
      <c r="B468" t="s">
        <v>277</v>
      </c>
      <c r="C468" s="17">
        <v>0.448321408524397</v>
      </c>
      <c r="D468" s="17">
        <v>0.29748647026362202</v>
      </c>
      <c r="E468" s="17">
        <v>0.46995481970884401</v>
      </c>
      <c r="F468" s="17">
        <v>0.24708389043388501</v>
      </c>
      <c r="G468" s="17">
        <v>0.632247222381633</v>
      </c>
      <c r="H468" s="17">
        <v>0.58628022971174198</v>
      </c>
      <c r="I468" s="17">
        <v>0.99925434845806405</v>
      </c>
      <c r="J468" s="17">
        <v>0.41423155533297701</v>
      </c>
      <c r="K468" s="17">
        <v>0.48120449667568899</v>
      </c>
      <c r="L468" s="17">
        <v>0.28637590767239701</v>
      </c>
      <c r="M468" s="17">
        <v>0.45166657436760699</v>
      </c>
      <c r="N468" s="17">
        <v>0.19965549713203001</v>
      </c>
      <c r="O468" s="17">
        <v>0.41718465514477199</v>
      </c>
      <c r="P468" s="17">
        <v>0.45627841466003299</v>
      </c>
      <c r="Q468" s="17">
        <v>0.54795167216774598</v>
      </c>
      <c r="R468" s="17">
        <v>0.49464693216620098</v>
      </c>
      <c r="S468" s="17">
        <v>0.58527539591357702</v>
      </c>
      <c r="T468" s="17">
        <v>0.36486052130941199</v>
      </c>
      <c r="U468" s="17"/>
      <c r="V468" s="17">
        <v>0.44870645669187598</v>
      </c>
      <c r="W468" s="17">
        <v>0.438958180148382</v>
      </c>
      <c r="X468" s="17">
        <v>0.45685916717421099</v>
      </c>
      <c r="Y468" s="17">
        <v>0.50000331448325397</v>
      </c>
      <c r="Z468" s="17"/>
      <c r="AA468" s="17">
        <v>0.39412700149999802</v>
      </c>
      <c r="AB468" s="17">
        <v>0.53806330452161</v>
      </c>
      <c r="AC468" s="17">
        <v>0.48008540903003299</v>
      </c>
      <c r="AD468" s="17">
        <v>0.38802861256356203</v>
      </c>
      <c r="AE468" s="17">
        <v>0.654772360797651</v>
      </c>
      <c r="AF468" s="17">
        <v>0.491749705031575</v>
      </c>
      <c r="AG468" s="17">
        <v>0.80005388381339004</v>
      </c>
      <c r="AH468" s="17">
        <v>0.72582241025613703</v>
      </c>
      <c r="AI468" s="17">
        <v>0.298915868761569</v>
      </c>
      <c r="AJ468" s="17">
        <v>0.35118738615753498</v>
      </c>
      <c r="AK468" s="17"/>
      <c r="AL468" s="17">
        <v>0.47443763152720297</v>
      </c>
      <c r="AM468" s="17">
        <v>0.47519980622764801</v>
      </c>
      <c r="AN468" s="17">
        <v>0.31903284781732599</v>
      </c>
      <c r="AO468" s="17">
        <v>0.40666449203861199</v>
      </c>
      <c r="AP468" s="17">
        <v>0.52550669354107604</v>
      </c>
      <c r="AQ468" s="17">
        <v>0.45421669058597902</v>
      </c>
      <c r="AR468" s="17">
        <v>0.58223381436578603</v>
      </c>
      <c r="AS468" s="17"/>
      <c r="AT468" s="17">
        <v>0.53870444941745099</v>
      </c>
      <c r="AU468" s="17">
        <v>0.37615071416060603</v>
      </c>
      <c r="AV468" s="17"/>
      <c r="AW468" s="17">
        <v>0.552614224574553</v>
      </c>
      <c r="AX468" s="17">
        <v>0.39126046546292997</v>
      </c>
      <c r="AY468" s="17">
        <v>0.57805316489001402</v>
      </c>
      <c r="AZ468" s="17"/>
      <c r="BA468" s="17">
        <v>0.43964761447051498</v>
      </c>
      <c r="BB468" s="17">
        <v>0.44890011492778598</v>
      </c>
      <c r="BC468" s="17"/>
      <c r="BD468" s="17">
        <v>0.35979194042711399</v>
      </c>
      <c r="BE468" s="17">
        <v>0.49097298079635798</v>
      </c>
      <c r="BF468" s="17"/>
      <c r="BG468" s="17">
        <v>0.448271206758874</v>
      </c>
      <c r="BH468" s="17">
        <v>0.50000331448325397</v>
      </c>
      <c r="BI468" s="17"/>
      <c r="BJ468" s="17">
        <v>0.50231782941172498</v>
      </c>
      <c r="BK468" s="17">
        <v>0.43350403622537298</v>
      </c>
      <c r="BL468" s="17"/>
      <c r="BM468" s="17">
        <v>0.27948462449745498</v>
      </c>
      <c r="BN468" s="17">
        <v>0.48044649494422198</v>
      </c>
      <c r="BO468" s="17">
        <v>0.55836560661781098</v>
      </c>
      <c r="BP468" s="17">
        <v>0.63255243535488903</v>
      </c>
    </row>
    <row r="469" spans="2:68" x14ac:dyDescent="0.35">
      <c r="B469" t="s">
        <v>278</v>
      </c>
      <c r="C469" s="17">
        <v>0.42100469577479199</v>
      </c>
      <c r="D469" s="17">
        <v>0.29000277487841097</v>
      </c>
      <c r="E469" s="17">
        <v>0.71767276762337295</v>
      </c>
      <c r="F469" s="17">
        <v>0.99457381310915205</v>
      </c>
      <c r="G469" s="17">
        <v>0.31888560238059099</v>
      </c>
      <c r="H469" s="17">
        <v>0.32769674933616599</v>
      </c>
      <c r="I469" s="17">
        <v>9.0200890447192497E-2</v>
      </c>
      <c r="J469" s="17">
        <v>0.145950455647987</v>
      </c>
      <c r="K469" s="17">
        <v>0.464800772935342</v>
      </c>
      <c r="L469" s="17">
        <v>0.32544518612475698</v>
      </c>
      <c r="M469" s="17">
        <v>0.44226289477974601</v>
      </c>
      <c r="N469" s="17">
        <v>0.57734544740434601</v>
      </c>
      <c r="O469" s="17">
        <v>0.30941960003242502</v>
      </c>
      <c r="P469" s="17">
        <v>0.36688439634076297</v>
      </c>
      <c r="Q469" s="17">
        <v>0.56159705097635404</v>
      </c>
      <c r="R469" s="17">
        <v>0.47730005755803101</v>
      </c>
      <c r="S469" s="17">
        <v>0.77296335312593101</v>
      </c>
      <c r="T469" s="17">
        <v>0.57961175790318098</v>
      </c>
      <c r="U469" s="17"/>
      <c r="V469" s="17">
        <v>0.41880923974235701</v>
      </c>
      <c r="W469" s="17">
        <v>0.454817164205157</v>
      </c>
      <c r="X469" s="17">
        <v>0.48969353901714202</v>
      </c>
      <c r="Y469" s="17">
        <v>0.42004549078683501</v>
      </c>
      <c r="Z469" s="17"/>
      <c r="AA469" s="17">
        <v>0.42572614751373</v>
      </c>
      <c r="AB469" s="17">
        <v>0.43880674355315502</v>
      </c>
      <c r="AC469" s="17">
        <v>0.40689491029581998</v>
      </c>
      <c r="AD469" s="17">
        <v>0.443798283305742</v>
      </c>
      <c r="AE469" s="17">
        <v>0.34670624144883599</v>
      </c>
      <c r="AF469" s="17">
        <v>0.634960415508392</v>
      </c>
      <c r="AG469" s="17">
        <v>0.430927765222548</v>
      </c>
      <c r="AH469" s="17">
        <v>0.653044206733153</v>
      </c>
      <c r="AI469" s="17">
        <v>0.69682265749143002</v>
      </c>
      <c r="AJ469" s="17">
        <v>0.43379359881452001</v>
      </c>
      <c r="AK469" s="17"/>
      <c r="AL469" s="17">
        <v>0.53851313474877105</v>
      </c>
      <c r="AM469" s="17">
        <v>0.46307248233422699</v>
      </c>
      <c r="AN469" s="17">
        <v>0.249940844580054</v>
      </c>
      <c r="AO469" s="17">
        <v>0.34438976149121597</v>
      </c>
      <c r="AP469" s="17">
        <v>0.45149827417400701</v>
      </c>
      <c r="AQ469" s="17">
        <v>0.39154135933654699</v>
      </c>
      <c r="AR469" s="17">
        <v>0.46205132563991202</v>
      </c>
      <c r="AS469" s="17"/>
      <c r="AT469" s="17">
        <v>0.45712130685811703</v>
      </c>
      <c r="AU469" s="17">
        <v>0.39216564727414899</v>
      </c>
      <c r="AV469" s="17"/>
      <c r="AW469" s="17">
        <v>0.48065619016709199</v>
      </c>
      <c r="AX469" s="17">
        <v>0.48466422050746399</v>
      </c>
      <c r="AY469" s="17">
        <v>0.462834738638155</v>
      </c>
      <c r="AZ469" s="17"/>
      <c r="BA469" s="17">
        <v>0.48886805941753098</v>
      </c>
      <c r="BB469" s="17">
        <v>0.41647692363129801</v>
      </c>
      <c r="BC469" s="17"/>
      <c r="BD469" s="17">
        <v>0.44396941376860499</v>
      </c>
      <c r="BE469" s="17">
        <v>0.409940794112783</v>
      </c>
      <c r="BF469" s="17"/>
      <c r="BG469" s="17">
        <v>0.42100562750869402</v>
      </c>
      <c r="BH469" s="17">
        <v>0.42004549078683501</v>
      </c>
      <c r="BI469" s="17"/>
      <c r="BJ469" s="17">
        <v>0.45674400878161697</v>
      </c>
      <c r="BK469" s="17">
        <v>0.41119732895619399</v>
      </c>
      <c r="BL469" s="17"/>
      <c r="BM469" s="17">
        <v>0.30019175387420799</v>
      </c>
      <c r="BN469" s="17">
        <v>0.41001661434137798</v>
      </c>
      <c r="BO469" s="17">
        <v>0.58310580623583896</v>
      </c>
      <c r="BP469" s="17">
        <v>0.386044493503512</v>
      </c>
    </row>
    <row r="470" spans="2:68" x14ac:dyDescent="0.35">
      <c r="B470" t="s">
        <v>279</v>
      </c>
      <c r="C470" s="17">
        <v>0.34766051988012397</v>
      </c>
      <c r="D470" s="17">
        <v>0.31884226546845001</v>
      </c>
      <c r="E470" s="17">
        <v>0.141918351166746</v>
      </c>
      <c r="F470" s="17">
        <v>0.51588975762544298</v>
      </c>
      <c r="G470" s="17">
        <v>0.34964855829929198</v>
      </c>
      <c r="H470" s="17">
        <v>0.29374098922728298</v>
      </c>
      <c r="I470" s="17">
        <v>2.2369546258064399E-3</v>
      </c>
      <c r="J470" s="17">
        <v>0.371939851890913</v>
      </c>
      <c r="K470" s="17">
        <v>0.25805662243002803</v>
      </c>
      <c r="L470" s="17">
        <v>0.34169353155913701</v>
      </c>
      <c r="M470" s="17">
        <v>0.443634564387831</v>
      </c>
      <c r="N470" s="17">
        <v>0.56551945081205102</v>
      </c>
      <c r="O470" s="17">
        <v>0.34294924581812403</v>
      </c>
      <c r="P470" s="17">
        <v>0.43670969896721801</v>
      </c>
      <c r="Q470" s="17">
        <v>0.166066494542145</v>
      </c>
      <c r="R470" s="17">
        <v>0.34360320416203999</v>
      </c>
      <c r="S470" s="17">
        <v>0.58363525999592902</v>
      </c>
      <c r="T470" s="17">
        <v>0.36431894032303003</v>
      </c>
      <c r="U470" s="17"/>
      <c r="V470" s="17">
        <v>0.341146797650273</v>
      </c>
      <c r="W470" s="17">
        <v>0.44708369738204201</v>
      </c>
      <c r="X470" s="17">
        <v>0.51884403459412898</v>
      </c>
      <c r="Y470" s="17">
        <v>0.58613861638020004</v>
      </c>
      <c r="Z470" s="17"/>
      <c r="AA470" s="17">
        <v>0.25410777602233098</v>
      </c>
      <c r="AB470" s="17">
        <v>0.43039277761458899</v>
      </c>
      <c r="AC470" s="17">
        <v>0.34741287634996698</v>
      </c>
      <c r="AD470" s="17">
        <v>0.36296066258324799</v>
      </c>
      <c r="AE470" s="17">
        <v>0.57086330849391997</v>
      </c>
      <c r="AF470" s="17">
        <v>0.64361493106123302</v>
      </c>
      <c r="AG470" s="17">
        <v>0.46383830948024102</v>
      </c>
      <c r="AH470" s="17">
        <v>0.53999442398805697</v>
      </c>
      <c r="AI470" s="17">
        <v>0.77418568768746898</v>
      </c>
      <c r="AJ470" s="17">
        <v>0.44345563275792799</v>
      </c>
      <c r="AK470" s="17"/>
      <c r="AL470" s="17">
        <v>0.27998677469474997</v>
      </c>
      <c r="AM470" s="17">
        <v>0.32381669055152001</v>
      </c>
      <c r="AN470" s="17">
        <v>0.48053021414307601</v>
      </c>
      <c r="AO470" s="17">
        <v>0.27634436028241999</v>
      </c>
      <c r="AP470" s="17">
        <v>0.36690485031890502</v>
      </c>
      <c r="AQ470" s="17">
        <v>0.38451039059039199</v>
      </c>
      <c r="AR470" s="17">
        <v>0.61423799171506599</v>
      </c>
      <c r="AS470" s="17"/>
      <c r="AT470" s="17">
        <v>0.40222354646477898</v>
      </c>
      <c r="AU470" s="17">
        <v>0.30409204202968299</v>
      </c>
      <c r="AV470" s="17"/>
      <c r="AW470" s="17">
        <v>0.35984994563804001</v>
      </c>
      <c r="AX470" s="17">
        <v>0.49640455776398201</v>
      </c>
      <c r="AY470" s="17">
        <v>0.42365081278764799</v>
      </c>
      <c r="AZ470" s="17"/>
      <c r="BA470" s="17">
        <v>0.36404595016874097</v>
      </c>
      <c r="BB470" s="17">
        <v>0.34656730122962298</v>
      </c>
      <c r="BC470" s="17"/>
      <c r="BD470" s="17">
        <v>0.33563186119996402</v>
      </c>
      <c r="BE470" s="17">
        <v>0.35345566601686301</v>
      </c>
      <c r="BF470" s="17"/>
      <c r="BG470" s="17">
        <v>0.34742887166087399</v>
      </c>
      <c r="BH470" s="17">
        <v>0.58613861638020004</v>
      </c>
      <c r="BI470" s="17"/>
      <c r="BJ470" s="17">
        <v>0.36269811861856899</v>
      </c>
      <c r="BK470" s="17">
        <v>0.34353399268944501</v>
      </c>
      <c r="BL470" s="17"/>
      <c r="BM470" s="17">
        <v>0.23717959105190001</v>
      </c>
      <c r="BN470" s="17">
        <v>0.38500907669594597</v>
      </c>
      <c r="BO470" s="17">
        <v>0.39406249673340399</v>
      </c>
      <c r="BP470" s="17">
        <v>0.49501437946978899</v>
      </c>
    </row>
    <row r="471" spans="2:68" x14ac:dyDescent="0.35">
      <c r="B471" t="s">
        <v>280</v>
      </c>
      <c r="C471" s="17">
        <v>0.27054609862072498</v>
      </c>
      <c r="D471" s="17">
        <v>0.14952779386718101</v>
      </c>
      <c r="E471" s="17">
        <v>0.12903316887205399</v>
      </c>
      <c r="F471" s="17">
        <v>0.48411024237455702</v>
      </c>
      <c r="G471" s="17">
        <v>0.118620052784993</v>
      </c>
      <c r="H471" s="17">
        <v>0.58579953021461095</v>
      </c>
      <c r="I471" s="17">
        <v>0.99925434845806405</v>
      </c>
      <c r="J471" s="17">
        <v>0.34905359739269298</v>
      </c>
      <c r="K471" s="17">
        <v>0.25005841247748301</v>
      </c>
      <c r="L471" s="17">
        <v>0.17547219638073999</v>
      </c>
      <c r="M471" s="17">
        <v>0.235878988381619</v>
      </c>
      <c r="N471" s="17">
        <v>0.39729286099916</v>
      </c>
      <c r="O471" s="17">
        <v>0.26670902536851998</v>
      </c>
      <c r="P471" s="17">
        <v>0.27576968012821901</v>
      </c>
      <c r="Q471" s="17">
        <v>0.57337929700906798</v>
      </c>
      <c r="R471" s="17">
        <v>0.28223770282949101</v>
      </c>
      <c r="S471" s="17">
        <v>0.21036133490397099</v>
      </c>
      <c r="T471" s="17">
        <v>0.30208622760873899</v>
      </c>
      <c r="U471" s="17"/>
      <c r="V471" s="17">
        <v>0.26461993771777798</v>
      </c>
      <c r="W471" s="17">
        <v>0.36067232047685099</v>
      </c>
      <c r="X471" s="17">
        <v>0.43225992385127299</v>
      </c>
      <c r="Y471" s="17">
        <v>0.46843474092774601</v>
      </c>
      <c r="Z471" s="17"/>
      <c r="AA471" s="17">
        <v>0.20585081307325001</v>
      </c>
      <c r="AB471" s="17">
        <v>0.34036458147806897</v>
      </c>
      <c r="AC471" s="17">
        <v>0.36276061065370602</v>
      </c>
      <c r="AD471" s="17">
        <v>0.24212725789577599</v>
      </c>
      <c r="AE471" s="17">
        <v>0.32249910485753902</v>
      </c>
      <c r="AF471" s="17">
        <v>0.69385598532703796</v>
      </c>
      <c r="AG471" s="17">
        <v>0.41890389113028698</v>
      </c>
      <c r="AH471" s="17">
        <v>0.69994397182525503</v>
      </c>
      <c r="AI471" s="17">
        <v>0.85430983432032503</v>
      </c>
      <c r="AJ471" s="17">
        <v>0.44763625134756002</v>
      </c>
      <c r="AK471" s="17"/>
      <c r="AL471" s="17">
        <v>0.269159125128835</v>
      </c>
      <c r="AM471" s="17">
        <v>0.207974341474365</v>
      </c>
      <c r="AN471" s="17">
        <v>0.26191760046777801</v>
      </c>
      <c r="AO471" s="17">
        <v>0.21087203207702199</v>
      </c>
      <c r="AP471" s="17">
        <v>0.21483878571991799</v>
      </c>
      <c r="AQ471" s="17">
        <v>0.434729279782615</v>
      </c>
      <c r="AR471" s="17">
        <v>0.39781989211675101</v>
      </c>
      <c r="AS471" s="17"/>
      <c r="AT471" s="17">
        <v>0.296159419477946</v>
      </c>
      <c r="AU471" s="17">
        <v>0.25009390833189099</v>
      </c>
      <c r="AV471" s="17"/>
      <c r="AW471" s="17">
        <v>0.30702916275895897</v>
      </c>
      <c r="AX471" s="17">
        <v>0.283655863770162</v>
      </c>
      <c r="AY471" s="17">
        <v>0.29720164344813599</v>
      </c>
      <c r="AZ471" s="17"/>
      <c r="BA471" s="17">
        <v>0.38587114533100297</v>
      </c>
      <c r="BB471" s="17">
        <v>0.26285173297314501</v>
      </c>
      <c r="BC471" s="17"/>
      <c r="BD471" s="17">
        <v>0.24020074417499501</v>
      </c>
      <c r="BE471" s="17">
        <v>0.28516583040131199</v>
      </c>
      <c r="BF471" s="17"/>
      <c r="BG471" s="17">
        <v>0.27035387739675099</v>
      </c>
      <c r="BH471" s="17">
        <v>0.46843474092774601</v>
      </c>
      <c r="BI471" s="17"/>
      <c r="BJ471" s="17">
        <v>0.35118170441438801</v>
      </c>
      <c r="BK471" s="17">
        <v>0.24841856179573399</v>
      </c>
      <c r="BL471" s="17"/>
      <c r="BM471" s="17">
        <v>0.122152877722911</v>
      </c>
      <c r="BN471" s="17">
        <v>0.30219920115875698</v>
      </c>
      <c r="BO471" s="17">
        <v>0.370859092194044</v>
      </c>
      <c r="BP471" s="17">
        <v>0.42061225043397898</v>
      </c>
    </row>
    <row r="472" spans="2:68" x14ac:dyDescent="0.35">
      <c r="B472" t="s">
        <v>281</v>
      </c>
      <c r="C472" s="17">
        <v>0.25294651263011098</v>
      </c>
      <c r="D472" s="17">
        <v>0.36562298922064002</v>
      </c>
      <c r="E472" s="17">
        <v>0.27197884254704702</v>
      </c>
      <c r="F472" s="17">
        <v>0.48682333581998199</v>
      </c>
      <c r="G472" s="17">
        <v>0.22366566735538801</v>
      </c>
      <c r="H472" s="17">
        <v>0.29630158254018801</v>
      </c>
      <c r="I472" s="17">
        <v>2.9826061677419098E-3</v>
      </c>
      <c r="J472" s="17">
        <v>4.6597760748298397E-2</v>
      </c>
      <c r="K472" s="17">
        <v>0.33747029327625799</v>
      </c>
      <c r="L472" s="17">
        <v>0.28623560086432798</v>
      </c>
      <c r="M472" s="17">
        <v>2.5635354613451899E-2</v>
      </c>
      <c r="N472" s="17">
        <v>0.205414278001679</v>
      </c>
      <c r="O472" s="17">
        <v>0.26674933328266798</v>
      </c>
      <c r="P472" s="17">
        <v>0.2353806888653</v>
      </c>
      <c r="Q472" s="17">
        <v>0.164427112939773</v>
      </c>
      <c r="R472" s="17">
        <v>0.27220375897843702</v>
      </c>
      <c r="S472" s="17">
        <v>0.379887795366948</v>
      </c>
      <c r="T472" s="17">
        <v>1.7855705387413202E-2</v>
      </c>
      <c r="U472" s="17"/>
      <c r="V472" s="17">
        <v>0.24802309226891001</v>
      </c>
      <c r="W472" s="17">
        <v>0.32460331853742203</v>
      </c>
      <c r="X472" s="17">
        <v>0.40620027433826</v>
      </c>
      <c r="Y472" s="17">
        <v>0.468070762568362</v>
      </c>
      <c r="Z472" s="17"/>
      <c r="AA472" s="17">
        <v>0.21520227457503999</v>
      </c>
      <c r="AB472" s="17">
        <v>0.28746760604445998</v>
      </c>
      <c r="AC472" s="17">
        <v>0.210839608551947</v>
      </c>
      <c r="AD472" s="17">
        <v>0.31478914607284603</v>
      </c>
      <c r="AE472" s="17">
        <v>0.23326843520364099</v>
      </c>
      <c r="AF472" s="17">
        <v>0.33270162156927702</v>
      </c>
      <c r="AG472" s="17">
        <v>0.20255720998695501</v>
      </c>
      <c r="AH472" s="17">
        <v>0.65316746824677796</v>
      </c>
      <c r="AI472" s="17">
        <v>0.74658696934926405</v>
      </c>
      <c r="AJ472" s="17">
        <v>0.30880015250006998</v>
      </c>
      <c r="AK472" s="17"/>
      <c r="AL472" s="17">
        <v>0.26001592610900598</v>
      </c>
      <c r="AM472" s="17">
        <v>0.24277943388130499</v>
      </c>
      <c r="AN472" s="17">
        <v>0.16081034924184401</v>
      </c>
      <c r="AO472" s="17">
        <v>0.21657910575777201</v>
      </c>
      <c r="AP472" s="17">
        <v>0.33174875453231401</v>
      </c>
      <c r="AQ472" s="17">
        <v>0.174010024844866</v>
      </c>
      <c r="AR472" s="17">
        <v>0.31352340527327799</v>
      </c>
      <c r="AS472" s="17"/>
      <c r="AT472" s="17">
        <v>0.26748209988933602</v>
      </c>
      <c r="AU472" s="17">
        <v>0.24133987254455599</v>
      </c>
      <c r="AV472" s="17"/>
      <c r="AW472" s="17">
        <v>0.27611008354380001</v>
      </c>
      <c r="AX472" s="17">
        <v>0.43946220734347002</v>
      </c>
      <c r="AY472" s="17">
        <v>0.23171980578521301</v>
      </c>
      <c r="AZ472" s="17"/>
      <c r="BA472" s="17">
        <v>0.28842902885412097</v>
      </c>
      <c r="BB472" s="17">
        <v>0.25057915652047402</v>
      </c>
      <c r="BC472" s="17"/>
      <c r="BD472" s="17">
        <v>0.189233256237853</v>
      </c>
      <c r="BE472" s="17">
        <v>0.283642173838763</v>
      </c>
      <c r="BF472" s="17"/>
      <c r="BG472" s="17">
        <v>0.25273754941652099</v>
      </c>
      <c r="BH472" s="17">
        <v>0.468070762568362</v>
      </c>
      <c r="BI472" s="17"/>
      <c r="BJ472" s="17">
        <v>0.24530269047591599</v>
      </c>
      <c r="BK472" s="17">
        <v>0.25504408422439401</v>
      </c>
      <c r="BL472" s="17"/>
      <c r="BM472" s="17">
        <v>0.17535428959656499</v>
      </c>
      <c r="BN472" s="17">
        <v>0.29099484239240903</v>
      </c>
      <c r="BO472" s="17">
        <v>0.28217173948060198</v>
      </c>
      <c r="BP472" s="17">
        <v>0.24291505156652299</v>
      </c>
    </row>
    <row r="473" spans="2:68" x14ac:dyDescent="0.35">
      <c r="B473" t="s">
        <v>282</v>
      </c>
      <c r="C473" s="17">
        <v>0.25042934848674597</v>
      </c>
      <c r="D473" s="17">
        <v>0.25907519667453599</v>
      </c>
      <c r="E473" s="17">
        <v>0.24649776642683399</v>
      </c>
      <c r="F473" s="17">
        <v>2.9118022675450302E-3</v>
      </c>
      <c r="G473" s="17">
        <v>1.28306410186601E-2</v>
      </c>
      <c r="H473" s="17">
        <v>0.32817744883329703</v>
      </c>
      <c r="I473" s="17">
        <v>2.2369546258064399E-3</v>
      </c>
      <c r="J473" s="17">
        <v>0.13397304145936101</v>
      </c>
      <c r="K473" s="17">
        <v>0.433681704751613</v>
      </c>
      <c r="L473" s="17">
        <v>0.19278361938173399</v>
      </c>
      <c r="M473" s="17">
        <v>0.235703735605272</v>
      </c>
      <c r="N473" s="17">
        <v>0.20354395419930499</v>
      </c>
      <c r="O473" s="17">
        <v>0.15696157488947099</v>
      </c>
      <c r="P473" s="17">
        <v>0.27210753640613899</v>
      </c>
      <c r="Q473" s="17">
        <v>0.28750933930571998</v>
      </c>
      <c r="R473" s="17">
        <v>0.32527767352284997</v>
      </c>
      <c r="S473" s="17">
        <v>0.224780706402949</v>
      </c>
      <c r="T473" s="17">
        <v>0.188910935312255</v>
      </c>
      <c r="U473" s="17"/>
      <c r="V473" s="17">
        <v>0.247270580338881</v>
      </c>
      <c r="W473" s="17">
        <v>0.30201501632827499</v>
      </c>
      <c r="X473" s="17">
        <v>0.28301459005199497</v>
      </c>
      <c r="Y473" s="17">
        <v>0.49678481598957702</v>
      </c>
      <c r="Z473" s="17"/>
      <c r="AA473" s="17">
        <v>0.22445193286225301</v>
      </c>
      <c r="AB473" s="17">
        <v>0.19325464046365701</v>
      </c>
      <c r="AC473" s="17">
        <v>0.31109895565156698</v>
      </c>
      <c r="AD473" s="17">
        <v>0.25671206593781098</v>
      </c>
      <c r="AE473" s="17">
        <v>0.17856585782156401</v>
      </c>
      <c r="AF473" s="17">
        <v>0.58112786349664702</v>
      </c>
      <c r="AG473" s="17">
        <v>0.41093533130151499</v>
      </c>
      <c r="AH473" s="17">
        <v>0.52880456331633996</v>
      </c>
      <c r="AI473" s="17">
        <v>0.27919181718472702</v>
      </c>
      <c r="AJ473" s="17">
        <v>0.41771573719122501</v>
      </c>
      <c r="AK473" s="17"/>
      <c r="AL473" s="17">
        <v>0.26548257983697598</v>
      </c>
      <c r="AM473" s="17">
        <v>0.27059302501034599</v>
      </c>
      <c r="AN473" s="17">
        <v>0.23438066613736599</v>
      </c>
      <c r="AO473" s="17">
        <v>0.21782657944578901</v>
      </c>
      <c r="AP473" s="17">
        <v>0.22223123367311001</v>
      </c>
      <c r="AQ473" s="17">
        <v>0.20694878367934899</v>
      </c>
      <c r="AR473" s="17">
        <v>0.33255030688020798</v>
      </c>
      <c r="AS473" s="17"/>
      <c r="AT473" s="17">
        <v>0.27952818824457698</v>
      </c>
      <c r="AU473" s="17">
        <v>0.22719397767212399</v>
      </c>
      <c r="AV473" s="17"/>
      <c r="AW473" s="17">
        <v>0.310210181998746</v>
      </c>
      <c r="AX473" s="17">
        <v>0.22769855812729201</v>
      </c>
      <c r="AY473" s="17">
        <v>0.27637000536336098</v>
      </c>
      <c r="AZ473" s="17"/>
      <c r="BA473" s="17">
        <v>0.33125219733473998</v>
      </c>
      <c r="BB473" s="17">
        <v>0.24503693314025299</v>
      </c>
      <c r="BC473" s="17"/>
      <c r="BD473" s="17">
        <v>0.26432191671314098</v>
      </c>
      <c r="BE473" s="17">
        <v>0.24373621126942899</v>
      </c>
      <c r="BF473" s="17"/>
      <c r="BG473" s="17">
        <v>0.25019004849992599</v>
      </c>
      <c r="BH473" s="17">
        <v>0.49678481598957702</v>
      </c>
      <c r="BI473" s="17"/>
      <c r="BJ473" s="17">
        <v>0.30784483376893101</v>
      </c>
      <c r="BK473" s="17">
        <v>0.23467373714853401</v>
      </c>
      <c r="BL473" s="17"/>
      <c r="BM473" s="17">
        <v>0.16087528971617801</v>
      </c>
      <c r="BN473" s="17">
        <v>0.27636423755599299</v>
      </c>
      <c r="BO473" s="17">
        <v>0.29639048694866299</v>
      </c>
      <c r="BP473" s="17">
        <v>0.3637380818232</v>
      </c>
    </row>
    <row r="474" spans="2:68" x14ac:dyDescent="0.35">
      <c r="B474" t="s">
        <v>125</v>
      </c>
      <c r="C474" s="17">
        <v>7.2848691288263198E-2</v>
      </c>
      <c r="D474" s="17">
        <v>0.140831992625569</v>
      </c>
      <c r="E474" s="17">
        <v>0</v>
      </c>
      <c r="F474" s="17">
        <v>0</v>
      </c>
      <c r="G474" s="17">
        <v>0.104701805732326</v>
      </c>
      <c r="H474" s="17">
        <v>5.7188447469018001E-2</v>
      </c>
      <c r="I474" s="17">
        <v>0</v>
      </c>
      <c r="J474" s="17">
        <v>0.111696887644695</v>
      </c>
      <c r="K474" s="17">
        <v>3.4900824195493001E-3</v>
      </c>
      <c r="L474" s="17">
        <v>0.17508635265854999</v>
      </c>
      <c r="M474" s="17">
        <v>0.32022356806602797</v>
      </c>
      <c r="N474" s="17">
        <v>1.4780946252617E-4</v>
      </c>
      <c r="O474" s="17">
        <v>7.9718526506054599E-2</v>
      </c>
      <c r="P474" s="17">
        <v>3.6755616259096797E-2</v>
      </c>
      <c r="Q474" s="17">
        <v>0</v>
      </c>
      <c r="R474" s="17">
        <v>1.47152991146295E-2</v>
      </c>
      <c r="S474" s="17">
        <v>0</v>
      </c>
      <c r="T474" s="17">
        <v>0.28305441380085</v>
      </c>
      <c r="U474" s="17"/>
      <c r="V474" s="17">
        <v>7.4931575324363994E-2</v>
      </c>
      <c r="W474" s="17">
        <v>4.1493463314129501E-2</v>
      </c>
      <c r="X474" s="17">
        <v>1.25882866857027E-2</v>
      </c>
      <c r="Y474" s="17">
        <v>7.4314031885606797E-3</v>
      </c>
      <c r="Z474" s="17"/>
      <c r="AA474" s="17">
        <v>0.105514216980627</v>
      </c>
      <c r="AB474" s="17">
        <v>5.93674092366933E-2</v>
      </c>
      <c r="AC474" s="17">
        <v>0</v>
      </c>
      <c r="AD474" s="17">
        <v>7.1813758715692899E-2</v>
      </c>
      <c r="AE474" s="17">
        <v>7.7195420818713598E-2</v>
      </c>
      <c r="AF474" s="17">
        <v>1.53829608076265E-2</v>
      </c>
      <c r="AG474" s="17">
        <v>0</v>
      </c>
      <c r="AH474" s="17">
        <v>1.1442732209225001E-2</v>
      </c>
      <c r="AI474" s="17">
        <v>0</v>
      </c>
      <c r="AJ474" s="17">
        <v>3.5290714320440298E-3</v>
      </c>
      <c r="AK474" s="17"/>
      <c r="AL474" s="17">
        <v>0.101316607638243</v>
      </c>
      <c r="AM474" s="17">
        <v>2.0660937944074E-2</v>
      </c>
      <c r="AN474" s="17">
        <v>9.5060347883177396E-2</v>
      </c>
      <c r="AO474" s="17">
        <v>0.111548477895332</v>
      </c>
      <c r="AP474" s="17">
        <v>4.6186546382387297E-2</v>
      </c>
      <c r="AQ474" s="17">
        <v>5.1363002760819398E-2</v>
      </c>
      <c r="AR474" s="17">
        <v>3.1513301838180997E-2</v>
      </c>
      <c r="AS474" s="17"/>
      <c r="AT474" s="17">
        <v>2.7518163002782901E-2</v>
      </c>
      <c r="AU474" s="17">
        <v>0.109045035977656</v>
      </c>
      <c r="AV474" s="17"/>
      <c r="AW474" s="17">
        <v>1.7492395097476899E-2</v>
      </c>
      <c r="AX474" s="17">
        <v>0</v>
      </c>
      <c r="AY474" s="17">
        <v>1.7619269781999899E-2</v>
      </c>
      <c r="AZ474" s="17"/>
      <c r="BA474" s="17">
        <v>0</v>
      </c>
      <c r="BB474" s="17">
        <v>7.7709079241347997E-2</v>
      </c>
      <c r="BC474" s="17"/>
      <c r="BD474" s="17">
        <v>9.2383046980178796E-2</v>
      </c>
      <c r="BE474" s="17">
        <v>6.3437463575199499E-2</v>
      </c>
      <c r="BF474" s="17"/>
      <c r="BG474" s="17">
        <v>7.2912235062382494E-2</v>
      </c>
      <c r="BH474" s="17">
        <v>7.4314031885606797E-3</v>
      </c>
      <c r="BI474" s="17"/>
      <c r="BJ474" s="17">
        <v>1.1854380859272901E-2</v>
      </c>
      <c r="BK474" s="17">
        <v>8.9586382248085294E-2</v>
      </c>
      <c r="BL474" s="17"/>
      <c r="BM474" s="17">
        <v>0.18120029755055</v>
      </c>
      <c r="BN474" s="17">
        <v>4.2815306106015097E-2</v>
      </c>
      <c r="BO474" s="17">
        <v>8.7694148317717102E-3</v>
      </c>
      <c r="BP474" s="17">
        <v>6.6970798753985801E-4</v>
      </c>
    </row>
    <row r="475" spans="2:68"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row>
    <row r="476" spans="2:68" x14ac:dyDescent="0.35">
      <c r="B476" s="6" t="s">
        <v>292</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row>
    <row r="477" spans="2:68" x14ac:dyDescent="0.35">
      <c r="B477" s="24" t="s">
        <v>86</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row>
    <row r="478" spans="2:68" x14ac:dyDescent="0.35">
      <c r="B478" t="s">
        <v>284</v>
      </c>
      <c r="C478" s="17">
        <v>0.45925968632043901</v>
      </c>
      <c r="D478" s="17">
        <v>0.561484037692073</v>
      </c>
      <c r="E478" s="17">
        <v>0.14172549218729899</v>
      </c>
      <c r="F478" s="17">
        <v>0.48662462699786102</v>
      </c>
      <c r="G478" s="17">
        <v>0.233289669791829</v>
      </c>
      <c r="H478" s="17">
        <v>0.586520579460307</v>
      </c>
      <c r="I478" s="17">
        <v>8.9455238905257098E-2</v>
      </c>
      <c r="J478" s="17">
        <v>0.146835640248826</v>
      </c>
      <c r="K478" s="17">
        <v>0.69242479405070501</v>
      </c>
      <c r="L478" s="17">
        <v>0.35869418505850797</v>
      </c>
      <c r="M478" s="17">
        <v>0.66404016263472798</v>
      </c>
      <c r="N478" s="17">
        <v>0.41876609552837901</v>
      </c>
      <c r="O478" s="17">
        <v>0.33632475299222597</v>
      </c>
      <c r="P478" s="17">
        <v>0.51741777764060803</v>
      </c>
      <c r="Q478" s="17">
        <v>0.56006954496074302</v>
      </c>
      <c r="R478" s="17">
        <v>0.403942264504911</v>
      </c>
      <c r="S478" s="17">
        <v>0.77086136379318004</v>
      </c>
      <c r="T478" s="17">
        <v>0.35756747517228998</v>
      </c>
      <c r="U478" s="17"/>
      <c r="V478" s="17">
        <v>0.465206490803523</v>
      </c>
      <c r="W478" s="17">
        <v>0.36433839252567102</v>
      </c>
      <c r="X478" s="17">
        <v>0.32794192966813701</v>
      </c>
      <c r="Y478" s="17">
        <v>0.30337725510500202</v>
      </c>
      <c r="Z478" s="17"/>
      <c r="AA478" s="17">
        <v>0.433206493457441</v>
      </c>
      <c r="AB478" s="17">
        <v>0.47861375851653398</v>
      </c>
      <c r="AC478" s="17">
        <v>0.47575976138617998</v>
      </c>
      <c r="AD478" s="17">
        <v>0.60006138697343603</v>
      </c>
      <c r="AE478" s="17">
        <v>0.22103227201308401</v>
      </c>
      <c r="AF478" s="17">
        <v>0.60763182610347699</v>
      </c>
      <c r="AG478" s="17">
        <v>0.54476113150322203</v>
      </c>
      <c r="AH478" s="17">
        <v>0.54796980114362304</v>
      </c>
      <c r="AI478" s="17">
        <v>0.15785883279017099</v>
      </c>
      <c r="AJ478" s="17">
        <v>0.271730204999932</v>
      </c>
      <c r="AK478" s="17"/>
      <c r="AL478" s="17">
        <v>0.47471873718753699</v>
      </c>
      <c r="AM478" s="17">
        <v>0.50326935995148103</v>
      </c>
      <c r="AN478" s="17">
        <v>0.45566575851068197</v>
      </c>
      <c r="AO478" s="17">
        <v>0.398580753507358</v>
      </c>
      <c r="AP478" s="17">
        <v>0.52172625966250896</v>
      </c>
      <c r="AQ478" s="17">
        <v>0.56734758599910695</v>
      </c>
      <c r="AR478" s="17">
        <v>0.366194150896547</v>
      </c>
      <c r="AS478" s="17"/>
      <c r="AT478" s="17">
        <v>0.473006314779709</v>
      </c>
      <c r="AU478" s="17">
        <v>0.44828302840692102</v>
      </c>
      <c r="AV478" s="17"/>
      <c r="AW478" s="17">
        <v>0.327864382098565</v>
      </c>
      <c r="AX478" s="17">
        <v>0.60045189559175904</v>
      </c>
      <c r="AY478" s="17">
        <v>0.55647732128655802</v>
      </c>
      <c r="AZ478" s="17"/>
      <c r="BA478" s="17">
        <v>0.39934726012475502</v>
      </c>
      <c r="BB478" s="17">
        <v>0.46325698029198498</v>
      </c>
      <c r="BC478" s="17"/>
      <c r="BD478" s="17">
        <v>0.51765206781859097</v>
      </c>
      <c r="BE478" s="17">
        <v>0.43112750691026103</v>
      </c>
      <c r="BF478" s="17"/>
      <c r="BG478" s="17">
        <v>0.459411104367351</v>
      </c>
      <c r="BH478" s="17">
        <v>0.30337725510500202</v>
      </c>
      <c r="BI478" s="17"/>
      <c r="BJ478" s="17">
        <v>0.41414018277259701</v>
      </c>
      <c r="BK478" s="17">
        <v>0.47164110847822499</v>
      </c>
      <c r="BL478" s="17"/>
      <c r="BM478" s="17">
        <v>0.341523228145097</v>
      </c>
      <c r="BN478" s="17">
        <v>0.50870772710773005</v>
      </c>
      <c r="BO478" s="17">
        <v>0.51920772357306699</v>
      </c>
      <c r="BP478" s="17">
        <v>0.38568305199185499</v>
      </c>
    </row>
    <row r="479" spans="2:68" x14ac:dyDescent="0.35">
      <c r="B479" t="s">
        <v>285</v>
      </c>
      <c r="C479" s="17">
        <v>0.29402139682906298</v>
      </c>
      <c r="D479" s="17">
        <v>0.24286503951188201</v>
      </c>
      <c r="E479" s="17">
        <v>0.236342235576701</v>
      </c>
      <c r="F479" s="17">
        <v>0.26589406492401202</v>
      </c>
      <c r="G479" s="17">
        <v>0.23120040993333299</v>
      </c>
      <c r="H479" s="17">
        <v>0.61743504675915495</v>
      </c>
      <c r="I479" s="17">
        <v>0.99701739383225796</v>
      </c>
      <c r="J479" s="17">
        <v>5.7231517140607403E-2</v>
      </c>
      <c r="K479" s="17">
        <v>0.24844428724908801</v>
      </c>
      <c r="L479" s="17">
        <v>0.35041824223122098</v>
      </c>
      <c r="M479" s="17">
        <v>0.12896254624992901</v>
      </c>
      <c r="N479" s="17">
        <v>0.20167363039693101</v>
      </c>
      <c r="O479" s="17">
        <v>0.298081631833094</v>
      </c>
      <c r="P479" s="17">
        <v>0.40515692814659598</v>
      </c>
      <c r="Q479" s="17">
        <v>0.28598183329010901</v>
      </c>
      <c r="R479" s="17">
        <v>0.335550074356463</v>
      </c>
      <c r="S479" s="17">
        <v>0.39579335164520602</v>
      </c>
      <c r="T479" s="17">
        <v>0.18705382623382899</v>
      </c>
      <c r="U479" s="17"/>
      <c r="V479" s="17">
        <v>0.29397298051641402</v>
      </c>
      <c r="W479" s="17">
        <v>0.30321174982244398</v>
      </c>
      <c r="X479" s="17">
        <v>0.23556960698145099</v>
      </c>
      <c r="Y479" s="17">
        <v>0.223281881040406</v>
      </c>
      <c r="Z479" s="17"/>
      <c r="AA479" s="17">
        <v>0.287374776915374</v>
      </c>
      <c r="AB479" s="17">
        <v>0.41516730952934</v>
      </c>
      <c r="AC479" s="17">
        <v>0.235178764979737</v>
      </c>
      <c r="AD479" s="17">
        <v>0.24394577068697301</v>
      </c>
      <c r="AE479" s="17">
        <v>0.118071660276058</v>
      </c>
      <c r="AF479" s="17">
        <v>0.28900589880549499</v>
      </c>
      <c r="AG479" s="17">
        <v>0.2430418161988</v>
      </c>
      <c r="AH479" s="17">
        <v>0.34083777127142101</v>
      </c>
      <c r="AI479" s="17">
        <v>0.19723488906105799</v>
      </c>
      <c r="AJ479" s="17">
        <v>0.26179535394673797</v>
      </c>
      <c r="AK479" s="17"/>
      <c r="AL479" s="17">
        <v>0.25860557124010902</v>
      </c>
      <c r="AM479" s="17">
        <v>0.31992274991020703</v>
      </c>
      <c r="AN479" s="17">
        <v>0.35212912919029199</v>
      </c>
      <c r="AO479" s="17">
        <v>0.33349933352230499</v>
      </c>
      <c r="AP479" s="17">
        <v>0.26313535888934603</v>
      </c>
      <c r="AQ479" s="17">
        <v>0.25609626875974001</v>
      </c>
      <c r="AR479" s="17">
        <v>0.288657677465957</v>
      </c>
      <c r="AS479" s="17"/>
      <c r="AT479" s="17">
        <v>0.28605339208318697</v>
      </c>
      <c r="AU479" s="17">
        <v>0.300383834179277</v>
      </c>
      <c r="AV479" s="17"/>
      <c r="AW479" s="17">
        <v>0.23335994271270799</v>
      </c>
      <c r="AX479" s="17">
        <v>0.29147221422737102</v>
      </c>
      <c r="AY479" s="17">
        <v>0.311946441568628</v>
      </c>
      <c r="AZ479" s="17"/>
      <c r="BA479" s="17">
        <v>0.38852090814837298</v>
      </c>
      <c r="BB479" s="17">
        <v>0.28771648896776297</v>
      </c>
      <c r="BC479" s="17"/>
      <c r="BD479" s="17">
        <v>0.34046743650025901</v>
      </c>
      <c r="BE479" s="17">
        <v>0.27164470508608901</v>
      </c>
      <c r="BF479" s="17"/>
      <c r="BG479" s="17">
        <v>0.29409011040529298</v>
      </c>
      <c r="BH479" s="17">
        <v>0.223281881040406</v>
      </c>
      <c r="BI479" s="17"/>
      <c r="BJ479" s="17">
        <v>0.32938570695128899</v>
      </c>
      <c r="BK479" s="17">
        <v>0.28431693604132802</v>
      </c>
      <c r="BL479" s="17"/>
      <c r="BM479" s="17">
        <v>0.28134294648432501</v>
      </c>
      <c r="BN479" s="17">
        <v>0.32847936912022702</v>
      </c>
      <c r="BO479" s="17">
        <v>0.26037826824330501</v>
      </c>
      <c r="BP479" s="17">
        <v>0.24686648138004799</v>
      </c>
    </row>
    <row r="480" spans="2:68" x14ac:dyDescent="0.35">
      <c r="B480" t="s">
        <v>286</v>
      </c>
      <c r="C480" s="17">
        <v>0.237021050050955</v>
      </c>
      <c r="D480" s="17">
        <v>0.17635651276411099</v>
      </c>
      <c r="E480" s="17">
        <v>0.24762151842480501</v>
      </c>
      <c r="F480" s="17">
        <v>1.9870882212091401E-4</v>
      </c>
      <c r="G480" s="17">
        <v>1.46620442486041E-2</v>
      </c>
      <c r="H480" s="17">
        <v>3.2356565790238802E-2</v>
      </c>
      <c r="I480" s="17">
        <v>0.99701739383225796</v>
      </c>
      <c r="J480" s="17">
        <v>0.13467483678201</v>
      </c>
      <c r="K480" s="17">
        <v>0.30733569717764597</v>
      </c>
      <c r="L480" s="17">
        <v>9.3907978608818193E-2</v>
      </c>
      <c r="M480" s="17">
        <v>0.11836244983033101</v>
      </c>
      <c r="N480" s="17">
        <v>0.55774253667750096</v>
      </c>
      <c r="O480" s="17">
        <v>0.195190327803757</v>
      </c>
      <c r="P480" s="17">
        <v>0.20177934449684301</v>
      </c>
      <c r="Q480" s="17">
        <v>0.55984579378722099</v>
      </c>
      <c r="R480" s="17">
        <v>0.27587229539795</v>
      </c>
      <c r="S480" s="17">
        <v>0.77055346151644399</v>
      </c>
      <c r="T480" s="17">
        <v>5.8514465062452302E-2</v>
      </c>
      <c r="U480" s="17"/>
      <c r="V480" s="17">
        <v>0.23812815834123999</v>
      </c>
      <c r="W480" s="17">
        <v>0.21382065695289401</v>
      </c>
      <c r="X480" s="17">
        <v>0.261486429053367</v>
      </c>
      <c r="Y480" s="17">
        <v>0.19639614589275201</v>
      </c>
      <c r="Z480" s="17"/>
      <c r="AA480" s="17">
        <v>0.19610297102150001</v>
      </c>
      <c r="AB480" s="17">
        <v>0.29007742165130102</v>
      </c>
      <c r="AC480" s="17">
        <v>0.284143635062032</v>
      </c>
      <c r="AD480" s="17">
        <v>0.21517261766447199</v>
      </c>
      <c r="AE480" s="17">
        <v>0.18169537220611801</v>
      </c>
      <c r="AF480" s="17">
        <v>0.240768742231248</v>
      </c>
      <c r="AG480" s="17">
        <v>0.24403595702668901</v>
      </c>
      <c r="AH480" s="17">
        <v>0.27988147334975899</v>
      </c>
      <c r="AI480" s="17">
        <v>0.62128785511251505</v>
      </c>
      <c r="AJ480" s="17">
        <v>0.146077156101724</v>
      </c>
      <c r="AK480" s="17"/>
      <c r="AL480" s="17">
        <v>0.256816794770511</v>
      </c>
      <c r="AM480" s="17">
        <v>0.21852666441354701</v>
      </c>
      <c r="AN480" s="17">
        <v>0.12617455331060101</v>
      </c>
      <c r="AO480" s="17">
        <v>0.22230418396733301</v>
      </c>
      <c r="AP480" s="17">
        <v>0.16888327759697</v>
      </c>
      <c r="AQ480" s="17">
        <v>0.31237114799122301</v>
      </c>
      <c r="AR480" s="17">
        <v>0.23661975861270501</v>
      </c>
      <c r="AS480" s="17"/>
      <c r="AT480" s="17">
        <v>0.18508663139241199</v>
      </c>
      <c r="AU480" s="17">
        <v>0.278490589235875</v>
      </c>
      <c r="AV480" s="17"/>
      <c r="AW480" s="17">
        <v>0.137071164905224</v>
      </c>
      <c r="AX480" s="17">
        <v>0.24010838203846299</v>
      </c>
      <c r="AY480" s="17">
        <v>0.203690541655485</v>
      </c>
      <c r="AZ480" s="17"/>
      <c r="BA480" s="17">
        <v>0.16215701668711899</v>
      </c>
      <c r="BB480" s="17">
        <v>0.242015899504613</v>
      </c>
      <c r="BC480" s="17"/>
      <c r="BD480" s="17">
        <v>0.179051879237521</v>
      </c>
      <c r="BE480" s="17">
        <v>0.26494933575778701</v>
      </c>
      <c r="BF480" s="17"/>
      <c r="BG480" s="17">
        <v>0.23706051148092899</v>
      </c>
      <c r="BH480" s="17">
        <v>0.19639614589275201</v>
      </c>
      <c r="BI480" s="17"/>
      <c r="BJ480" s="17">
        <v>0.19044318424058099</v>
      </c>
      <c r="BK480" s="17">
        <v>0.24980266718899399</v>
      </c>
      <c r="BL480" s="17"/>
      <c r="BM480" s="17">
        <v>0.19065262542755901</v>
      </c>
      <c r="BN480" s="17">
        <v>0.29436840267074799</v>
      </c>
      <c r="BO480" s="17">
        <v>0.209006229608484</v>
      </c>
      <c r="BP480" s="17">
        <v>0.15299024497401301</v>
      </c>
    </row>
    <row r="481" spans="2:68" x14ac:dyDescent="0.35">
      <c r="B481" t="s">
        <v>287</v>
      </c>
      <c r="C481" s="17">
        <v>0.200853520760118</v>
      </c>
      <c r="D481" s="17">
        <v>0.20671113875269101</v>
      </c>
      <c r="E481" s="17">
        <v>0.12893673938233099</v>
      </c>
      <c r="F481" s="17">
        <v>2.38389437367337E-2</v>
      </c>
      <c r="G481" s="17">
        <v>0.22423756013229099</v>
      </c>
      <c r="H481" s="17">
        <v>3.28164255859967E-3</v>
      </c>
      <c r="I481" s="17">
        <v>7.45651541935478E-4</v>
      </c>
      <c r="J481" s="17">
        <v>0.34770993959637703</v>
      </c>
      <c r="K481" s="17">
        <v>0.204807015390953</v>
      </c>
      <c r="L481" s="17">
        <v>9.4492132445151394E-2</v>
      </c>
      <c r="M481" s="17">
        <v>0.11871295538302599</v>
      </c>
      <c r="N481" s="17">
        <v>0.18221852913261199</v>
      </c>
      <c r="O481" s="17">
        <v>0.21929071950761</v>
      </c>
      <c r="P481" s="17">
        <v>0.16718535871541501</v>
      </c>
      <c r="Q481" s="17">
        <v>0.54664791732565698</v>
      </c>
      <c r="R481" s="17">
        <v>0.17362411929905699</v>
      </c>
      <c r="S481" s="17">
        <v>0.39758743870122198</v>
      </c>
      <c r="T481" s="17">
        <v>0.183289105358134</v>
      </c>
      <c r="U481" s="17"/>
      <c r="V481" s="17">
        <v>0.20047797266762199</v>
      </c>
      <c r="W481" s="17">
        <v>0.188912238326401</v>
      </c>
      <c r="X481" s="17">
        <v>0.334753282246946</v>
      </c>
      <c r="Y481" s="17">
        <v>0.371434322895417</v>
      </c>
      <c r="Z481" s="17"/>
      <c r="AA481" s="17">
        <v>0.136430849811747</v>
      </c>
      <c r="AB481" s="17">
        <v>0.24357147905190399</v>
      </c>
      <c r="AC481" s="17">
        <v>0.245619976848866</v>
      </c>
      <c r="AD481" s="17">
        <v>0.174432214535098</v>
      </c>
      <c r="AE481" s="17">
        <v>0.162164470833005</v>
      </c>
      <c r="AF481" s="17">
        <v>0.39851461899746099</v>
      </c>
      <c r="AG481" s="17">
        <v>0.21770574941100099</v>
      </c>
      <c r="AH481" s="17">
        <v>0.410193353265075</v>
      </c>
      <c r="AI481" s="17">
        <v>8.0712597217699106E-2</v>
      </c>
      <c r="AJ481" s="17">
        <v>0.27437534886832299</v>
      </c>
      <c r="AK481" s="17"/>
      <c r="AL481" s="17">
        <v>0.21024999656538301</v>
      </c>
      <c r="AM481" s="17">
        <v>0.16509470201748</v>
      </c>
      <c r="AN481" s="17">
        <v>6.4065681490576204E-2</v>
      </c>
      <c r="AO481" s="17">
        <v>0.17837168794171401</v>
      </c>
      <c r="AP481" s="17">
        <v>0.24331734743605099</v>
      </c>
      <c r="AQ481" s="17">
        <v>0.19550735149573201</v>
      </c>
      <c r="AR481" s="17">
        <v>0.20098300954682499</v>
      </c>
      <c r="AS481" s="17"/>
      <c r="AT481" s="17">
        <v>0.221444925434086</v>
      </c>
      <c r="AU481" s="17">
        <v>0.184411321443052</v>
      </c>
      <c r="AV481" s="17"/>
      <c r="AW481" s="17">
        <v>0.28380063418860302</v>
      </c>
      <c r="AX481" s="17">
        <v>0.265058224718</v>
      </c>
      <c r="AY481" s="17">
        <v>0.17594627744018801</v>
      </c>
      <c r="AZ481" s="17"/>
      <c r="BA481" s="17">
        <v>0.38548848065535901</v>
      </c>
      <c r="BB481" s="17">
        <v>0.18853487070719999</v>
      </c>
      <c r="BC481" s="17"/>
      <c r="BD481" s="17">
        <v>0.148607669753196</v>
      </c>
      <c r="BE481" s="17">
        <v>0.22602443546258899</v>
      </c>
      <c r="BF481" s="17"/>
      <c r="BG481" s="17">
        <v>0.20068782529528201</v>
      </c>
      <c r="BH481" s="17">
        <v>0.371434322895417</v>
      </c>
      <c r="BI481" s="17"/>
      <c r="BJ481" s="17">
        <v>0.18712007383700899</v>
      </c>
      <c r="BK481" s="17">
        <v>0.20462217047179401</v>
      </c>
      <c r="BL481" s="17"/>
      <c r="BM481" s="17">
        <v>0.174406680728876</v>
      </c>
      <c r="BN481" s="17">
        <v>0.216217744465214</v>
      </c>
      <c r="BO481" s="17">
        <v>0.196365888275923</v>
      </c>
      <c r="BP481" s="17">
        <v>0.27078272591270802</v>
      </c>
    </row>
    <row r="482" spans="2:68" x14ac:dyDescent="0.35">
      <c r="B482" t="s">
        <v>288</v>
      </c>
      <c r="C482" s="17">
        <v>0.19737879160864299</v>
      </c>
      <c r="D482" s="17">
        <v>0.114332071140301</v>
      </c>
      <c r="E482" s="17">
        <v>0.117561027044504</v>
      </c>
      <c r="F482" s="17">
        <v>0.24476821463270301</v>
      </c>
      <c r="G482" s="17">
        <v>0.209575515883687</v>
      </c>
      <c r="H482" s="17">
        <v>0.293260289730153</v>
      </c>
      <c r="I482" s="17">
        <v>0</v>
      </c>
      <c r="J482" s="17">
        <v>0.23457769951627</v>
      </c>
      <c r="K482" s="17">
        <v>0.235261061584079</v>
      </c>
      <c r="L482" s="17">
        <v>5.1284882579147602E-2</v>
      </c>
      <c r="M482" s="17">
        <v>0.324163324113936</v>
      </c>
      <c r="N482" s="17">
        <v>1.8703238023743301E-3</v>
      </c>
      <c r="O482" s="17">
        <v>0.21885036083494699</v>
      </c>
      <c r="P482" s="17">
        <v>0.127846546301982</v>
      </c>
      <c r="Q482" s="17">
        <v>1.35335032218474E-2</v>
      </c>
      <c r="R482" s="17">
        <v>0.22439984515133099</v>
      </c>
      <c r="S482" s="17">
        <v>0.39563940050683799</v>
      </c>
      <c r="T482" s="17">
        <v>0.28980587895159099</v>
      </c>
      <c r="U482" s="17"/>
      <c r="V482" s="17">
        <v>0.19748579184041201</v>
      </c>
      <c r="W482" s="17">
        <v>0.19536898116910401</v>
      </c>
      <c r="X482" s="17">
        <v>0.190489748987824</v>
      </c>
      <c r="Y482" s="17">
        <v>0.23712528085751799</v>
      </c>
      <c r="Z482" s="17"/>
      <c r="AA482" s="17">
        <v>0.19776176977226001</v>
      </c>
      <c r="AB482" s="17">
        <v>0.15210341821162399</v>
      </c>
      <c r="AC482" s="17">
        <v>0.20281063656475001</v>
      </c>
      <c r="AD482" s="17">
        <v>0.28970585659334802</v>
      </c>
      <c r="AE482" s="17">
        <v>0.21092604867624101</v>
      </c>
      <c r="AF482" s="17">
        <v>0.143595387845316</v>
      </c>
      <c r="AG482" s="17">
        <v>0.34074849347747899</v>
      </c>
      <c r="AH482" s="17">
        <v>0.51937568825265401</v>
      </c>
      <c r="AI482" s="17">
        <v>0.130551934041892</v>
      </c>
      <c r="AJ482" s="17">
        <v>0.20961803976325699</v>
      </c>
      <c r="AK482" s="17"/>
      <c r="AL482" s="17">
        <v>0.21979305956741399</v>
      </c>
      <c r="AM482" s="17">
        <v>0.288595683342658</v>
      </c>
      <c r="AN482" s="17">
        <v>0.127898883799373</v>
      </c>
      <c r="AO482" s="17">
        <v>0.174295684675701</v>
      </c>
      <c r="AP482" s="17">
        <v>0.19236098424453599</v>
      </c>
      <c r="AQ482" s="17">
        <v>0.184984450562418</v>
      </c>
      <c r="AR482" s="17">
        <v>0.19682174449624101</v>
      </c>
      <c r="AS482" s="17"/>
      <c r="AT482" s="17">
        <v>0.20775114576294201</v>
      </c>
      <c r="AU482" s="17">
        <v>0.189096485612891</v>
      </c>
      <c r="AV482" s="17"/>
      <c r="AW482" s="17">
        <v>0.245426120810048</v>
      </c>
      <c r="AX482" s="17">
        <v>0.43580977521946002</v>
      </c>
      <c r="AY482" s="17">
        <v>0.14818063944358301</v>
      </c>
      <c r="AZ482" s="17"/>
      <c r="BA482" s="17">
        <v>0.38507106308554201</v>
      </c>
      <c r="BB482" s="17">
        <v>0.18485616094718599</v>
      </c>
      <c r="BC482" s="17"/>
      <c r="BD482" s="17">
        <v>0.156265759617675</v>
      </c>
      <c r="BE482" s="17">
        <v>0.21718615624067</v>
      </c>
      <c r="BF482" s="17"/>
      <c r="BG482" s="17">
        <v>0.19734018343627399</v>
      </c>
      <c r="BH482" s="17">
        <v>0.23712528085751799</v>
      </c>
      <c r="BI482" s="17"/>
      <c r="BJ482" s="17">
        <v>0.198316935796778</v>
      </c>
      <c r="BK482" s="17">
        <v>0.19712135173619699</v>
      </c>
      <c r="BL482" s="17"/>
      <c r="BM482" s="17">
        <v>0.19724735483817599</v>
      </c>
      <c r="BN482" s="17">
        <v>0.207556142826614</v>
      </c>
      <c r="BO482" s="17">
        <v>0.16721625293439099</v>
      </c>
      <c r="BP482" s="17">
        <v>0.22412249927747099</v>
      </c>
    </row>
    <row r="483" spans="2:68" x14ac:dyDescent="0.35">
      <c r="B483" t="s">
        <v>289</v>
      </c>
      <c r="C483" s="17">
        <v>0.17596867151360099</v>
      </c>
      <c r="D483" s="17">
        <v>0.147958676396441</v>
      </c>
      <c r="E483" s="17">
        <v>0.129226027851501</v>
      </c>
      <c r="F483" s="17">
        <v>0.48662462699786102</v>
      </c>
      <c r="G483" s="17">
        <v>0.23011280389932701</v>
      </c>
      <c r="H483" s="17">
        <v>3.5157508851708298E-2</v>
      </c>
      <c r="I483" s="17">
        <v>2.2369546258064399E-3</v>
      </c>
      <c r="J483" s="17">
        <v>1.3321071984941301E-2</v>
      </c>
      <c r="K483" s="17">
        <v>0.14550053767469001</v>
      </c>
      <c r="L483" s="17">
        <v>0.107525277224433</v>
      </c>
      <c r="M483" s="17">
        <v>0.109046396630644</v>
      </c>
      <c r="N483" s="17">
        <v>0.39729286099916</v>
      </c>
      <c r="O483" s="17">
        <v>0.142335533411027</v>
      </c>
      <c r="P483" s="17">
        <v>0.112696799529808</v>
      </c>
      <c r="Q483" s="17">
        <v>0.28598183329010901</v>
      </c>
      <c r="R483" s="17">
        <v>0.287478637243194</v>
      </c>
      <c r="S483" s="17">
        <v>0.208105394432851</v>
      </c>
      <c r="T483" s="17">
        <v>0.18778130011563601</v>
      </c>
      <c r="U483" s="17"/>
      <c r="V483" s="17">
        <v>0.171076613881923</v>
      </c>
      <c r="W483" s="17">
        <v>0.25906955309705398</v>
      </c>
      <c r="X483" s="17">
        <v>0.24754639586508101</v>
      </c>
      <c r="Y483" s="17">
        <v>0.267219677137222</v>
      </c>
      <c r="Z483" s="17"/>
      <c r="AA483" s="17">
        <v>9.7519571141626002E-2</v>
      </c>
      <c r="AB483" s="17">
        <v>0.25690851946916499</v>
      </c>
      <c r="AC483" s="17">
        <v>0.254457641409569</v>
      </c>
      <c r="AD483" s="17">
        <v>0.19242237032218301</v>
      </c>
      <c r="AE483" s="17">
        <v>0.23085602539226599</v>
      </c>
      <c r="AF483" s="17">
        <v>0.18360971973639401</v>
      </c>
      <c r="AG483" s="17">
        <v>0.228813866702685</v>
      </c>
      <c r="AH483" s="17">
        <v>0.113402329829783</v>
      </c>
      <c r="AI483" s="17">
        <v>0.12641547575531001</v>
      </c>
      <c r="AJ483" s="17">
        <v>0.39975723062373703</v>
      </c>
      <c r="AK483" s="17"/>
      <c r="AL483" s="17">
        <v>0.204911653427437</v>
      </c>
      <c r="AM483" s="17">
        <v>0.218320107704424</v>
      </c>
      <c r="AN483" s="17">
        <v>6.23765168704472E-2</v>
      </c>
      <c r="AO483" s="17">
        <v>0.132035300684921</v>
      </c>
      <c r="AP483" s="17">
        <v>0.29166059778262399</v>
      </c>
      <c r="AQ483" s="17">
        <v>0.171109616032423</v>
      </c>
      <c r="AR483" s="17">
        <v>0.138029053674802</v>
      </c>
      <c r="AS483" s="17"/>
      <c r="AT483" s="17">
        <v>0.167927763404875</v>
      </c>
      <c r="AU483" s="17">
        <v>0.182389322066937</v>
      </c>
      <c r="AV483" s="17"/>
      <c r="AW483" s="17">
        <v>0.17660144375487699</v>
      </c>
      <c r="AX483" s="17">
        <v>0.20753718534715199</v>
      </c>
      <c r="AY483" s="17">
        <v>0.16412318809059501</v>
      </c>
      <c r="AZ483" s="17"/>
      <c r="BA483" s="17">
        <v>0.15001139440605299</v>
      </c>
      <c r="BB483" s="17">
        <v>0.17770051370207901</v>
      </c>
      <c r="BC483" s="17"/>
      <c r="BD483" s="17">
        <v>0.14183189315009501</v>
      </c>
      <c r="BE483" s="17">
        <v>0.192415028876813</v>
      </c>
      <c r="BF483" s="17"/>
      <c r="BG483" s="17">
        <v>0.17588003388495599</v>
      </c>
      <c r="BH483" s="17">
        <v>0.267219677137222</v>
      </c>
      <c r="BI483" s="17"/>
      <c r="BJ483" s="17">
        <v>0.16612797221332501</v>
      </c>
      <c r="BK483" s="17">
        <v>0.178669096890298</v>
      </c>
      <c r="BL483" s="17"/>
      <c r="BM483" s="17">
        <v>0.15755512324781201</v>
      </c>
      <c r="BN483" s="17">
        <v>0.19254455324829101</v>
      </c>
      <c r="BO483" s="17">
        <v>0.15459387148208201</v>
      </c>
      <c r="BP483" s="17">
        <v>0.21364510365834199</v>
      </c>
    </row>
    <row r="484" spans="2:68" x14ac:dyDescent="0.35">
      <c r="B484" t="s">
        <v>290</v>
      </c>
      <c r="C484" s="17">
        <v>0.139242732761438</v>
      </c>
      <c r="D484" s="17">
        <v>0.14135828945596801</v>
      </c>
      <c r="E484" s="17">
        <v>9.6429489723369097E-5</v>
      </c>
      <c r="F484" s="17">
        <v>0.24456950581058201</v>
      </c>
      <c r="G484" s="17">
        <v>0.31527897544050298</v>
      </c>
      <c r="H484" s="17">
        <v>0.29301993998158798</v>
      </c>
      <c r="I484" s="17">
        <v>7.45651541935478E-4</v>
      </c>
      <c r="J484" s="17">
        <v>0.13611018921742199</v>
      </c>
      <c r="K484" s="17">
        <v>6.9697177631579704E-2</v>
      </c>
      <c r="L484" s="17">
        <v>0.265265130179972</v>
      </c>
      <c r="M484" s="17">
        <v>0.109134023018818</v>
      </c>
      <c r="N484" s="17">
        <v>1.96029107268446E-2</v>
      </c>
      <c r="O484" s="17">
        <v>0.16334176906807199</v>
      </c>
      <c r="P484" s="17">
        <v>0.21903318431016999</v>
      </c>
      <c r="Q484" s="17">
        <v>1.11875586761166E-4</v>
      </c>
      <c r="R484" s="17">
        <v>0.113911537429029</v>
      </c>
      <c r="S484" s="17">
        <v>3.0790227673593802E-4</v>
      </c>
      <c r="T484" s="17">
        <v>0.11380981973057799</v>
      </c>
      <c r="U484" s="17"/>
      <c r="V484" s="17">
        <v>0.140228839308115</v>
      </c>
      <c r="W484" s="17">
        <v>0.119788878584459</v>
      </c>
      <c r="X484" s="17">
        <v>0.146469721938498</v>
      </c>
      <c r="Y484" s="17">
        <v>0.128716856516707</v>
      </c>
      <c r="Z484" s="17"/>
      <c r="AA484" s="17">
        <v>0.15406168238812401</v>
      </c>
      <c r="AB484" s="17">
        <v>0.12542696454468399</v>
      </c>
      <c r="AC484" s="17">
        <v>3.6666285412625697E-2</v>
      </c>
      <c r="AD484" s="17">
        <v>0.113661112526885</v>
      </c>
      <c r="AE484" s="17">
        <v>0.27886962204790799</v>
      </c>
      <c r="AF484" s="17">
        <v>3.6634617677152703E-2</v>
      </c>
      <c r="AG484" s="17">
        <v>0.51748370365461005</v>
      </c>
      <c r="AH484" s="17">
        <v>4.3556974209349099E-2</v>
      </c>
      <c r="AI484" s="17">
        <v>4.3311726453297297E-2</v>
      </c>
      <c r="AJ484" s="17">
        <v>0.11905624183787</v>
      </c>
      <c r="AK484" s="17"/>
      <c r="AL484" s="17">
        <v>0.13604056299190401</v>
      </c>
      <c r="AM484" s="17">
        <v>6.1894425434406902E-2</v>
      </c>
      <c r="AN484" s="17">
        <v>0.21933857356178399</v>
      </c>
      <c r="AO484" s="17">
        <v>0.13690335299192899</v>
      </c>
      <c r="AP484" s="17">
        <v>0.13507958531842501</v>
      </c>
      <c r="AQ484" s="17">
        <v>0.121342921221486</v>
      </c>
      <c r="AR484" s="17">
        <v>0.223725361319703</v>
      </c>
      <c r="AS484" s="17"/>
      <c r="AT484" s="17">
        <v>0.113638381592313</v>
      </c>
      <c r="AU484" s="17">
        <v>0.159687760770581</v>
      </c>
      <c r="AV484" s="17"/>
      <c r="AW484" s="17">
        <v>0.10013036263917</v>
      </c>
      <c r="AX484" s="17">
        <v>0.19527273395011799</v>
      </c>
      <c r="AY484" s="17">
        <v>0.100761676204811</v>
      </c>
      <c r="AZ484" s="17"/>
      <c r="BA484" s="17">
        <v>8.2650031342375294E-2</v>
      </c>
      <c r="BB484" s="17">
        <v>0.14301853819246901</v>
      </c>
      <c r="BC484" s="17"/>
      <c r="BD484" s="17">
        <v>9.91902523002339E-2</v>
      </c>
      <c r="BE484" s="17">
        <v>0.15853914673271699</v>
      </c>
      <c r="BF484" s="17"/>
      <c r="BG484" s="17">
        <v>0.139252957182565</v>
      </c>
      <c r="BH484" s="17">
        <v>0.128716856516707</v>
      </c>
      <c r="BI484" s="17"/>
      <c r="BJ484" s="17">
        <v>9.3815047529728607E-2</v>
      </c>
      <c r="BK484" s="17">
        <v>0.15170872427901799</v>
      </c>
      <c r="BL484" s="17"/>
      <c r="BM484" s="17">
        <v>0.19202193258774999</v>
      </c>
      <c r="BN484" s="17">
        <v>0.115520304078695</v>
      </c>
      <c r="BO484" s="17">
        <v>0.1100699167376</v>
      </c>
      <c r="BP484" s="17">
        <v>0.195734002370896</v>
      </c>
    </row>
    <row r="485" spans="2:68" x14ac:dyDescent="0.35">
      <c r="B485" t="s">
        <v>291</v>
      </c>
      <c r="C485" s="17">
        <v>0.13622366879926201</v>
      </c>
      <c r="D485" s="17">
        <v>0.186041152573865</v>
      </c>
      <c r="E485" s="17">
        <v>0.11746459755478</v>
      </c>
      <c r="F485" s="17">
        <v>2.5143846233032E-3</v>
      </c>
      <c r="G485" s="17">
        <v>0.21166477574218301</v>
      </c>
      <c r="H485" s="17">
        <v>0</v>
      </c>
      <c r="I485" s="17">
        <v>0</v>
      </c>
      <c r="J485" s="17">
        <v>0.12269742259338499</v>
      </c>
      <c r="K485" s="17">
        <v>0.133908481248419</v>
      </c>
      <c r="L485" s="17">
        <v>0.13656615134050601</v>
      </c>
      <c r="M485" s="17">
        <v>0.120580030717459</v>
      </c>
      <c r="N485" s="17">
        <v>0.19763736386712999</v>
      </c>
      <c r="O485" s="17">
        <v>0.14859626243749399</v>
      </c>
      <c r="P485" s="17">
        <v>7.5337603473968506E-2</v>
      </c>
      <c r="Q485" s="17">
        <v>0.27561521768624497</v>
      </c>
      <c r="R485" s="17">
        <v>0.15589233062303801</v>
      </c>
      <c r="S485" s="17">
        <v>2.04174372204965E-2</v>
      </c>
      <c r="T485" s="17">
        <v>0.11439787394081601</v>
      </c>
      <c r="U485" s="17"/>
      <c r="V485" s="17">
        <v>0.13612410092277</v>
      </c>
      <c r="W485" s="17">
        <v>0.138948098004535</v>
      </c>
      <c r="X485" s="17">
        <v>0.13416875165786199</v>
      </c>
      <c r="Y485" s="17">
        <v>0.106482519539649</v>
      </c>
      <c r="Z485" s="17"/>
      <c r="AA485" s="17">
        <v>0.169207438006829</v>
      </c>
      <c r="AB485" s="17">
        <v>7.7310930965421298E-2</v>
      </c>
      <c r="AC485" s="17">
        <v>0.12719042784741599</v>
      </c>
      <c r="AD485" s="17">
        <v>9.5383006557338695E-2</v>
      </c>
      <c r="AE485" s="17">
        <v>0.186090683021401</v>
      </c>
      <c r="AF485" s="17">
        <v>4.8916486483329802E-2</v>
      </c>
      <c r="AG485" s="17">
        <v>0.34827288854579602</v>
      </c>
      <c r="AH485" s="17">
        <v>7.3960761427881898E-3</v>
      </c>
      <c r="AI485" s="17">
        <v>7.1390236984228306E-2</v>
      </c>
      <c r="AJ485" s="17">
        <v>7.6849018713851802E-2</v>
      </c>
      <c r="AK485" s="17"/>
      <c r="AL485" s="17">
        <v>0.13163066685563499</v>
      </c>
      <c r="AM485" s="17">
        <v>0.27832550892486602</v>
      </c>
      <c r="AN485" s="17">
        <v>4.7460407550759198E-2</v>
      </c>
      <c r="AO485" s="17">
        <v>0.115368871522881</v>
      </c>
      <c r="AP485" s="17">
        <v>0.114631810532317</v>
      </c>
      <c r="AQ485" s="17">
        <v>7.3846828716823701E-2</v>
      </c>
      <c r="AR485" s="17">
        <v>0.12918363607637801</v>
      </c>
      <c r="AS485" s="17"/>
      <c r="AT485" s="17">
        <v>0.17680019982655301</v>
      </c>
      <c r="AU485" s="17">
        <v>0.103823382305487</v>
      </c>
      <c r="AV485" s="17"/>
      <c r="AW485" s="17">
        <v>0.15493097392087499</v>
      </c>
      <c r="AX485" s="17">
        <v>0.23603633333933899</v>
      </c>
      <c r="AY485" s="17">
        <v>0.188813786586286</v>
      </c>
      <c r="AZ485" s="17"/>
      <c r="BA485" s="17">
        <v>0.21109638727027699</v>
      </c>
      <c r="BB485" s="17">
        <v>0.13122823988439999</v>
      </c>
      <c r="BC485" s="17"/>
      <c r="BD485" s="17">
        <v>0.13311519433889199</v>
      </c>
      <c r="BE485" s="17">
        <v>0.137721264187007</v>
      </c>
      <c r="BF485" s="17"/>
      <c r="BG485" s="17">
        <v>0.136252558178896</v>
      </c>
      <c r="BH485" s="17">
        <v>0.106482519539649</v>
      </c>
      <c r="BI485" s="17"/>
      <c r="BJ485" s="17">
        <v>0.13891411305406601</v>
      </c>
      <c r="BK485" s="17">
        <v>0.135485373306373</v>
      </c>
      <c r="BL485" s="17"/>
      <c r="BM485" s="17">
        <v>8.6194199460970899E-2</v>
      </c>
      <c r="BN485" s="17">
        <v>0.14647851692544001</v>
      </c>
      <c r="BO485" s="17">
        <v>0.16095901873215299</v>
      </c>
      <c r="BP485" s="17">
        <v>0.23979862671501501</v>
      </c>
    </row>
    <row r="486" spans="2:68" x14ac:dyDescent="0.35">
      <c r="B486" t="s">
        <v>125</v>
      </c>
      <c r="C486" s="17">
        <v>0.100065924408219</v>
      </c>
      <c r="D486" s="17">
        <v>7.9192776818774693E-2</v>
      </c>
      <c r="E486" s="17">
        <v>0.14040888120988201</v>
      </c>
      <c r="F486" s="17">
        <v>0.24225383000940001</v>
      </c>
      <c r="G486" s="17">
        <v>2.5785662855163901E-4</v>
      </c>
      <c r="H486" s="17">
        <v>2.8594223734509001E-2</v>
      </c>
      <c r="I486" s="17">
        <v>7.45651541935478E-4</v>
      </c>
      <c r="J486" s="17">
        <v>0.23573796803439601</v>
      </c>
      <c r="K486" s="17">
        <v>5.1503535703673903E-3</v>
      </c>
      <c r="L486" s="17">
        <v>0.102218998138123</v>
      </c>
      <c r="M486" s="17">
        <v>0.21357000509885901</v>
      </c>
      <c r="N486" s="17">
        <v>0.180200395867712</v>
      </c>
      <c r="O486" s="17">
        <v>0.16071517567959401</v>
      </c>
      <c r="P486" s="17">
        <v>9.6588846531269396E-2</v>
      </c>
      <c r="Q486" s="17">
        <v>1.4156304288499501E-3</v>
      </c>
      <c r="R486" s="17">
        <v>0.106514982994264</v>
      </c>
      <c r="S486" s="17">
        <v>3.0790227673593802E-4</v>
      </c>
      <c r="T486" s="17">
        <v>0.17051364893846099</v>
      </c>
      <c r="U486" s="17"/>
      <c r="V486" s="17">
        <v>9.9646746510704903E-2</v>
      </c>
      <c r="W486" s="17">
        <v>0.105522612910805</v>
      </c>
      <c r="X486" s="17">
        <v>0.112818591191227</v>
      </c>
      <c r="Y486" s="17">
        <v>0.152994008377005</v>
      </c>
      <c r="Z486" s="17"/>
      <c r="AA486" s="17">
        <v>0.12015673846498599</v>
      </c>
      <c r="AB486" s="17">
        <v>5.6646130918392698E-2</v>
      </c>
      <c r="AC486" s="17">
        <v>5.3559495246247299E-2</v>
      </c>
      <c r="AD486" s="17">
        <v>0.108354832330449</v>
      </c>
      <c r="AE486" s="17">
        <v>0.13709476158576001</v>
      </c>
      <c r="AF486" s="17">
        <v>0.12426856027835199</v>
      </c>
      <c r="AG486" s="17">
        <v>0.17179530032434601</v>
      </c>
      <c r="AH486" s="17">
        <v>3.5012317494626001E-2</v>
      </c>
      <c r="AI486" s="17">
        <v>3.7127024385893097E-2</v>
      </c>
      <c r="AJ486" s="17">
        <v>0.138123724890447</v>
      </c>
      <c r="AK486" s="17"/>
      <c r="AL486" s="17">
        <v>8.8401071416554997E-2</v>
      </c>
      <c r="AM486" s="17">
        <v>6.8905653519007196E-2</v>
      </c>
      <c r="AN486" s="17">
        <v>0.155972479647534</v>
      </c>
      <c r="AO486" s="17">
        <v>0.10513804545340701</v>
      </c>
      <c r="AP486" s="17">
        <v>5.1219347415678899E-2</v>
      </c>
      <c r="AQ486" s="17">
        <v>0.107838052266472</v>
      </c>
      <c r="AR486" s="17">
        <v>0.165738574717227</v>
      </c>
      <c r="AS486" s="17"/>
      <c r="AT486" s="17">
        <v>6.36490000628568E-2</v>
      </c>
      <c r="AU486" s="17">
        <v>0.129144772504382</v>
      </c>
      <c r="AV486" s="17"/>
      <c r="AW486" s="17">
        <v>6.4656166357248898E-2</v>
      </c>
      <c r="AX486" s="17">
        <v>0.135638686196103</v>
      </c>
      <c r="AY486" s="17">
        <v>4.0531925181242698E-2</v>
      </c>
      <c r="AZ486" s="17"/>
      <c r="BA486" s="17">
        <v>5.1904185175504998E-2</v>
      </c>
      <c r="BB486" s="17">
        <v>0.10327922492229499</v>
      </c>
      <c r="BC486" s="17"/>
      <c r="BD486" s="17">
        <v>0.115952931729532</v>
      </c>
      <c r="BE486" s="17">
        <v>9.2411909812700102E-2</v>
      </c>
      <c r="BF486" s="17"/>
      <c r="BG486" s="17">
        <v>0.100014512154517</v>
      </c>
      <c r="BH486" s="17">
        <v>0.152994008377005</v>
      </c>
      <c r="BI486" s="17"/>
      <c r="BJ486" s="17">
        <v>0.102186332194484</v>
      </c>
      <c r="BK486" s="17">
        <v>9.9484054886526493E-2</v>
      </c>
      <c r="BL486" s="17"/>
      <c r="BM486" s="17">
        <v>0.150897558124268</v>
      </c>
      <c r="BN486" s="17">
        <v>7.4952997718214495E-2</v>
      </c>
      <c r="BO486" s="17">
        <v>6.3572257442513005E-2</v>
      </c>
      <c r="BP486" s="17">
        <v>0.227105721891913</v>
      </c>
    </row>
    <row r="487" spans="2:68"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row>
    <row r="488" spans="2:68" x14ac:dyDescent="0.35">
      <c r="B488" s="6" t="s">
        <v>305</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row>
    <row r="489" spans="2:68" x14ac:dyDescent="0.35">
      <c r="B489" s="24" t="s">
        <v>86</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row>
    <row r="490" spans="2:68" x14ac:dyDescent="0.35">
      <c r="B490" t="s">
        <v>301</v>
      </c>
      <c r="C490" s="17">
        <v>0.15388358761358201</v>
      </c>
      <c r="D490" s="17">
        <v>0.103905193899193</v>
      </c>
      <c r="E490" s="17">
        <v>0</v>
      </c>
      <c r="F490" s="17">
        <v>0.24476821463270301</v>
      </c>
      <c r="G490" s="17">
        <v>0.31645253368402698</v>
      </c>
      <c r="H490" s="17">
        <v>0.61487445344625102</v>
      </c>
      <c r="I490" s="17">
        <v>0</v>
      </c>
      <c r="J490" s="17">
        <v>0.49292683813159999</v>
      </c>
      <c r="K490" s="17">
        <v>0.10448062652972601</v>
      </c>
      <c r="L490" s="17">
        <v>0.34186168578779602</v>
      </c>
      <c r="M490" s="17">
        <v>0.10691644213169001</v>
      </c>
      <c r="N490" s="17">
        <v>0.38143059787706401</v>
      </c>
      <c r="O490" s="17">
        <v>0.114770784323874</v>
      </c>
      <c r="P490" s="17">
        <v>7.3707630997398299E-2</v>
      </c>
      <c r="Q490" s="17">
        <v>0.13780760884312299</v>
      </c>
      <c r="R490" s="17">
        <v>0.109460830925146</v>
      </c>
      <c r="S490" s="17">
        <v>0.18753400607398699</v>
      </c>
      <c r="T490" s="17">
        <v>0.175996059221013</v>
      </c>
      <c r="U490" s="17"/>
      <c r="V490" s="17">
        <v>0.15637764207374699</v>
      </c>
      <c r="W490" s="17">
        <v>0.110267595213442</v>
      </c>
      <c r="X490" s="17">
        <v>0.12766296940459601</v>
      </c>
      <c r="Y490" s="17">
        <v>0.109449309223224</v>
      </c>
      <c r="Z490" s="17"/>
      <c r="AA490" s="17">
        <v>0.139648128826524</v>
      </c>
      <c r="AB490" s="17">
        <v>0.14879456026423901</v>
      </c>
      <c r="AC490" s="17">
        <v>0.127466108931303</v>
      </c>
      <c r="AD490" s="17">
        <v>0.23830226311880301</v>
      </c>
      <c r="AE490" s="17">
        <v>0.207836135648132</v>
      </c>
      <c r="AF490" s="17">
        <v>2.27645696728908E-2</v>
      </c>
      <c r="AG490" s="17">
        <v>0.13149636897421399</v>
      </c>
      <c r="AH490" s="17">
        <v>4.2448929450064801E-2</v>
      </c>
      <c r="AI490" s="17">
        <v>0.61285183693044298</v>
      </c>
      <c r="AJ490" s="17">
        <v>0.21353665051231199</v>
      </c>
      <c r="AK490" s="17"/>
      <c r="AL490" s="17">
        <v>0.13738397392853399</v>
      </c>
      <c r="AM490" s="17">
        <v>0.118926795218231</v>
      </c>
      <c r="AN490" s="17">
        <v>0.26042911811295899</v>
      </c>
      <c r="AO490" s="17">
        <v>0.16412156831806499</v>
      </c>
      <c r="AP490" s="17">
        <v>7.8408065436406299E-2</v>
      </c>
      <c r="AQ490" s="17">
        <v>0.218530925711131</v>
      </c>
      <c r="AR490" s="17">
        <v>0.13521642337953199</v>
      </c>
      <c r="AS490" s="17"/>
      <c r="AT490" s="17">
        <v>0.105168358480785</v>
      </c>
      <c r="AU490" s="17">
        <v>0.192782609795908</v>
      </c>
      <c r="AV490" s="17"/>
      <c r="AW490" s="17">
        <v>0.11353724415838599</v>
      </c>
      <c r="AX490" s="17">
        <v>5.71572726079696E-2</v>
      </c>
      <c r="AY490" s="17">
        <v>0.10475175880519901</v>
      </c>
      <c r="AZ490" s="17"/>
      <c r="BA490" s="17">
        <v>6.5537109223028495E-2</v>
      </c>
      <c r="BB490" s="17">
        <v>0.15977797159870799</v>
      </c>
      <c r="BC490" s="17"/>
      <c r="BD490" s="17">
        <v>0.14790039360586901</v>
      </c>
      <c r="BE490" s="17">
        <v>0.15676616035599</v>
      </c>
      <c r="BF490" s="17"/>
      <c r="BG490" s="17">
        <v>0.153926749319474</v>
      </c>
      <c r="BH490" s="17">
        <v>0.109449309223224</v>
      </c>
      <c r="BI490" s="17"/>
      <c r="BJ490" s="17">
        <v>7.1504143978704193E-2</v>
      </c>
      <c r="BK490" s="17">
        <v>0.17648965790612001</v>
      </c>
      <c r="BL490" s="17"/>
      <c r="BM490" s="17">
        <v>0.18735015640658201</v>
      </c>
      <c r="BN490" s="17">
        <v>0.20470287456779801</v>
      </c>
      <c r="BO490" s="17">
        <v>5.2476978376928801E-2</v>
      </c>
      <c r="BP490" s="17">
        <v>6.3360475943498599E-4</v>
      </c>
    </row>
    <row r="491" spans="2:68" x14ac:dyDescent="0.35">
      <c r="B491" t="s">
        <v>302</v>
      </c>
      <c r="C491" s="17">
        <v>0.54811370652422298</v>
      </c>
      <c r="D491" s="17">
        <v>0.47238672236770002</v>
      </c>
      <c r="E491" s="17">
        <v>0.71889294911106605</v>
      </c>
      <c r="F491" s="17">
        <v>0.48953642926540603</v>
      </c>
      <c r="G491" s="17">
        <v>0.338421236571742</v>
      </c>
      <c r="H491" s="17">
        <v>2.4034974856506101E-4</v>
      </c>
      <c r="I491" s="17">
        <v>1</v>
      </c>
      <c r="J491" s="17">
        <v>0.25935777964537898</v>
      </c>
      <c r="K491" s="17">
        <v>0.59307805676195302</v>
      </c>
      <c r="L491" s="17">
        <v>0.46211656757131497</v>
      </c>
      <c r="M491" s="17">
        <v>0.57277236341410798</v>
      </c>
      <c r="N491" s="17">
        <v>0.61812597373535705</v>
      </c>
      <c r="O491" s="17">
        <v>0.541506804138981</v>
      </c>
      <c r="P491" s="17">
        <v>0.62490674918334299</v>
      </c>
      <c r="Q491" s="17">
        <v>0.81943187415420204</v>
      </c>
      <c r="R491" s="17">
        <v>0.51352152201922197</v>
      </c>
      <c r="S491" s="17">
        <v>0.79384264376153202</v>
      </c>
      <c r="T491" s="17">
        <v>0.59144347202166103</v>
      </c>
      <c r="U491" s="17"/>
      <c r="V491" s="17">
        <v>0.54430035069401805</v>
      </c>
      <c r="W491" s="17">
        <v>0.59777629692187695</v>
      </c>
      <c r="X491" s="17">
        <v>0.71485879785077799</v>
      </c>
      <c r="Y491" s="17">
        <v>0.72409128458732097</v>
      </c>
      <c r="Z491" s="17"/>
      <c r="AA491" s="17">
        <v>0.53588846563452397</v>
      </c>
      <c r="AB491" s="17">
        <v>0.58655056498045399</v>
      </c>
      <c r="AC491" s="17">
        <v>0.608565708683656</v>
      </c>
      <c r="AD491" s="17">
        <v>0.51409828797306001</v>
      </c>
      <c r="AE491" s="17">
        <v>0.43477851003281498</v>
      </c>
      <c r="AF491" s="17">
        <v>0.88750827744844496</v>
      </c>
      <c r="AG491" s="17">
        <v>0.64750909805652601</v>
      </c>
      <c r="AH491" s="17">
        <v>0.91583041874092697</v>
      </c>
      <c r="AI491" s="17">
        <v>0.37110144383162202</v>
      </c>
      <c r="AJ491" s="17">
        <v>0.58467777015914402</v>
      </c>
      <c r="AK491" s="17"/>
      <c r="AL491" s="17">
        <v>0.54254735420815603</v>
      </c>
      <c r="AM491" s="17">
        <v>0.76279271208768196</v>
      </c>
      <c r="AN491" s="17">
        <v>0.48809914385027597</v>
      </c>
      <c r="AO491" s="17">
        <v>0.51381831489369201</v>
      </c>
      <c r="AP491" s="17">
        <v>0.61726616079556196</v>
      </c>
      <c r="AQ491" s="17">
        <v>0.47582041124259</v>
      </c>
      <c r="AR491" s="17">
        <v>0.59696622934027799</v>
      </c>
      <c r="AS491" s="17"/>
      <c r="AT491" s="17">
        <v>0.70381253973939994</v>
      </c>
      <c r="AU491" s="17">
        <v>0.423788470354451</v>
      </c>
      <c r="AV491" s="17"/>
      <c r="AW491" s="17">
        <v>0.71644290917484899</v>
      </c>
      <c r="AX491" s="17">
        <v>0.73898483321173403</v>
      </c>
      <c r="AY491" s="17">
        <v>0.70751454889521703</v>
      </c>
      <c r="AZ491" s="17"/>
      <c r="BA491" s="17">
        <v>0.84340172758179899</v>
      </c>
      <c r="BB491" s="17">
        <v>0.52841240077860097</v>
      </c>
      <c r="BC491" s="17"/>
      <c r="BD491" s="17">
        <v>0.59714702260893904</v>
      </c>
      <c r="BE491" s="17">
        <v>0.52449052127676399</v>
      </c>
      <c r="BF491" s="17"/>
      <c r="BG491" s="17">
        <v>0.54794276884405702</v>
      </c>
      <c r="BH491" s="17">
        <v>0.72409128458732097</v>
      </c>
      <c r="BI491" s="17"/>
      <c r="BJ491" s="17">
        <v>0.69054371171378004</v>
      </c>
      <c r="BK491" s="17">
        <v>0.50902892314850101</v>
      </c>
      <c r="BL491" s="17"/>
      <c r="BM491" s="17">
        <v>0.269187370145057</v>
      </c>
      <c r="BN491" s="17">
        <v>0.51624200297622203</v>
      </c>
      <c r="BO491" s="17">
        <v>0.85680127574714304</v>
      </c>
      <c r="BP491" s="17">
        <v>0.99768856651970605</v>
      </c>
    </row>
    <row r="492" spans="2:68" x14ac:dyDescent="0.35">
      <c r="B492" t="s">
        <v>303</v>
      </c>
      <c r="C492" s="17">
        <v>0.29262671849259803</v>
      </c>
      <c r="D492" s="17">
        <v>0.42367986953043102</v>
      </c>
      <c r="E492" s="17">
        <v>0.28110705088893401</v>
      </c>
      <c r="F492" s="17">
        <v>0.26569535610189099</v>
      </c>
      <c r="G492" s="17">
        <v>0.34512622974423202</v>
      </c>
      <c r="H492" s="17">
        <v>0.35629097307067498</v>
      </c>
      <c r="I492" s="17">
        <v>0</v>
      </c>
      <c r="J492" s="17">
        <v>0.247715382223021</v>
      </c>
      <c r="K492" s="17">
        <v>0.30241480092721101</v>
      </c>
      <c r="L492" s="17">
        <v>0.15329342050516701</v>
      </c>
      <c r="M492" s="17">
        <v>0.32031119445420198</v>
      </c>
      <c r="N492" s="17">
        <v>4.43428387578509E-4</v>
      </c>
      <c r="O492" s="17">
        <v>0.34049304097336902</v>
      </c>
      <c r="P492" s="17">
        <v>0.30138561981925899</v>
      </c>
      <c r="Q492" s="17">
        <v>4.2760517002675101E-2</v>
      </c>
      <c r="R492" s="17">
        <v>0.36242961856051298</v>
      </c>
      <c r="S492" s="17">
        <v>1.8469399026113199E-2</v>
      </c>
      <c r="T492" s="17">
        <v>0.232560468757326</v>
      </c>
      <c r="U492" s="17"/>
      <c r="V492" s="17">
        <v>0.294628591966064</v>
      </c>
      <c r="W492" s="17">
        <v>0.27377163436343199</v>
      </c>
      <c r="X492" s="17">
        <v>0.15255431429542299</v>
      </c>
      <c r="Y492" s="17">
        <v>0.14759212445192099</v>
      </c>
      <c r="Z492" s="17"/>
      <c r="AA492" s="17">
        <v>0.31894857519603798</v>
      </c>
      <c r="AB492" s="17">
        <v>0.26465487475530802</v>
      </c>
      <c r="AC492" s="17">
        <v>0.24845606360067901</v>
      </c>
      <c r="AD492" s="17">
        <v>0.24759944890813701</v>
      </c>
      <c r="AE492" s="17">
        <v>0.35128581363390599</v>
      </c>
      <c r="AF492" s="17">
        <v>7.4344192071038206E-2</v>
      </c>
      <c r="AG492" s="17">
        <v>0.220994532969259</v>
      </c>
      <c r="AH492" s="17">
        <v>2.7417285220290001E-2</v>
      </c>
      <c r="AI492" s="17">
        <v>1.6046719237934499E-2</v>
      </c>
      <c r="AJ492" s="17">
        <v>0.19184813253795699</v>
      </c>
      <c r="AK492" s="17"/>
      <c r="AL492" s="17">
        <v>0.32006867186331001</v>
      </c>
      <c r="AM492" s="17">
        <v>0.11566994208438</v>
      </c>
      <c r="AN492" s="17">
        <v>0.24616885181049</v>
      </c>
      <c r="AO492" s="17">
        <v>0.31190510872966598</v>
      </c>
      <c r="AP492" s="17">
        <v>0.30426070572362002</v>
      </c>
      <c r="AQ492" s="17">
        <v>0.305632922604063</v>
      </c>
      <c r="AR492" s="17">
        <v>0.26781734728019002</v>
      </c>
      <c r="AS492" s="17"/>
      <c r="AT492" s="17">
        <v>0.18977300164331601</v>
      </c>
      <c r="AU492" s="17">
        <v>0.37475522500846697</v>
      </c>
      <c r="AV492" s="17"/>
      <c r="AW492" s="17">
        <v>0.16820093600205999</v>
      </c>
      <c r="AX492" s="17">
        <v>0.197985049178031</v>
      </c>
      <c r="AY492" s="17">
        <v>0.18771802833187101</v>
      </c>
      <c r="AZ492" s="17"/>
      <c r="BA492" s="17">
        <v>9.1061163195172101E-2</v>
      </c>
      <c r="BB492" s="17">
        <v>0.30607496003818502</v>
      </c>
      <c r="BC492" s="17"/>
      <c r="BD492" s="17">
        <v>0.247690945002428</v>
      </c>
      <c r="BE492" s="17">
        <v>0.31427579683684398</v>
      </c>
      <c r="BF492" s="17"/>
      <c r="BG492" s="17">
        <v>0.29276759937823099</v>
      </c>
      <c r="BH492" s="17">
        <v>0.14759212445192099</v>
      </c>
      <c r="BI492" s="17"/>
      <c r="BJ492" s="17">
        <v>0.23791267358061</v>
      </c>
      <c r="BK492" s="17">
        <v>0.30764101685022699</v>
      </c>
      <c r="BL492" s="17"/>
      <c r="BM492" s="17">
        <v>0.52725697709688302</v>
      </c>
      <c r="BN492" s="17">
        <v>0.27810916801493502</v>
      </c>
      <c r="BO492" s="17">
        <v>8.9586732089228002E-2</v>
      </c>
      <c r="BP492" s="17">
        <v>1.67782872085935E-3</v>
      </c>
    </row>
    <row r="493" spans="2:68" x14ac:dyDescent="0.35">
      <c r="B493" t="s">
        <v>84</v>
      </c>
      <c r="C493" s="17">
        <v>5.3759873695967096E-3</v>
      </c>
      <c r="D493" s="17">
        <v>2.82142026766174E-5</v>
      </c>
      <c r="E493" s="17">
        <v>0</v>
      </c>
      <c r="F493" s="17">
        <v>0</v>
      </c>
      <c r="G493" s="17">
        <v>0</v>
      </c>
      <c r="H493" s="17">
        <v>2.8594223734509001E-2</v>
      </c>
      <c r="I493" s="17">
        <v>0</v>
      </c>
      <c r="J493" s="17">
        <v>0</v>
      </c>
      <c r="K493" s="17">
        <v>2.6515781110414501E-5</v>
      </c>
      <c r="L493" s="17">
        <v>4.2728326135722298E-2</v>
      </c>
      <c r="M493" s="17">
        <v>0</v>
      </c>
      <c r="N493" s="17">
        <v>0</v>
      </c>
      <c r="O493" s="17">
        <v>3.2293705637761599E-3</v>
      </c>
      <c r="P493" s="17">
        <v>0</v>
      </c>
      <c r="Q493" s="17">
        <v>0</v>
      </c>
      <c r="R493" s="17">
        <v>1.45880284951194E-2</v>
      </c>
      <c r="S493" s="17">
        <v>1.5395113836796901E-4</v>
      </c>
      <c r="T493" s="17">
        <v>0</v>
      </c>
      <c r="U493" s="17"/>
      <c r="V493" s="17">
        <v>4.6934152661714298E-3</v>
      </c>
      <c r="W493" s="17">
        <v>1.81844735012496E-2</v>
      </c>
      <c r="X493" s="17">
        <v>4.9239184492038497E-3</v>
      </c>
      <c r="Y493" s="17">
        <v>1.8867281737533801E-2</v>
      </c>
      <c r="Z493" s="17"/>
      <c r="AA493" s="17">
        <v>5.5148303429141503E-3</v>
      </c>
      <c r="AB493" s="17">
        <v>0</v>
      </c>
      <c r="AC493" s="17">
        <v>1.55121187843618E-2</v>
      </c>
      <c r="AD493" s="17">
        <v>0</v>
      </c>
      <c r="AE493" s="17">
        <v>6.0995406851484203E-3</v>
      </c>
      <c r="AF493" s="17">
        <v>1.53829608076265E-2</v>
      </c>
      <c r="AG493" s="17">
        <v>0</v>
      </c>
      <c r="AH493" s="17">
        <v>1.43033665887178E-2</v>
      </c>
      <c r="AI493" s="17">
        <v>0</v>
      </c>
      <c r="AJ493" s="17">
        <v>9.9374467905856603E-3</v>
      </c>
      <c r="AK493" s="17"/>
      <c r="AL493" s="17">
        <v>0</v>
      </c>
      <c r="AM493" s="17">
        <v>2.6105506097068801E-3</v>
      </c>
      <c r="AN493" s="17">
        <v>5.30288622627506E-3</v>
      </c>
      <c r="AO493" s="17">
        <v>1.0155008058577801E-2</v>
      </c>
      <c r="AP493" s="17">
        <v>6.5068044412381997E-5</v>
      </c>
      <c r="AQ493" s="17">
        <v>1.5740442216084699E-5</v>
      </c>
      <c r="AR493" s="17">
        <v>0</v>
      </c>
      <c r="AS493" s="17"/>
      <c r="AT493" s="17">
        <v>1.2461001364982901E-3</v>
      </c>
      <c r="AU493" s="17">
        <v>8.6736948411735796E-3</v>
      </c>
      <c r="AV493" s="17"/>
      <c r="AW493" s="17">
        <v>1.8189106647044399E-3</v>
      </c>
      <c r="AX493" s="17">
        <v>5.8728450022648201E-3</v>
      </c>
      <c r="AY493" s="17">
        <v>1.5663967713359799E-5</v>
      </c>
      <c r="AZ493" s="17"/>
      <c r="BA493" s="17">
        <v>0</v>
      </c>
      <c r="BB493" s="17">
        <v>5.7346675845058497E-3</v>
      </c>
      <c r="BC493" s="17"/>
      <c r="BD493" s="17">
        <v>7.2616387827640298E-3</v>
      </c>
      <c r="BE493" s="17">
        <v>4.4675215304023101E-3</v>
      </c>
      <c r="BF493" s="17"/>
      <c r="BG493" s="17">
        <v>5.3628824582376902E-3</v>
      </c>
      <c r="BH493" s="17">
        <v>1.8867281737533801E-2</v>
      </c>
      <c r="BI493" s="17"/>
      <c r="BJ493" s="17">
        <v>3.9470726906514297E-5</v>
      </c>
      <c r="BK493" s="17">
        <v>6.8404020951518697E-3</v>
      </c>
      <c r="BL493" s="17"/>
      <c r="BM493" s="17">
        <v>1.62054963514775E-2</v>
      </c>
      <c r="BN493" s="17">
        <v>9.4595444104518599E-4</v>
      </c>
      <c r="BO493" s="17">
        <v>1.13501378670048E-3</v>
      </c>
      <c r="BP493" s="17">
        <v>0</v>
      </c>
    </row>
    <row r="494" spans="2:68"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row>
    <row r="495" spans="2:68" x14ac:dyDescent="0.35">
      <c r="B495" s="6" t="s">
        <v>306</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row>
    <row r="496" spans="2:68" x14ac:dyDescent="0.35">
      <c r="B496" s="24" t="s">
        <v>86</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row>
    <row r="497" spans="2:68" x14ac:dyDescent="0.35">
      <c r="B497" t="s">
        <v>301</v>
      </c>
      <c r="C497" s="17">
        <v>0.118990423024143</v>
      </c>
      <c r="D497" s="17">
        <v>0.10387697969651601</v>
      </c>
      <c r="E497" s="17">
        <v>0</v>
      </c>
      <c r="F497" s="17">
        <v>2.7130934454241201E-3</v>
      </c>
      <c r="G497" s="17">
        <v>0.31645253368402698</v>
      </c>
      <c r="H497" s="17">
        <v>0.35068908694773598</v>
      </c>
      <c r="I497" s="17">
        <v>7.45651541935478E-4</v>
      </c>
      <c r="J497" s="17">
        <v>0.25755564865358599</v>
      </c>
      <c r="K497" s="17">
        <v>0.13708955900470499</v>
      </c>
      <c r="L497" s="17">
        <v>0.21367670738062899</v>
      </c>
      <c r="M497" s="17">
        <v>1.10879044356396E-3</v>
      </c>
      <c r="N497" s="17">
        <v>0.54202808301793204</v>
      </c>
      <c r="O497" s="17">
        <v>7.8794245521193504E-2</v>
      </c>
      <c r="P497" s="17">
        <v>9.1244175444703507E-2</v>
      </c>
      <c r="Q497" s="17">
        <v>0.13628010282751099</v>
      </c>
      <c r="R497" s="17">
        <v>6.8646731387468102E-2</v>
      </c>
      <c r="S497" s="17">
        <v>2.1019893327512101E-3</v>
      </c>
      <c r="T497" s="17">
        <v>0.113856292954434</v>
      </c>
      <c r="U497" s="17"/>
      <c r="V497" s="17">
        <v>0.120339450213044</v>
      </c>
      <c r="W497" s="17">
        <v>9.20880688666912E-2</v>
      </c>
      <c r="X497" s="17">
        <v>0.12971727485832901</v>
      </c>
      <c r="Y497" s="17">
        <v>0.114275022447972</v>
      </c>
      <c r="Z497" s="17"/>
      <c r="AA497" s="17">
        <v>0.13921007337274199</v>
      </c>
      <c r="AB497" s="17">
        <v>8.4940961323256597E-2</v>
      </c>
      <c r="AC497" s="17">
        <v>9.4918372327653697E-2</v>
      </c>
      <c r="AD497" s="17">
        <v>0.109412565205101</v>
      </c>
      <c r="AE497" s="17">
        <v>0.13961333329235401</v>
      </c>
      <c r="AF497" s="17">
        <v>3.4882967631301498E-2</v>
      </c>
      <c r="AG497" s="17">
        <v>0.15345271215836101</v>
      </c>
      <c r="AH497" s="17">
        <v>3.2785144327499703E-2</v>
      </c>
      <c r="AI497" s="17">
        <v>1.3831457649631E-2</v>
      </c>
      <c r="AJ497" s="17">
        <v>0.10929685097458</v>
      </c>
      <c r="AK497" s="17"/>
      <c r="AL497" s="17">
        <v>0.13871596394513899</v>
      </c>
      <c r="AM497" s="17">
        <v>0.153716455759107</v>
      </c>
      <c r="AN497" s="17">
        <v>0.25018776973290802</v>
      </c>
      <c r="AO497" s="17">
        <v>0.11180762759792701</v>
      </c>
      <c r="AP497" s="17">
        <v>5.1297914293954701E-2</v>
      </c>
      <c r="AQ497" s="17">
        <v>0.10949879810664701</v>
      </c>
      <c r="AR497" s="17">
        <v>0.109987174012863</v>
      </c>
      <c r="AS497" s="17"/>
      <c r="AT497" s="17">
        <v>0.108966320698131</v>
      </c>
      <c r="AU497" s="17">
        <v>0.12699465056609899</v>
      </c>
      <c r="AV497" s="17"/>
      <c r="AW497" s="17">
        <v>9.1942220348720502E-2</v>
      </c>
      <c r="AX497" s="17">
        <v>5.6822893913205601E-2</v>
      </c>
      <c r="AY497" s="17">
        <v>0.12558233001675201</v>
      </c>
      <c r="AZ497" s="17"/>
      <c r="BA497" s="17">
        <v>4.4912028634595098E-2</v>
      </c>
      <c r="BB497" s="17">
        <v>0.12393285547293</v>
      </c>
      <c r="BC497" s="17"/>
      <c r="BD497" s="17">
        <v>0.116266954985626</v>
      </c>
      <c r="BE497" s="17">
        <v>0.12030253069147299</v>
      </c>
      <c r="BF497" s="17"/>
      <c r="BG497" s="17">
        <v>0.118995003378324</v>
      </c>
      <c r="BH497" s="17">
        <v>0.114275022447972</v>
      </c>
      <c r="BI497" s="17"/>
      <c r="BJ497" s="17">
        <v>6.2728200136264095E-2</v>
      </c>
      <c r="BK497" s="17">
        <v>0.13442956304862499</v>
      </c>
      <c r="BL497" s="17"/>
      <c r="BM497" s="17">
        <v>0.13855893422828999</v>
      </c>
      <c r="BN497" s="17">
        <v>0.143762132464405</v>
      </c>
      <c r="BO497" s="17">
        <v>7.3246411690776503E-2</v>
      </c>
      <c r="BP497" s="17">
        <v>1.4448486881554899E-3</v>
      </c>
    </row>
    <row r="498" spans="2:68" x14ac:dyDescent="0.35">
      <c r="B498" t="s">
        <v>302</v>
      </c>
      <c r="C498" s="17">
        <v>0.61760968774638503</v>
      </c>
      <c r="D498" s="17">
        <v>0.545279695454987</v>
      </c>
      <c r="E498" s="17">
        <v>0.730461520428341</v>
      </c>
      <c r="F498" s="17">
        <v>0.73159155045268398</v>
      </c>
      <c r="G498" s="17">
        <v>0.43306927882004098</v>
      </c>
      <c r="H498" s="17">
        <v>2.4034974856506101E-4</v>
      </c>
      <c r="I498" s="17">
        <v>0.99925434845806405</v>
      </c>
      <c r="J498" s="17">
        <v>0.49356870060526797</v>
      </c>
      <c r="K498" s="17">
        <v>0.62651712481234201</v>
      </c>
      <c r="L498" s="17">
        <v>0.55174626795842097</v>
      </c>
      <c r="M498" s="17">
        <v>0.78421241401401298</v>
      </c>
      <c r="N498" s="17">
        <v>0.27762371165182997</v>
      </c>
      <c r="O498" s="17">
        <v>0.61268518352129597</v>
      </c>
      <c r="P498" s="17">
        <v>0.69331286217156196</v>
      </c>
      <c r="Q498" s="17">
        <v>0.57501867861144096</v>
      </c>
      <c r="R498" s="17">
        <v>0.65622484246911195</v>
      </c>
      <c r="S498" s="17">
        <v>0.80810806412214298</v>
      </c>
      <c r="T498" s="17">
        <v>0.65911212179464795</v>
      </c>
      <c r="U498" s="17"/>
      <c r="V498" s="17">
        <v>0.61410514008507</v>
      </c>
      <c r="W498" s="17">
        <v>0.66522327977062301</v>
      </c>
      <c r="X498" s="17">
        <v>0.75514802239141698</v>
      </c>
      <c r="Y498" s="17">
        <v>0.77298820809111601</v>
      </c>
      <c r="Z498" s="17"/>
      <c r="AA498" s="17">
        <v>0.58107624154888404</v>
      </c>
      <c r="AB498" s="17">
        <v>0.66213236001658604</v>
      </c>
      <c r="AC498" s="17">
        <v>0.68808002142839697</v>
      </c>
      <c r="AD498" s="17">
        <v>0.52574271345849499</v>
      </c>
      <c r="AE498" s="17">
        <v>0.59685081854211497</v>
      </c>
      <c r="AF498" s="17">
        <v>0.87374207323698905</v>
      </c>
      <c r="AG498" s="17">
        <v>0.65486729058999105</v>
      </c>
      <c r="AH498" s="17">
        <v>0.92353077532666505</v>
      </c>
      <c r="AI498" s="17">
        <v>0.45435832376410901</v>
      </c>
      <c r="AJ498" s="17">
        <v>0.725307667864869</v>
      </c>
      <c r="AK498" s="17"/>
      <c r="AL498" s="17">
        <v>0.67299523231627401</v>
      </c>
      <c r="AM498" s="17">
        <v>0.67456550293292195</v>
      </c>
      <c r="AN498" s="17">
        <v>0.468906821200407</v>
      </c>
      <c r="AO498" s="17">
        <v>0.59511781093241101</v>
      </c>
      <c r="AP498" s="17">
        <v>0.76832725864578599</v>
      </c>
      <c r="AQ498" s="17">
        <v>0.402567411876597</v>
      </c>
      <c r="AR498" s="17">
        <v>0.61338202531122898</v>
      </c>
      <c r="AS498" s="17"/>
      <c r="AT498" s="17">
        <v>0.71854999465097502</v>
      </c>
      <c r="AU498" s="17">
        <v>0.53700903560393198</v>
      </c>
      <c r="AV498" s="17"/>
      <c r="AW498" s="17">
        <v>0.75071936488026203</v>
      </c>
      <c r="AX498" s="17">
        <v>0.88815051206096696</v>
      </c>
      <c r="AY498" s="17">
        <v>0.68391471522622804</v>
      </c>
      <c r="AZ498" s="17"/>
      <c r="BA498" s="17">
        <v>0.79460802754445803</v>
      </c>
      <c r="BB498" s="17">
        <v>0.60580054494289404</v>
      </c>
      <c r="BC498" s="17"/>
      <c r="BD498" s="17">
        <v>0.64981273009018403</v>
      </c>
      <c r="BE498" s="17">
        <v>0.60209496233999005</v>
      </c>
      <c r="BF498" s="17"/>
      <c r="BG498" s="17">
        <v>0.61745875917862303</v>
      </c>
      <c r="BH498" s="17">
        <v>0.77298820809111601</v>
      </c>
      <c r="BI498" s="17"/>
      <c r="BJ498" s="17">
        <v>0.74729560489606295</v>
      </c>
      <c r="BK498" s="17">
        <v>0.58202206018201696</v>
      </c>
      <c r="BL498" s="17"/>
      <c r="BM498" s="17">
        <v>0.41936638782309799</v>
      </c>
      <c r="BN498" s="17">
        <v>0.60864772310584803</v>
      </c>
      <c r="BO498" s="17">
        <v>0.81342503952599698</v>
      </c>
      <c r="BP498" s="17">
        <v>0.93210404295610005</v>
      </c>
    </row>
    <row r="499" spans="2:68" x14ac:dyDescent="0.35">
      <c r="B499" t="s">
        <v>303</v>
      </c>
      <c r="C499" s="17">
        <v>0.26254543087651699</v>
      </c>
      <c r="D499" s="17">
        <v>0.34745848877023</v>
      </c>
      <c r="E499" s="17">
        <v>0.269538479571659</v>
      </c>
      <c r="F499" s="17">
        <v>0.26569535610189099</v>
      </c>
      <c r="G499" s="17">
        <v>0.25039223528641502</v>
      </c>
      <c r="H499" s="17">
        <v>0.620235989820625</v>
      </c>
      <c r="I499" s="17">
        <v>0</v>
      </c>
      <c r="J499" s="17">
        <v>0.24878395610205101</v>
      </c>
      <c r="K499" s="17">
        <v>0.23639331618295301</v>
      </c>
      <c r="L499" s="17">
        <v>0.23457702466095101</v>
      </c>
      <c r="M499" s="17">
        <v>0.214678795542423</v>
      </c>
      <c r="N499" s="17">
        <v>0.18034820533023799</v>
      </c>
      <c r="O499" s="17">
        <v>0.30696784131570898</v>
      </c>
      <c r="P499" s="17">
        <v>0.215442962383735</v>
      </c>
      <c r="Q499" s="17">
        <v>0.28870121856104802</v>
      </c>
      <c r="R499" s="17">
        <v>0.27512842614341998</v>
      </c>
      <c r="S499" s="17">
        <v>0.189789946545106</v>
      </c>
      <c r="T499" s="17">
        <v>0.22703158525091799</v>
      </c>
      <c r="U499" s="17"/>
      <c r="V499" s="17">
        <v>0.26555540970188601</v>
      </c>
      <c r="W499" s="17">
        <v>0.225741226827047</v>
      </c>
      <c r="X499" s="17">
        <v>0.115134702750253</v>
      </c>
      <c r="Y499" s="17">
        <v>9.62717486016893E-2</v>
      </c>
      <c r="Z499" s="17"/>
      <c r="AA499" s="17">
        <v>0.27971368507837402</v>
      </c>
      <c r="AB499" s="17">
        <v>0.252926678660158</v>
      </c>
      <c r="AC499" s="17">
        <v>0.215215943253141</v>
      </c>
      <c r="AD499" s="17">
        <v>0.364844721336403</v>
      </c>
      <c r="AE499" s="17">
        <v>0.26353584816553199</v>
      </c>
      <c r="AF499" s="17">
        <v>7.5991998324083307E-2</v>
      </c>
      <c r="AG499" s="17">
        <v>0.191679997251647</v>
      </c>
      <c r="AH499" s="17">
        <v>4.3684080345835E-2</v>
      </c>
      <c r="AI499" s="17">
        <v>0.52925126726485805</v>
      </c>
      <c r="AJ499" s="17">
        <v>0.16266766010351899</v>
      </c>
      <c r="AK499" s="17"/>
      <c r="AL499" s="17">
        <v>0.188288803738587</v>
      </c>
      <c r="AM499" s="17">
        <v>0.16908554762372899</v>
      </c>
      <c r="AN499" s="17">
        <v>0.28090540906668499</v>
      </c>
      <c r="AO499" s="17">
        <v>0.29172095320452801</v>
      </c>
      <c r="AP499" s="17">
        <v>0.18037482706025901</v>
      </c>
      <c r="AQ499" s="17">
        <v>0.48791804957453999</v>
      </c>
      <c r="AR499" s="17">
        <v>0.27663080067590801</v>
      </c>
      <c r="AS499" s="17"/>
      <c r="AT499" s="17">
        <v>0.171860648656465</v>
      </c>
      <c r="AU499" s="17">
        <v>0.33495706514310802</v>
      </c>
      <c r="AV499" s="17"/>
      <c r="AW499" s="17">
        <v>0.15733841477101801</v>
      </c>
      <c r="AX499" s="17">
        <v>4.9293354311364501E-2</v>
      </c>
      <c r="AY499" s="17">
        <v>0.19047300787656199</v>
      </c>
      <c r="AZ499" s="17"/>
      <c r="BA499" s="17">
        <v>0.16047994382094699</v>
      </c>
      <c r="BB499" s="17">
        <v>0.26935513266989097</v>
      </c>
      <c r="BC499" s="17"/>
      <c r="BD499" s="17">
        <v>0.23389842980990899</v>
      </c>
      <c r="BE499" s="17">
        <v>0.276346932937104</v>
      </c>
      <c r="BF499" s="17"/>
      <c r="BG499" s="17">
        <v>0.26270694257495902</v>
      </c>
      <c r="BH499" s="17">
        <v>9.62717486016893E-2</v>
      </c>
      <c r="BI499" s="17"/>
      <c r="BJ499" s="17">
        <v>0.189943149104676</v>
      </c>
      <c r="BK499" s="17">
        <v>0.28246851135284601</v>
      </c>
      <c r="BL499" s="17"/>
      <c r="BM499" s="17">
        <v>0.44040704137443998</v>
      </c>
      <c r="BN499" s="17">
        <v>0.24671507992132599</v>
      </c>
      <c r="BO499" s="17">
        <v>0.113328548783226</v>
      </c>
      <c r="BP499" s="17">
        <v>6.6451108355744595E-2</v>
      </c>
    </row>
    <row r="500" spans="2:68" x14ac:dyDescent="0.35">
      <c r="B500" t="s">
        <v>84</v>
      </c>
      <c r="C500" s="17">
        <v>8.54458352955433E-4</v>
      </c>
      <c r="D500" s="17">
        <v>3.38483607826637E-3</v>
      </c>
      <c r="E500" s="17">
        <v>0</v>
      </c>
      <c r="F500" s="17">
        <v>0</v>
      </c>
      <c r="G500" s="17">
        <v>8.5952209517212898E-5</v>
      </c>
      <c r="H500" s="17">
        <v>2.8834573483074E-2</v>
      </c>
      <c r="I500" s="17">
        <v>0</v>
      </c>
      <c r="J500" s="17">
        <v>9.1694639095352506E-5</v>
      </c>
      <c r="K500" s="17">
        <v>0</v>
      </c>
      <c r="L500" s="17">
        <v>0</v>
      </c>
      <c r="M500" s="17">
        <v>0</v>
      </c>
      <c r="N500" s="17">
        <v>0</v>
      </c>
      <c r="O500" s="17">
        <v>1.5527296418018301E-3</v>
      </c>
      <c r="P500" s="17">
        <v>0</v>
      </c>
      <c r="Q500" s="17">
        <v>0</v>
      </c>
      <c r="R500" s="17">
        <v>0</v>
      </c>
      <c r="S500" s="17">
        <v>0</v>
      </c>
      <c r="T500" s="17">
        <v>0</v>
      </c>
      <c r="U500" s="17"/>
      <c r="V500" s="17">
        <v>0</v>
      </c>
      <c r="W500" s="17">
        <v>1.6947424535639299E-2</v>
      </c>
      <c r="X500" s="17">
        <v>0</v>
      </c>
      <c r="Y500" s="17">
        <v>1.6465020859222398E-2</v>
      </c>
      <c r="Z500" s="17"/>
      <c r="AA500" s="17">
        <v>0</v>
      </c>
      <c r="AB500" s="17">
        <v>0</v>
      </c>
      <c r="AC500" s="17">
        <v>1.7856629908093401E-3</v>
      </c>
      <c r="AD500" s="17">
        <v>0</v>
      </c>
      <c r="AE500" s="17">
        <v>0</v>
      </c>
      <c r="AF500" s="17">
        <v>1.53829608076265E-2</v>
      </c>
      <c r="AG500" s="17">
        <v>0</v>
      </c>
      <c r="AH500" s="17">
        <v>0</v>
      </c>
      <c r="AI500" s="17">
        <v>2.5589513214015298E-3</v>
      </c>
      <c r="AJ500" s="17">
        <v>2.72782105703178E-3</v>
      </c>
      <c r="AK500" s="17"/>
      <c r="AL500" s="17">
        <v>0</v>
      </c>
      <c r="AM500" s="17">
        <v>2.6324936842412701E-3</v>
      </c>
      <c r="AN500" s="17">
        <v>0</v>
      </c>
      <c r="AO500" s="17">
        <v>1.3536082651343299E-3</v>
      </c>
      <c r="AP500" s="17">
        <v>0</v>
      </c>
      <c r="AQ500" s="17">
        <v>1.5740442216084699E-5</v>
      </c>
      <c r="AR500" s="17">
        <v>0</v>
      </c>
      <c r="AS500" s="17"/>
      <c r="AT500" s="17">
        <v>6.23035994429611E-4</v>
      </c>
      <c r="AU500" s="17">
        <v>1.0392486868619601E-3</v>
      </c>
      <c r="AV500" s="17"/>
      <c r="AW500" s="17">
        <v>0</v>
      </c>
      <c r="AX500" s="17">
        <v>5.7332397144632301E-3</v>
      </c>
      <c r="AY500" s="17">
        <v>2.9946880458143501E-5</v>
      </c>
      <c r="AZ500" s="17"/>
      <c r="BA500" s="17">
        <v>0</v>
      </c>
      <c r="BB500" s="17">
        <v>9.11466914285435E-4</v>
      </c>
      <c r="BC500" s="17"/>
      <c r="BD500" s="17">
        <v>2.1885114280686098E-5</v>
      </c>
      <c r="BE500" s="17">
        <v>1.2555740314322899E-3</v>
      </c>
      <c r="BF500" s="17"/>
      <c r="BG500" s="17">
        <v>8.39294868094017E-4</v>
      </c>
      <c r="BH500" s="17">
        <v>1.6465020859222398E-2</v>
      </c>
      <c r="BI500" s="17"/>
      <c r="BJ500" s="17">
        <v>3.3045862997689999E-5</v>
      </c>
      <c r="BK500" s="17">
        <v>1.07986541651191E-3</v>
      </c>
      <c r="BL500" s="17"/>
      <c r="BM500" s="17">
        <v>1.6676365741714E-3</v>
      </c>
      <c r="BN500" s="17">
        <v>8.7506450842127605E-4</v>
      </c>
      <c r="BO500" s="17">
        <v>0</v>
      </c>
      <c r="BP500" s="17">
        <v>0</v>
      </c>
    </row>
    <row r="501" spans="2:68"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row>
    <row r="502" spans="2:68" x14ac:dyDescent="0.35">
      <c r="B502" s="6" t="s">
        <v>307</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row>
    <row r="503" spans="2:68" x14ac:dyDescent="0.35">
      <c r="B503" s="24" t="s">
        <v>86</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row>
    <row r="504" spans="2:68" x14ac:dyDescent="0.35">
      <c r="B504" t="s">
        <v>301</v>
      </c>
      <c r="C504" s="17">
        <v>0.13387071784566801</v>
      </c>
      <c r="D504" s="17">
        <v>7.5864369145861602E-2</v>
      </c>
      <c r="E504" s="17">
        <v>0</v>
      </c>
      <c r="F504" s="17">
        <v>0.24456950581058201</v>
      </c>
      <c r="G504" s="17">
        <v>0.118276243946924</v>
      </c>
      <c r="H504" s="17">
        <v>0.35044873719917102</v>
      </c>
      <c r="I504" s="17">
        <v>0</v>
      </c>
      <c r="J504" s="17">
        <v>0.35825200134959001</v>
      </c>
      <c r="K504" s="17">
        <v>0.20768953391522699</v>
      </c>
      <c r="L504" s="17">
        <v>0.13242817992686201</v>
      </c>
      <c r="M504" s="17">
        <v>1.2840432199113299E-3</v>
      </c>
      <c r="N504" s="17">
        <v>0.19763736386712999</v>
      </c>
      <c r="O504" s="17">
        <v>0.129080378409829</v>
      </c>
      <c r="P504" s="17">
        <v>0.14417468394938401</v>
      </c>
      <c r="Q504" s="17">
        <v>0.13628010282751099</v>
      </c>
      <c r="R504" s="17">
        <v>9.0493773364129407E-2</v>
      </c>
      <c r="S504" s="17">
        <v>1.5395113836796901E-4</v>
      </c>
      <c r="T504" s="17">
        <v>0.17051364893846099</v>
      </c>
      <c r="U504" s="17"/>
      <c r="V504" s="17">
        <v>0.13460462644847901</v>
      </c>
      <c r="W504" s="17">
        <v>0.121646864886073</v>
      </c>
      <c r="X504" s="17">
        <v>0.12248023432729099</v>
      </c>
      <c r="Y504" s="17">
        <v>0.111707770539148</v>
      </c>
      <c r="Z504" s="17"/>
      <c r="AA504" s="17">
        <v>0.15139933515024601</v>
      </c>
      <c r="AB504" s="17">
        <v>9.4073203083613999E-2</v>
      </c>
      <c r="AC504" s="17">
        <v>0.13217941578706999</v>
      </c>
      <c r="AD504" s="17">
        <v>0.17705002611121701</v>
      </c>
      <c r="AE504" s="17">
        <v>9.2485434991016705E-2</v>
      </c>
      <c r="AF504" s="17">
        <v>0.28154718843200299</v>
      </c>
      <c r="AG504" s="17">
        <v>3.2321704659485501E-2</v>
      </c>
      <c r="AH504" s="17">
        <v>1.09096183199164E-2</v>
      </c>
      <c r="AI504" s="17">
        <v>4.7466612359881297E-2</v>
      </c>
      <c r="AJ504" s="17">
        <v>0.10237620208654299</v>
      </c>
      <c r="AK504" s="17"/>
      <c r="AL504" s="17">
        <v>0.13297677335539099</v>
      </c>
      <c r="AM504" s="17">
        <v>0.125748526630904</v>
      </c>
      <c r="AN504" s="17">
        <v>0.113049321272799</v>
      </c>
      <c r="AO504" s="17">
        <v>0.12816747410808901</v>
      </c>
      <c r="AP504" s="17">
        <v>0.156078140366784</v>
      </c>
      <c r="AQ504" s="17">
        <v>0.139084818273227</v>
      </c>
      <c r="AR504" s="17">
        <v>0.19027798001035401</v>
      </c>
      <c r="AS504" s="17"/>
      <c r="AT504" s="17">
        <v>0.10844957027439001</v>
      </c>
      <c r="AU504" s="17">
        <v>0.15416945811392599</v>
      </c>
      <c r="AV504" s="17"/>
      <c r="AW504" s="17">
        <v>0.119896238980762</v>
      </c>
      <c r="AX504" s="17">
        <v>0.13488466011991801</v>
      </c>
      <c r="AY504" s="17">
        <v>9.1408642105835602E-2</v>
      </c>
      <c r="AZ504" s="17"/>
      <c r="BA504" s="17">
        <v>0.32204167988036297</v>
      </c>
      <c r="BB504" s="17">
        <v>0.121316149454387</v>
      </c>
      <c r="BC504" s="17"/>
      <c r="BD504" s="17">
        <v>0.124862835202509</v>
      </c>
      <c r="BE504" s="17">
        <v>0.138210519787659</v>
      </c>
      <c r="BF504" s="17"/>
      <c r="BG504" s="17">
        <v>0.13389224605875</v>
      </c>
      <c r="BH504" s="17">
        <v>0.111707770539148</v>
      </c>
      <c r="BI504" s="17"/>
      <c r="BJ504" s="17">
        <v>0.113469225121949</v>
      </c>
      <c r="BK504" s="17">
        <v>0.139469172487207</v>
      </c>
      <c r="BL504" s="17"/>
      <c r="BM504" s="17">
        <v>0.14038253006124399</v>
      </c>
      <c r="BN504" s="17">
        <v>0.15246219635531</v>
      </c>
      <c r="BO504" s="17">
        <v>9.5910748821125894E-2</v>
      </c>
      <c r="BP504" s="17">
        <v>0.130282648167867</v>
      </c>
    </row>
    <row r="505" spans="2:68" x14ac:dyDescent="0.35">
      <c r="B505" t="s">
        <v>302</v>
      </c>
      <c r="C505" s="17">
        <v>0.64012562976478904</v>
      </c>
      <c r="D505" s="17">
        <v>0.572493640168934</v>
      </c>
      <c r="E505" s="17">
        <v>0.73036509093861701</v>
      </c>
      <c r="F505" s="17">
        <v>0.73159155045268398</v>
      </c>
      <c r="G505" s="17">
        <v>0.63124556855714398</v>
      </c>
      <c r="H505" s="17">
        <v>2.9074923231639099E-2</v>
      </c>
      <c r="I505" s="17">
        <v>0.99925434845806405</v>
      </c>
      <c r="J505" s="17">
        <v>0.49482066376248901</v>
      </c>
      <c r="K505" s="17">
        <v>0.58676893281160103</v>
      </c>
      <c r="L505" s="17">
        <v>0.54757321984275997</v>
      </c>
      <c r="M505" s="17">
        <v>0.89077835059300803</v>
      </c>
      <c r="N505" s="17">
        <v>0.44196184439744601</v>
      </c>
      <c r="O505" s="17">
        <v>0.64331979829360297</v>
      </c>
      <c r="P505" s="17">
        <v>0.65957265676041499</v>
      </c>
      <c r="Q505" s="17">
        <v>0.86088863631478896</v>
      </c>
      <c r="R505" s="17">
        <v>0.63579903538780103</v>
      </c>
      <c r="S505" s="17">
        <v>0.981530600973887</v>
      </c>
      <c r="T505" s="17">
        <v>0.60245476581062096</v>
      </c>
      <c r="U505" s="17"/>
      <c r="V505" s="17">
        <v>0.63880405166340504</v>
      </c>
      <c r="W505" s="17">
        <v>0.65288861693912104</v>
      </c>
      <c r="X505" s="17">
        <v>0.72705612869754099</v>
      </c>
      <c r="Y505" s="17">
        <v>0.75304150039287698</v>
      </c>
      <c r="Z505" s="17"/>
      <c r="AA505" s="17">
        <v>0.61503199972139699</v>
      </c>
      <c r="AB505" s="17">
        <v>0.70820619764853798</v>
      </c>
      <c r="AC505" s="17">
        <v>0.654047744473508</v>
      </c>
      <c r="AD505" s="17">
        <v>0.53650741759036402</v>
      </c>
      <c r="AE505" s="17">
        <v>0.70259213764695705</v>
      </c>
      <c r="AF505" s="17">
        <v>0.55535789770444599</v>
      </c>
      <c r="AG505" s="17">
        <v>0.906679727964531</v>
      </c>
      <c r="AH505" s="17">
        <v>0.94940748773692796</v>
      </c>
      <c r="AI505" s="17">
        <v>0.36446477133208399</v>
      </c>
      <c r="AJ505" s="17">
        <v>0.72452875492436997</v>
      </c>
      <c r="AK505" s="17"/>
      <c r="AL505" s="17">
        <v>0.64880699133481401</v>
      </c>
      <c r="AM505" s="17">
        <v>0.74773301496234401</v>
      </c>
      <c r="AN505" s="17">
        <v>0.67479973029359097</v>
      </c>
      <c r="AO505" s="17">
        <v>0.61653724434779</v>
      </c>
      <c r="AP505" s="17">
        <v>0.74542377092360801</v>
      </c>
      <c r="AQ505" s="17">
        <v>0.50417887437115105</v>
      </c>
      <c r="AR505" s="17">
        <v>0.57181178587112402</v>
      </c>
      <c r="AS505" s="17"/>
      <c r="AT505" s="17">
        <v>0.74285507249075999</v>
      </c>
      <c r="AU505" s="17">
        <v>0.55809635591117901</v>
      </c>
      <c r="AV505" s="17"/>
      <c r="AW505" s="17">
        <v>0.66956580185415304</v>
      </c>
      <c r="AX505" s="17">
        <v>0.82830359112655805</v>
      </c>
      <c r="AY505" s="17">
        <v>0.79282711584788002</v>
      </c>
      <c r="AZ505" s="17"/>
      <c r="BA505" s="17">
        <v>0.485363744512674</v>
      </c>
      <c r="BB505" s="17">
        <v>0.65045117974206501</v>
      </c>
      <c r="BC505" s="17"/>
      <c r="BD505" s="17">
        <v>0.694621269111802</v>
      </c>
      <c r="BE505" s="17">
        <v>0.61387081597146897</v>
      </c>
      <c r="BF505" s="17"/>
      <c r="BG505" s="17">
        <v>0.64001594774057002</v>
      </c>
      <c r="BH505" s="17">
        <v>0.75304150039287698</v>
      </c>
      <c r="BI505" s="17"/>
      <c r="BJ505" s="17">
        <v>0.683184413137366</v>
      </c>
      <c r="BK505" s="17">
        <v>0.62830969801431602</v>
      </c>
      <c r="BL505" s="17"/>
      <c r="BM505" s="17">
        <v>0.50646834265866603</v>
      </c>
      <c r="BN505" s="17">
        <v>0.62082298844801898</v>
      </c>
      <c r="BO505" s="17">
        <v>0.791326656818645</v>
      </c>
      <c r="BP505" s="17">
        <v>0.86786464587906598</v>
      </c>
    </row>
    <row r="506" spans="2:68" x14ac:dyDescent="0.35">
      <c r="B506" t="s">
        <v>303</v>
      </c>
      <c r="C506" s="17">
        <v>0.223003915862863</v>
      </c>
      <c r="D506" s="17">
        <v>0.34825715460693901</v>
      </c>
      <c r="E506" s="17">
        <v>0.269538479571659</v>
      </c>
      <c r="F506" s="17">
        <v>2.38389437367337E-2</v>
      </c>
      <c r="G506" s="17">
        <v>0.25047818749593198</v>
      </c>
      <c r="H506" s="17">
        <v>0.59164176608611596</v>
      </c>
      <c r="I506" s="17">
        <v>7.45651541935478E-4</v>
      </c>
      <c r="J506" s="17">
        <v>0.146835640248826</v>
      </c>
      <c r="K506" s="17">
        <v>0.205206012828798</v>
      </c>
      <c r="L506" s="17">
        <v>0.27727027409465599</v>
      </c>
      <c r="M506" s="17">
        <v>0.10793760618708</v>
      </c>
      <c r="N506" s="17">
        <v>0.360400791735424</v>
      </c>
      <c r="O506" s="17">
        <v>0.22589751089295201</v>
      </c>
      <c r="P506" s="17">
        <v>0.196252659290201</v>
      </c>
      <c r="Q506" s="17">
        <v>2.8312608576999002E-3</v>
      </c>
      <c r="R506" s="17">
        <v>0.27370719124806903</v>
      </c>
      <c r="S506" s="17">
        <v>1.8315447887745299E-2</v>
      </c>
      <c r="T506" s="17">
        <v>0.22703158525091799</v>
      </c>
      <c r="U506" s="17"/>
      <c r="V506" s="17">
        <v>0.224395592319698</v>
      </c>
      <c r="W506" s="17">
        <v>0.20851709363916601</v>
      </c>
      <c r="X506" s="17">
        <v>0.13715643395594401</v>
      </c>
      <c r="Y506" s="17">
        <v>0.123306187719449</v>
      </c>
      <c r="Z506" s="17"/>
      <c r="AA506" s="17">
        <v>0.233568665128357</v>
      </c>
      <c r="AB506" s="17">
        <v>0.19772059926784799</v>
      </c>
      <c r="AC506" s="17">
        <v>0.198260720955061</v>
      </c>
      <c r="AD506" s="17">
        <v>0.28644255629841903</v>
      </c>
      <c r="AE506" s="17">
        <v>0.20492242736202601</v>
      </c>
      <c r="AF506" s="17">
        <v>0.14771195305592499</v>
      </c>
      <c r="AG506" s="17">
        <v>5.8110946815276898E-2</v>
      </c>
      <c r="AH506" s="17">
        <v>2.6283832852517699E-2</v>
      </c>
      <c r="AI506" s="17">
        <v>0.58585042570810397</v>
      </c>
      <c r="AJ506" s="17">
        <v>0.170367221932055</v>
      </c>
      <c r="AK506" s="17"/>
      <c r="AL506" s="17">
        <v>0.218216235309795</v>
      </c>
      <c r="AM506" s="17">
        <v>0.123907907797045</v>
      </c>
      <c r="AN506" s="17">
        <v>0.21215094843360899</v>
      </c>
      <c r="AO506" s="17">
        <v>0.25375955195503802</v>
      </c>
      <c r="AP506" s="17">
        <v>9.8498088709608397E-2</v>
      </c>
      <c r="AQ506" s="17">
        <v>0.35672056691340598</v>
      </c>
      <c r="AR506" s="17">
        <v>0.237910234118522</v>
      </c>
      <c r="AS506" s="17"/>
      <c r="AT506" s="17">
        <v>0.14807742475937</v>
      </c>
      <c r="AU506" s="17">
        <v>0.28283258322956301</v>
      </c>
      <c r="AV506" s="17"/>
      <c r="AW506" s="17">
        <v>0.210537959165085</v>
      </c>
      <c r="AX506" s="17">
        <v>3.10785090390608E-2</v>
      </c>
      <c r="AY506" s="17">
        <v>0.115743922963918</v>
      </c>
      <c r="AZ506" s="17"/>
      <c r="BA506" s="17">
        <v>0.192594575606962</v>
      </c>
      <c r="BB506" s="17">
        <v>0.225032795015354</v>
      </c>
      <c r="BC506" s="17"/>
      <c r="BD506" s="17">
        <v>0.18050053367756799</v>
      </c>
      <c r="BE506" s="17">
        <v>0.24348112097932001</v>
      </c>
      <c r="BF506" s="17"/>
      <c r="BG506" s="17">
        <v>0.223100758304691</v>
      </c>
      <c r="BH506" s="17">
        <v>0.123306187719449</v>
      </c>
      <c r="BI506" s="17"/>
      <c r="BJ506" s="17">
        <v>0.20333228725077601</v>
      </c>
      <c r="BK506" s="17">
        <v>0.22840208559492001</v>
      </c>
      <c r="BL506" s="17"/>
      <c r="BM506" s="17">
        <v>0.344328203815224</v>
      </c>
      <c r="BN506" s="17">
        <v>0.22578709227938601</v>
      </c>
      <c r="BO506" s="17">
        <v>0.112561945831433</v>
      </c>
      <c r="BP506" s="17">
        <v>1.8527059530661901E-3</v>
      </c>
    </row>
    <row r="507" spans="2:68" x14ac:dyDescent="0.35">
      <c r="B507" t="s">
        <v>84</v>
      </c>
      <c r="C507" s="17">
        <v>2.9997365266802201E-3</v>
      </c>
      <c r="D507" s="17">
        <v>3.38483607826637E-3</v>
      </c>
      <c r="E507" s="17">
        <v>9.6429489723369097E-5</v>
      </c>
      <c r="F507" s="17">
        <v>0</v>
      </c>
      <c r="G507" s="17">
        <v>0</v>
      </c>
      <c r="H507" s="17">
        <v>2.8834573483074E-2</v>
      </c>
      <c r="I507" s="17">
        <v>0</v>
      </c>
      <c r="J507" s="17">
        <v>9.1694639095352506E-5</v>
      </c>
      <c r="K507" s="17">
        <v>3.3552044437327902E-4</v>
      </c>
      <c r="L507" s="17">
        <v>4.2728326135722298E-2</v>
      </c>
      <c r="M507" s="17">
        <v>0</v>
      </c>
      <c r="N507" s="17">
        <v>0</v>
      </c>
      <c r="O507" s="17">
        <v>1.7023124036166699E-3</v>
      </c>
      <c r="P507" s="17">
        <v>0</v>
      </c>
      <c r="Q507" s="17">
        <v>0</v>
      </c>
      <c r="R507" s="17">
        <v>0</v>
      </c>
      <c r="S507" s="17">
        <v>0</v>
      </c>
      <c r="T507" s="17">
        <v>0</v>
      </c>
      <c r="U507" s="17"/>
      <c r="V507" s="17">
        <v>2.1957295684186299E-3</v>
      </c>
      <c r="W507" s="17">
        <v>1.6947424535639299E-2</v>
      </c>
      <c r="X507" s="17">
        <v>1.33072030192233E-2</v>
      </c>
      <c r="Y507" s="17">
        <v>1.1944541348526599E-2</v>
      </c>
      <c r="Z507" s="17"/>
      <c r="AA507" s="17">
        <v>0</v>
      </c>
      <c r="AB507" s="17">
        <v>0</v>
      </c>
      <c r="AC507" s="17">
        <v>1.55121187843618E-2</v>
      </c>
      <c r="AD507" s="17">
        <v>0</v>
      </c>
      <c r="AE507" s="17">
        <v>0</v>
      </c>
      <c r="AF507" s="17">
        <v>1.53829608076265E-2</v>
      </c>
      <c r="AG507" s="17">
        <v>2.8876205607064999E-3</v>
      </c>
      <c r="AH507" s="17">
        <v>1.33990610906381E-2</v>
      </c>
      <c r="AI507" s="17">
        <v>2.2181905999308299E-3</v>
      </c>
      <c r="AJ507" s="17">
        <v>2.72782105703178E-3</v>
      </c>
      <c r="AK507" s="17"/>
      <c r="AL507" s="17">
        <v>0</v>
      </c>
      <c r="AM507" s="17">
        <v>2.6105506097068801E-3</v>
      </c>
      <c r="AN507" s="17">
        <v>0</v>
      </c>
      <c r="AO507" s="17">
        <v>1.5357295890824399E-3</v>
      </c>
      <c r="AP507" s="17">
        <v>0</v>
      </c>
      <c r="AQ507" s="17">
        <v>1.5740442216084699E-5</v>
      </c>
      <c r="AR507" s="17">
        <v>0</v>
      </c>
      <c r="AS507" s="17"/>
      <c r="AT507" s="17">
        <v>6.1793247548011098E-4</v>
      </c>
      <c r="AU507" s="17">
        <v>4.9016027453328498E-3</v>
      </c>
      <c r="AV507" s="17"/>
      <c r="AW507" s="17">
        <v>0</v>
      </c>
      <c r="AX507" s="17">
        <v>5.7332397144632301E-3</v>
      </c>
      <c r="AY507" s="17">
        <v>2.0319082366344098E-5</v>
      </c>
      <c r="AZ507" s="17"/>
      <c r="BA507" s="17">
        <v>0</v>
      </c>
      <c r="BB507" s="17">
        <v>3.19987578819437E-3</v>
      </c>
      <c r="BC507" s="17"/>
      <c r="BD507" s="17">
        <v>1.5362008120200099E-5</v>
      </c>
      <c r="BE507" s="17">
        <v>4.4375432615528197E-3</v>
      </c>
      <c r="BF507" s="17"/>
      <c r="BG507" s="17">
        <v>2.9910478959886602E-3</v>
      </c>
      <c r="BH507" s="17">
        <v>1.1944541348526599E-2</v>
      </c>
      <c r="BI507" s="17"/>
      <c r="BJ507" s="17">
        <v>1.4074489909490801E-5</v>
      </c>
      <c r="BK507" s="17">
        <v>3.8190439035562999E-3</v>
      </c>
      <c r="BL507" s="17"/>
      <c r="BM507" s="17">
        <v>8.8209234648668096E-3</v>
      </c>
      <c r="BN507" s="17">
        <v>9.2772291728462496E-4</v>
      </c>
      <c r="BO507" s="17">
        <v>2.0064852879634701E-4</v>
      </c>
      <c r="BP507" s="17">
        <v>0</v>
      </c>
    </row>
    <row r="508" spans="2:68"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row>
    <row r="509" spans="2:68" x14ac:dyDescent="0.35">
      <c r="B509" s="6" t="s">
        <v>308</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row>
    <row r="510" spans="2:68" x14ac:dyDescent="0.35">
      <c r="B510" s="24" t="s">
        <v>86</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row>
    <row r="511" spans="2:68" x14ac:dyDescent="0.35">
      <c r="B511" t="s">
        <v>301</v>
      </c>
      <c r="C511" s="17">
        <v>0.13469737746774299</v>
      </c>
      <c r="D511" s="17">
        <v>0.206626496144661</v>
      </c>
      <c r="E511" s="17">
        <v>9.6429489723369097E-5</v>
      </c>
      <c r="F511" s="17">
        <v>3.9741764424182802E-4</v>
      </c>
      <c r="G511" s="17">
        <v>1.0876060340064299E-3</v>
      </c>
      <c r="H511" s="17">
        <v>2.8594223734509001E-2</v>
      </c>
      <c r="I511" s="17">
        <v>0</v>
      </c>
      <c r="J511" s="17">
        <v>0.49292683813159999</v>
      </c>
      <c r="K511" s="17">
        <v>0.13770756833123099</v>
      </c>
      <c r="L511" s="17">
        <v>0.132498333330897</v>
      </c>
      <c r="M511" s="17">
        <v>0.214854048318771</v>
      </c>
      <c r="N511" s="17">
        <v>0.18192291020755999</v>
      </c>
      <c r="O511" s="17">
        <v>0.146178984386897</v>
      </c>
      <c r="P511" s="17">
        <v>5.8485962429580297E-2</v>
      </c>
      <c r="Q511" s="17">
        <v>0.27256020565502298</v>
      </c>
      <c r="R511" s="17">
        <v>0.121031334051397</v>
      </c>
      <c r="S511" s="17">
        <v>0.18963599540673801</v>
      </c>
      <c r="T511" s="17">
        <v>6.8256703983224601E-2</v>
      </c>
      <c r="U511" s="17"/>
      <c r="V511" s="17">
        <v>0.13611308661874699</v>
      </c>
      <c r="W511" s="17">
        <v>0.106690168828077</v>
      </c>
      <c r="X511" s="17">
        <v>0.15015450099267</v>
      </c>
      <c r="Y511" s="17">
        <v>9.3079807791132799E-2</v>
      </c>
      <c r="Z511" s="17"/>
      <c r="AA511" s="17">
        <v>0.13752789111462899</v>
      </c>
      <c r="AB511" s="17">
        <v>0.13054861771140699</v>
      </c>
      <c r="AC511" s="17">
        <v>0.135464958398538</v>
      </c>
      <c r="AD511" s="17">
        <v>0.160161011969816</v>
      </c>
      <c r="AE511" s="17">
        <v>0.12991806368106201</v>
      </c>
      <c r="AF511" s="17">
        <v>4.5084627685022201E-2</v>
      </c>
      <c r="AG511" s="17">
        <v>7.5830940892713502E-3</v>
      </c>
      <c r="AH511" s="17">
        <v>0.20704910120506601</v>
      </c>
      <c r="AI511" s="17">
        <v>0.52886376161584403</v>
      </c>
      <c r="AJ511" s="17">
        <v>0.162651038139941</v>
      </c>
      <c r="AK511" s="17"/>
      <c r="AL511" s="17">
        <v>0.14695059375097599</v>
      </c>
      <c r="AM511" s="17">
        <v>0.124023461744987</v>
      </c>
      <c r="AN511" s="17">
        <v>0.104210480432661</v>
      </c>
      <c r="AO511" s="17">
        <v>0.13987268802507</v>
      </c>
      <c r="AP511" s="17">
        <v>0.16355084168949699</v>
      </c>
      <c r="AQ511" s="17">
        <v>9.6036004795681806E-2</v>
      </c>
      <c r="AR511" s="17">
        <v>7.7368546288687404E-2</v>
      </c>
      <c r="AS511" s="17"/>
      <c r="AT511" s="17">
        <v>8.2816153561802497E-2</v>
      </c>
      <c r="AU511" s="17">
        <v>0.17612444073910899</v>
      </c>
      <c r="AV511" s="17"/>
      <c r="AW511" s="17">
        <v>9.2344470645147406E-2</v>
      </c>
      <c r="AX511" s="17">
        <v>5.9466819285709301E-2</v>
      </c>
      <c r="AY511" s="17">
        <v>7.5452076984149394E-2</v>
      </c>
      <c r="AZ511" s="17"/>
      <c r="BA511" s="17">
        <v>0.121459750105571</v>
      </c>
      <c r="BB511" s="17">
        <v>0.13558057802249199</v>
      </c>
      <c r="BC511" s="17"/>
      <c r="BD511" s="17">
        <v>0.13737119911955201</v>
      </c>
      <c r="BE511" s="17">
        <v>0.13340918834975199</v>
      </c>
      <c r="BF511" s="17"/>
      <c r="BG511" s="17">
        <v>0.134737803133859</v>
      </c>
      <c r="BH511" s="17">
        <v>9.3079807791132799E-2</v>
      </c>
      <c r="BI511" s="17"/>
      <c r="BJ511" s="17">
        <v>6.9555143475892395E-2</v>
      </c>
      <c r="BK511" s="17">
        <v>0.15257331660566301</v>
      </c>
      <c r="BL511" s="17"/>
      <c r="BM511" s="17">
        <v>0.19426933672966401</v>
      </c>
      <c r="BN511" s="17">
        <v>0.14897506320055001</v>
      </c>
      <c r="BO511" s="17">
        <v>6.2211787751991501E-2</v>
      </c>
      <c r="BP511" s="17">
        <v>2.1532019782863E-3</v>
      </c>
    </row>
    <row r="512" spans="2:68" x14ac:dyDescent="0.35">
      <c r="B512" t="s">
        <v>302</v>
      </c>
      <c r="C512" s="17">
        <v>0.51930761190212305</v>
      </c>
      <c r="D512" s="17">
        <v>0.37373606522649999</v>
      </c>
      <c r="E512" s="17">
        <v>0.74183723276616798</v>
      </c>
      <c r="F512" s="17">
        <v>0.75483436772305501</v>
      </c>
      <c r="G512" s="17">
        <v>0.75740036392008203</v>
      </c>
      <c r="H512" s="17">
        <v>0.59260316508037603</v>
      </c>
      <c r="I512" s="17">
        <v>9.1692193531063504E-2</v>
      </c>
      <c r="J512" s="17">
        <v>0.24854063397487899</v>
      </c>
      <c r="K512" s="17">
        <v>0.58894344923476805</v>
      </c>
      <c r="L512" s="17">
        <v>0.42349113614721901</v>
      </c>
      <c r="M512" s="17">
        <v>0.464834757227027</v>
      </c>
      <c r="N512" s="17">
        <v>0.58339984719904703</v>
      </c>
      <c r="O512" s="17">
        <v>0.47264635007640199</v>
      </c>
      <c r="P512" s="17">
        <v>0.61712272553372904</v>
      </c>
      <c r="Q512" s="17">
        <v>0.44015420621277901</v>
      </c>
      <c r="R512" s="17">
        <v>0.48413870874861997</v>
      </c>
      <c r="S512" s="17">
        <v>0.43529599244528799</v>
      </c>
      <c r="T512" s="17">
        <v>0.586549115949347</v>
      </c>
      <c r="U512" s="17"/>
      <c r="V512" s="17">
        <v>0.51507947001446797</v>
      </c>
      <c r="W512" s="17">
        <v>0.57603162942002395</v>
      </c>
      <c r="X512" s="17">
        <v>0.67929361304918301</v>
      </c>
      <c r="Y512" s="17">
        <v>0.77920478136756999</v>
      </c>
      <c r="Z512" s="17"/>
      <c r="AA512" s="17">
        <v>0.53273347870622501</v>
      </c>
      <c r="AB512" s="17">
        <v>0.48327349375845902</v>
      </c>
      <c r="AC512" s="17">
        <v>0.61358655990894595</v>
      </c>
      <c r="AD512" s="17">
        <v>0.34702739296207402</v>
      </c>
      <c r="AE512" s="17">
        <v>0.51122978700838695</v>
      </c>
      <c r="AF512" s="17">
        <v>0.87447934675297501</v>
      </c>
      <c r="AG512" s="17">
        <v>0.77283075020860803</v>
      </c>
      <c r="AH512" s="17">
        <v>0.70952611494996098</v>
      </c>
      <c r="AI512" s="17">
        <v>0.45616147524980399</v>
      </c>
      <c r="AJ512" s="17">
        <v>0.72317428934525296</v>
      </c>
      <c r="AK512" s="17"/>
      <c r="AL512" s="17">
        <v>0.46398074402547701</v>
      </c>
      <c r="AM512" s="17">
        <v>0.60877498533586805</v>
      </c>
      <c r="AN512" s="17">
        <v>0.70890376936461896</v>
      </c>
      <c r="AO512" s="17">
        <v>0.509043998672013</v>
      </c>
      <c r="AP512" s="17">
        <v>0.47819571420830498</v>
      </c>
      <c r="AQ512" s="17">
        <v>0.52442787198807606</v>
      </c>
      <c r="AR512" s="17">
        <v>0.67325746056335301</v>
      </c>
      <c r="AS512" s="17"/>
      <c r="AT512" s="17">
        <v>0.68052147922765105</v>
      </c>
      <c r="AU512" s="17">
        <v>0.39057863098940798</v>
      </c>
      <c r="AV512" s="17"/>
      <c r="AW512" s="17">
        <v>0.76140891188190496</v>
      </c>
      <c r="AX512" s="17">
        <v>0.68318273685173203</v>
      </c>
      <c r="AY512" s="17">
        <v>0.64829081430915803</v>
      </c>
      <c r="AZ512" s="17"/>
      <c r="BA512" s="17">
        <v>0.69920236510107703</v>
      </c>
      <c r="BB512" s="17">
        <v>0.50730522344724305</v>
      </c>
      <c r="BC512" s="17"/>
      <c r="BD512" s="17">
        <v>0.61080391280340496</v>
      </c>
      <c r="BE512" s="17">
        <v>0.47522668411184399</v>
      </c>
      <c r="BF512" s="17"/>
      <c r="BG512" s="17">
        <v>0.51905515803999402</v>
      </c>
      <c r="BH512" s="17">
        <v>0.77920478136756999</v>
      </c>
      <c r="BI512" s="17"/>
      <c r="BJ512" s="17">
        <v>0.69739431216353798</v>
      </c>
      <c r="BK512" s="17">
        <v>0.47043813322344802</v>
      </c>
      <c r="BL512" s="17"/>
      <c r="BM512" s="17">
        <v>0.26133638173283902</v>
      </c>
      <c r="BN512" s="17">
        <v>0.50742628574463999</v>
      </c>
      <c r="BO512" s="17">
        <v>0.78477533424135903</v>
      </c>
      <c r="BP512" s="17">
        <v>0.93801606415452399</v>
      </c>
    </row>
    <row r="513" spans="2:68" x14ac:dyDescent="0.35">
      <c r="B513" t="s">
        <v>303</v>
      </c>
      <c r="C513" s="17">
        <v>0.336357035399513</v>
      </c>
      <c r="D513" s="17">
        <v>0.419609224426163</v>
      </c>
      <c r="E513" s="17">
        <v>0.140601740189328</v>
      </c>
      <c r="F513" s="17">
        <v>0.24476821463270301</v>
      </c>
      <c r="G513" s="17">
        <v>0.23120040993333299</v>
      </c>
      <c r="H513" s="17">
        <v>0.32137381396753201</v>
      </c>
      <c r="I513" s="17">
        <v>0.90830780646893605</v>
      </c>
      <c r="J513" s="17">
        <v>0.25728056473630001</v>
      </c>
      <c r="K513" s="17">
        <v>0.27332246665289101</v>
      </c>
      <c r="L513" s="17">
        <v>0.439837482406223</v>
      </c>
      <c r="M513" s="17">
        <v>0.32031119445420198</v>
      </c>
      <c r="N513" s="17">
        <v>0.23467724259339201</v>
      </c>
      <c r="O513" s="17">
        <v>0.36399904511470499</v>
      </c>
      <c r="P513" s="17">
        <v>0.32439131203669103</v>
      </c>
      <c r="Q513" s="17">
        <v>0.28728558813219801</v>
      </c>
      <c r="R513" s="17">
        <v>0.39340872230463297</v>
      </c>
      <c r="S513" s="17">
        <v>0.37506801214797397</v>
      </c>
      <c r="T513" s="17">
        <v>0.28858329730725901</v>
      </c>
      <c r="U513" s="17"/>
      <c r="V513" s="17">
        <v>0.34067109678444701</v>
      </c>
      <c r="W513" s="17">
        <v>0.27868842454538301</v>
      </c>
      <c r="X513" s="17">
        <v>0.164947081471707</v>
      </c>
      <c r="Y513" s="17">
        <v>0.109609949339042</v>
      </c>
      <c r="Z513" s="17"/>
      <c r="AA513" s="17">
        <v>0.32328624310061299</v>
      </c>
      <c r="AB513" s="17">
        <v>0.38617788853013402</v>
      </c>
      <c r="AC513" s="17">
        <v>0.23197333993483199</v>
      </c>
      <c r="AD513" s="17">
        <v>0.49281159506811001</v>
      </c>
      <c r="AE513" s="17">
        <v>0.35885214931055098</v>
      </c>
      <c r="AF513" s="17">
        <v>4.8277669441621797E-2</v>
      </c>
      <c r="AG513" s="17">
        <v>0.190837493346427</v>
      </c>
      <c r="AH513" s="17">
        <v>8.3424783844972594E-2</v>
      </c>
      <c r="AI513" s="17">
        <v>1.2415811812950201E-2</v>
      </c>
      <c r="AJ513" s="17">
        <v>0.111446851457775</v>
      </c>
      <c r="AK513" s="17"/>
      <c r="AL513" s="17">
        <v>0.37845815902618402</v>
      </c>
      <c r="AM513" s="17">
        <v>0.25986261502209901</v>
      </c>
      <c r="AN513" s="17">
        <v>0.18688575020272</v>
      </c>
      <c r="AO513" s="17">
        <v>0.34838646973022602</v>
      </c>
      <c r="AP513" s="17">
        <v>0.33089266408295298</v>
      </c>
      <c r="AQ513" s="17">
        <v>0.37924281401980398</v>
      </c>
      <c r="AR513" s="17">
        <v>0.24937399314795899</v>
      </c>
      <c r="AS513" s="17"/>
      <c r="AT513" s="17">
        <v>0.23434399665191499</v>
      </c>
      <c r="AU513" s="17">
        <v>0.417814261974638</v>
      </c>
      <c r="AV513" s="17"/>
      <c r="AW513" s="17">
        <v>0.14601458783103899</v>
      </c>
      <c r="AX513" s="17">
        <v>0.24128100427730001</v>
      </c>
      <c r="AY513" s="17">
        <v>0.275256427753658</v>
      </c>
      <c r="AZ513" s="17"/>
      <c r="BA513" s="17">
        <v>0.17156772542794099</v>
      </c>
      <c r="BB513" s="17">
        <v>0.34735160459244002</v>
      </c>
      <c r="BC513" s="17"/>
      <c r="BD513" s="17">
        <v>0.244047103723667</v>
      </c>
      <c r="BE513" s="17">
        <v>0.38082995280104598</v>
      </c>
      <c r="BF513" s="17"/>
      <c r="BG513" s="17">
        <v>0.33657728857779901</v>
      </c>
      <c r="BH513" s="17">
        <v>0.109609949339042</v>
      </c>
      <c r="BI513" s="17"/>
      <c r="BJ513" s="17">
        <v>0.218598856020568</v>
      </c>
      <c r="BK513" s="17">
        <v>0.36867152507196699</v>
      </c>
      <c r="BL513" s="17"/>
      <c r="BM513" s="17">
        <v>0.54220179603295504</v>
      </c>
      <c r="BN513" s="17">
        <v>0.32954297204578198</v>
      </c>
      <c r="BO513" s="17">
        <v>0.140499048800586</v>
      </c>
      <c r="BP513" s="17">
        <v>5.9830733867189602E-2</v>
      </c>
    </row>
    <row r="514" spans="2:68" x14ac:dyDescent="0.35">
      <c r="B514" t="s">
        <v>84</v>
      </c>
      <c r="C514" s="17">
        <v>9.6379752306209009E-3</v>
      </c>
      <c r="D514" s="17">
        <v>2.82142026766174E-5</v>
      </c>
      <c r="E514" s="17">
        <v>0.11746459755478</v>
      </c>
      <c r="F514" s="17">
        <v>0</v>
      </c>
      <c r="G514" s="17">
        <v>1.03116201125784E-2</v>
      </c>
      <c r="H514" s="17">
        <v>5.7428797217582997E-2</v>
      </c>
      <c r="I514" s="17">
        <v>0</v>
      </c>
      <c r="J514" s="17">
        <v>1.2519631572208299E-3</v>
      </c>
      <c r="K514" s="17">
        <v>2.6515781110414501E-5</v>
      </c>
      <c r="L514" s="17">
        <v>4.1730481156609803E-3</v>
      </c>
      <c r="M514" s="17">
        <v>0</v>
      </c>
      <c r="N514" s="17">
        <v>0</v>
      </c>
      <c r="O514" s="17">
        <v>1.71756204219954E-2</v>
      </c>
      <c r="P514" s="17">
        <v>0</v>
      </c>
      <c r="Q514" s="17">
        <v>0</v>
      </c>
      <c r="R514" s="17">
        <v>1.4212348953504901E-3</v>
      </c>
      <c r="S514" s="17">
        <v>0</v>
      </c>
      <c r="T514" s="17">
        <v>5.6610882760170102E-2</v>
      </c>
      <c r="U514" s="17"/>
      <c r="V514" s="17">
        <v>8.1363465823386799E-3</v>
      </c>
      <c r="W514" s="17">
        <v>3.85897772065164E-2</v>
      </c>
      <c r="X514" s="17">
        <v>5.6048044864396998E-3</v>
      </c>
      <c r="Y514" s="17">
        <v>1.8105461502255601E-2</v>
      </c>
      <c r="Z514" s="17"/>
      <c r="AA514" s="17">
        <v>6.4523870785320198E-3</v>
      </c>
      <c r="AB514" s="17">
        <v>0</v>
      </c>
      <c r="AC514" s="17">
        <v>1.89751417576841E-2</v>
      </c>
      <c r="AD514" s="17">
        <v>0</v>
      </c>
      <c r="AE514" s="17">
        <v>0</v>
      </c>
      <c r="AF514" s="17">
        <v>3.2158356120381301E-2</v>
      </c>
      <c r="AG514" s="17">
        <v>2.8748662355693899E-2</v>
      </c>
      <c r="AH514" s="17">
        <v>0</v>
      </c>
      <c r="AI514" s="17">
        <v>2.5589513214015298E-3</v>
      </c>
      <c r="AJ514" s="17">
        <v>2.72782105703178E-3</v>
      </c>
      <c r="AK514" s="17"/>
      <c r="AL514" s="17">
        <v>1.06105031973631E-2</v>
      </c>
      <c r="AM514" s="17">
        <v>7.3389378970460904E-3</v>
      </c>
      <c r="AN514" s="17">
        <v>0</v>
      </c>
      <c r="AO514" s="17">
        <v>2.6968435726922898E-3</v>
      </c>
      <c r="AP514" s="17">
        <v>2.7360780019245599E-2</v>
      </c>
      <c r="AQ514" s="17">
        <v>2.9330919643925598E-4</v>
      </c>
      <c r="AR514" s="17">
        <v>0</v>
      </c>
      <c r="AS514" s="17"/>
      <c r="AT514" s="17">
        <v>2.3183705586320102E-3</v>
      </c>
      <c r="AU514" s="17">
        <v>1.5482666296845801E-2</v>
      </c>
      <c r="AV514" s="17"/>
      <c r="AW514" s="17">
        <v>2.32029641909209E-4</v>
      </c>
      <c r="AX514" s="17">
        <v>1.6069439585259099E-2</v>
      </c>
      <c r="AY514" s="17">
        <v>1.00068095303421E-3</v>
      </c>
      <c r="AZ514" s="17"/>
      <c r="BA514" s="17">
        <v>7.7701593654105902E-3</v>
      </c>
      <c r="BB514" s="17">
        <v>9.7625939378249305E-3</v>
      </c>
      <c r="BC514" s="17"/>
      <c r="BD514" s="17">
        <v>7.7777843533759399E-3</v>
      </c>
      <c r="BE514" s="17">
        <v>1.05341747373577E-2</v>
      </c>
      <c r="BF514" s="17"/>
      <c r="BG514" s="17">
        <v>9.6297502483473508E-3</v>
      </c>
      <c r="BH514" s="17">
        <v>1.8105461502255601E-2</v>
      </c>
      <c r="BI514" s="17"/>
      <c r="BJ514" s="17">
        <v>1.4451688340001699E-2</v>
      </c>
      <c r="BK514" s="17">
        <v>8.31702509892197E-3</v>
      </c>
      <c r="BL514" s="17"/>
      <c r="BM514" s="17">
        <v>2.1924855045411199E-3</v>
      </c>
      <c r="BN514" s="17">
        <v>1.40556790090279E-2</v>
      </c>
      <c r="BO514" s="17">
        <v>1.2513829206063601E-2</v>
      </c>
      <c r="BP514" s="17">
        <v>0</v>
      </c>
    </row>
    <row r="515" spans="2:68" x14ac:dyDescent="0.3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row>
    <row r="516" spans="2:68" x14ac:dyDescent="0.35">
      <c r="B516" s="6" t="s">
        <v>309</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row>
    <row r="517" spans="2:68" x14ac:dyDescent="0.35">
      <c r="B517" s="24" t="s">
        <v>86</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row>
    <row r="518" spans="2:68" x14ac:dyDescent="0.35">
      <c r="B518" t="s">
        <v>301</v>
      </c>
      <c r="C518" s="17">
        <v>0.18052203889742399</v>
      </c>
      <c r="D518" s="17">
        <v>0.10984798601633999</v>
      </c>
      <c r="E518" s="17">
        <v>0.23492919510956001</v>
      </c>
      <c r="F518" s="17">
        <v>0.48411024237455702</v>
      </c>
      <c r="G518" s="17">
        <v>0.117188637912918</v>
      </c>
      <c r="H518" s="17">
        <v>0.35068908694773598</v>
      </c>
      <c r="I518" s="17">
        <v>7.45651541935478E-4</v>
      </c>
      <c r="J518" s="17">
        <v>0.25648707477455601</v>
      </c>
      <c r="K518" s="17">
        <v>0.182811354511424</v>
      </c>
      <c r="L518" s="17">
        <v>0.17094838124490599</v>
      </c>
      <c r="M518" s="17">
        <v>0.10691644213169001</v>
      </c>
      <c r="N518" s="17">
        <v>0.37970808353721602</v>
      </c>
      <c r="O518" s="17">
        <v>0.19935681509321601</v>
      </c>
      <c r="P518" s="17">
        <v>0.18224879933281601</v>
      </c>
      <c r="Q518" s="17">
        <v>1.11875586761166E-4</v>
      </c>
      <c r="R518" s="17">
        <v>0.14298007826228901</v>
      </c>
      <c r="S518" s="17">
        <v>0.395331498230102</v>
      </c>
      <c r="T518" s="17">
        <v>0.17658411343124999</v>
      </c>
      <c r="U518" s="17"/>
      <c r="V518" s="17">
        <v>0.17866851431147401</v>
      </c>
      <c r="W518" s="17">
        <v>0.22137218031356201</v>
      </c>
      <c r="X518" s="17">
        <v>0.14354779289630201</v>
      </c>
      <c r="Y518" s="17">
        <v>0.122247129841485</v>
      </c>
      <c r="Z518" s="17"/>
      <c r="AA518" s="17">
        <v>0.218274327263424</v>
      </c>
      <c r="AB518" s="17">
        <v>0.12592879762480699</v>
      </c>
      <c r="AC518" s="17">
        <v>0.139786741132993</v>
      </c>
      <c r="AD518" s="17">
        <v>0.121565411713528</v>
      </c>
      <c r="AE518" s="17">
        <v>0.387922774267144</v>
      </c>
      <c r="AF518" s="17">
        <v>0.281175500425004</v>
      </c>
      <c r="AG518" s="17">
        <v>4.1428151285143801E-2</v>
      </c>
      <c r="AH518" s="17">
        <v>0.31402073258576801</v>
      </c>
      <c r="AI518" s="17">
        <v>7.9644766930897004E-2</v>
      </c>
      <c r="AJ518" s="17">
        <v>0.117664048053747</v>
      </c>
      <c r="AK518" s="17"/>
      <c r="AL518" s="17">
        <v>0.18150536538436601</v>
      </c>
      <c r="AM518" s="17">
        <v>0.24432007034411299</v>
      </c>
      <c r="AN518" s="17">
        <v>0.16066039086391601</v>
      </c>
      <c r="AO518" s="17">
        <v>0.163584693093762</v>
      </c>
      <c r="AP518" s="17">
        <v>0.262682894634026</v>
      </c>
      <c r="AQ518" s="17">
        <v>0.13243943606835301</v>
      </c>
      <c r="AR518" s="17">
        <v>0.22712832510021799</v>
      </c>
      <c r="AS518" s="17"/>
      <c r="AT518" s="17">
        <v>0.127813246713503</v>
      </c>
      <c r="AU518" s="17">
        <v>0.22260991393906299</v>
      </c>
      <c r="AV518" s="17"/>
      <c r="AW518" s="17">
        <v>0.15166927693174601</v>
      </c>
      <c r="AX518" s="17">
        <v>0.118567593794754</v>
      </c>
      <c r="AY518" s="17">
        <v>0.109124893295138</v>
      </c>
      <c r="AZ518" s="17"/>
      <c r="BA518" s="17">
        <v>0.210122571976399</v>
      </c>
      <c r="BB518" s="17">
        <v>0.17854712250788099</v>
      </c>
      <c r="BC518" s="17"/>
      <c r="BD518" s="17">
        <v>0.186527384482814</v>
      </c>
      <c r="BE518" s="17">
        <v>0.177628794006673</v>
      </c>
      <c r="BF518" s="17"/>
      <c r="BG518" s="17">
        <v>0.180578644846179</v>
      </c>
      <c r="BH518" s="17">
        <v>0.122247129841485</v>
      </c>
      <c r="BI518" s="17"/>
      <c r="BJ518" s="17">
        <v>0.100537250009215</v>
      </c>
      <c r="BK518" s="17">
        <v>0.20247098247071099</v>
      </c>
      <c r="BL518" s="17"/>
      <c r="BM518" s="17">
        <v>0.205680403985459</v>
      </c>
      <c r="BN518" s="17">
        <v>0.21532793540386899</v>
      </c>
      <c r="BO518" s="17">
        <v>0.101688209777289</v>
      </c>
      <c r="BP518" s="17">
        <v>5.8755376023459899E-2</v>
      </c>
    </row>
    <row r="519" spans="2:68" x14ac:dyDescent="0.35">
      <c r="B519" t="s">
        <v>302</v>
      </c>
      <c r="C519" s="17">
        <v>0.483850779153501</v>
      </c>
      <c r="D519" s="17">
        <v>0.43653095848434098</v>
      </c>
      <c r="E519" s="17">
        <v>0.40110844090882503</v>
      </c>
      <c r="F519" s="17">
        <v>0.51588975762544298</v>
      </c>
      <c r="G519" s="17">
        <v>0.42284361091697997</v>
      </c>
      <c r="H519" s="17">
        <v>6.0825856200692197E-3</v>
      </c>
      <c r="I519" s="17">
        <v>0.91054476109474303</v>
      </c>
      <c r="J519" s="17">
        <v>0.498026385399579</v>
      </c>
      <c r="K519" s="17">
        <v>0.45676560177043601</v>
      </c>
      <c r="L519" s="17">
        <v>0.50480981700502003</v>
      </c>
      <c r="M519" s="17">
        <v>0.67840476232588698</v>
      </c>
      <c r="N519" s="17">
        <v>0.260038934189886</v>
      </c>
      <c r="O519" s="17">
        <v>0.54855728739269505</v>
      </c>
      <c r="P519" s="17">
        <v>0.51447227064510503</v>
      </c>
      <c r="Q519" s="17">
        <v>0.56159705097635404</v>
      </c>
      <c r="R519" s="17">
        <v>0.438069266446728</v>
      </c>
      <c r="S519" s="17">
        <v>0.39881904780816502</v>
      </c>
      <c r="T519" s="17">
        <v>0.53419806182739704</v>
      </c>
      <c r="U519" s="17"/>
      <c r="V519" s="17">
        <v>0.48035036777708501</v>
      </c>
      <c r="W519" s="17">
        <v>0.51261294741013497</v>
      </c>
      <c r="X519" s="17">
        <v>0.76491179153811495</v>
      </c>
      <c r="Y519" s="17">
        <v>0.73512976053476597</v>
      </c>
      <c r="Z519" s="17"/>
      <c r="AA519" s="17">
        <v>0.41337876388996497</v>
      </c>
      <c r="AB519" s="17">
        <v>0.54324285376724402</v>
      </c>
      <c r="AC519" s="17">
        <v>0.59404408188387503</v>
      </c>
      <c r="AD519" s="17">
        <v>0.53448156793754698</v>
      </c>
      <c r="AE519" s="17">
        <v>0.44476257471163499</v>
      </c>
      <c r="AF519" s="17">
        <v>0.64872478184679505</v>
      </c>
      <c r="AG519" s="17">
        <v>0.74710377073684398</v>
      </c>
      <c r="AH519" s="17">
        <v>0.51793662342337199</v>
      </c>
      <c r="AI519" s="17">
        <v>0.86505944683227098</v>
      </c>
      <c r="AJ519" s="17">
        <v>0.784124981695007</v>
      </c>
      <c r="AK519" s="17"/>
      <c r="AL519" s="17">
        <v>0.40901437121192902</v>
      </c>
      <c r="AM519" s="17">
        <v>0.59844542012730595</v>
      </c>
      <c r="AN519" s="17">
        <v>0.592052871185759</v>
      </c>
      <c r="AO519" s="17">
        <v>0.469619158144501</v>
      </c>
      <c r="AP519" s="17">
        <v>0.53049724950279697</v>
      </c>
      <c r="AQ519" s="17">
        <v>0.47004226269371602</v>
      </c>
      <c r="AR519" s="17">
        <v>0.50873110990368298</v>
      </c>
      <c r="AS519" s="17"/>
      <c r="AT519" s="17">
        <v>0.64202747122611104</v>
      </c>
      <c r="AU519" s="17">
        <v>0.35754697717636602</v>
      </c>
      <c r="AV519" s="17"/>
      <c r="AW519" s="17">
        <v>0.61233190887635103</v>
      </c>
      <c r="AX519" s="17">
        <v>0.66848970549661202</v>
      </c>
      <c r="AY519" s="17">
        <v>0.67142967032682599</v>
      </c>
      <c r="AZ519" s="17"/>
      <c r="BA519" s="17">
        <v>0.62937526710692404</v>
      </c>
      <c r="BB519" s="17">
        <v>0.474141538594479</v>
      </c>
      <c r="BC519" s="17"/>
      <c r="BD519" s="17">
        <v>0.48344972538573899</v>
      </c>
      <c r="BE519" s="17">
        <v>0.48404399813615501</v>
      </c>
      <c r="BF519" s="17"/>
      <c r="BG519" s="17">
        <v>0.483606696659444</v>
      </c>
      <c r="BH519" s="17">
        <v>0.73512976053476597</v>
      </c>
      <c r="BI519" s="17"/>
      <c r="BJ519" s="17">
        <v>0.63257766774017399</v>
      </c>
      <c r="BK519" s="17">
        <v>0.44303804299710597</v>
      </c>
      <c r="BL519" s="17"/>
      <c r="BM519" s="17">
        <v>0.266584538422386</v>
      </c>
      <c r="BN519" s="17">
        <v>0.44228760773469999</v>
      </c>
      <c r="BO519" s="17">
        <v>0.75415700145696896</v>
      </c>
      <c r="BP519" s="17">
        <v>0.88108073623542804</v>
      </c>
    </row>
    <row r="520" spans="2:68" x14ac:dyDescent="0.35">
      <c r="B520" t="s">
        <v>303</v>
      </c>
      <c r="C520" s="17">
        <v>0.33023678472280998</v>
      </c>
      <c r="D520" s="17">
        <v>0.45020800521837501</v>
      </c>
      <c r="E520" s="17">
        <v>0.36396236398161502</v>
      </c>
      <c r="F520" s="17">
        <v>0</v>
      </c>
      <c r="G520" s="17">
        <v>0.45988179896058501</v>
      </c>
      <c r="H520" s="17">
        <v>0.61439375394911999</v>
      </c>
      <c r="I520" s="17">
        <v>8.8709587363321601E-2</v>
      </c>
      <c r="J520" s="17">
        <v>0.24539484518676999</v>
      </c>
      <c r="K520" s="17">
        <v>0.36031698059369799</v>
      </c>
      <c r="L520" s="17">
        <v>0.324241801750074</v>
      </c>
      <c r="M520" s="17">
        <v>0.214678795542423</v>
      </c>
      <c r="N520" s="17">
        <v>0.36025298227289798</v>
      </c>
      <c r="O520" s="17">
        <v>0.23166807078749699</v>
      </c>
      <c r="P520" s="17">
        <v>0.30327893002207901</v>
      </c>
      <c r="Q520" s="17">
        <v>0.42498132138855899</v>
      </c>
      <c r="R520" s="17">
        <v>0.41892676281165397</v>
      </c>
      <c r="S520" s="17">
        <v>0.18753400607398699</v>
      </c>
      <c r="T520" s="17">
        <v>0.28368894123494398</v>
      </c>
      <c r="U520" s="17"/>
      <c r="V520" s="17">
        <v>0.33805641053933</v>
      </c>
      <c r="W520" s="17">
        <v>0.21422565691631501</v>
      </c>
      <c r="X520" s="17">
        <v>8.6616497116378893E-2</v>
      </c>
      <c r="Y520" s="17">
        <v>0.102128798482435</v>
      </c>
      <c r="Z520" s="17"/>
      <c r="AA520" s="17">
        <v>0.36771221501275703</v>
      </c>
      <c r="AB520" s="17">
        <v>0.33082834860794802</v>
      </c>
      <c r="AC520" s="17">
        <v>0.26438351399232302</v>
      </c>
      <c r="AD520" s="17">
        <v>0.33826813882300399</v>
      </c>
      <c r="AE520" s="17">
        <v>0.104860742882698</v>
      </c>
      <c r="AF520" s="17">
        <v>5.4642031902968902E-2</v>
      </c>
      <c r="AG520" s="17">
        <v>0.21146807797801201</v>
      </c>
      <c r="AH520" s="17">
        <v>2.86656601583141E-2</v>
      </c>
      <c r="AI520" s="17">
        <v>5.27368349154307E-2</v>
      </c>
      <c r="AJ520" s="17">
        <v>8.5945609021682107E-2</v>
      </c>
      <c r="AK520" s="17"/>
      <c r="AL520" s="17">
        <v>0.40948026340370502</v>
      </c>
      <c r="AM520" s="17">
        <v>0.15460201584434</v>
      </c>
      <c r="AN520" s="17">
        <v>0.23645334289577399</v>
      </c>
      <c r="AO520" s="17">
        <v>0.36440675369214798</v>
      </c>
      <c r="AP520" s="17">
        <v>0.206819855863177</v>
      </c>
      <c r="AQ520" s="17">
        <v>0.39506413987591898</v>
      </c>
      <c r="AR520" s="17">
        <v>0.23003417024001199</v>
      </c>
      <c r="AS520" s="17"/>
      <c r="AT520" s="17">
        <v>0.228893968844809</v>
      </c>
      <c r="AU520" s="17">
        <v>0.41115883955111898</v>
      </c>
      <c r="AV520" s="17"/>
      <c r="AW520" s="17">
        <v>0.234179903527199</v>
      </c>
      <c r="AX520" s="17">
        <v>0.20709016330135399</v>
      </c>
      <c r="AY520" s="17">
        <v>0.219399097558512</v>
      </c>
      <c r="AZ520" s="17"/>
      <c r="BA520" s="17">
        <v>0.1604124797866</v>
      </c>
      <c r="BB520" s="17">
        <v>0.34156728347654602</v>
      </c>
      <c r="BC520" s="17"/>
      <c r="BD520" s="17">
        <v>0.32747218004947398</v>
      </c>
      <c r="BE520" s="17">
        <v>0.33156871112610298</v>
      </c>
      <c r="BF520" s="17"/>
      <c r="BG520" s="17">
        <v>0.33045835982586902</v>
      </c>
      <c r="BH520" s="17">
        <v>0.102128798482435</v>
      </c>
      <c r="BI520" s="17"/>
      <c r="BJ520" s="17">
        <v>0.25094565531485002</v>
      </c>
      <c r="BK520" s="17">
        <v>0.35199537844329798</v>
      </c>
      <c r="BL520" s="17"/>
      <c r="BM520" s="17">
        <v>0.52428698403295404</v>
      </c>
      <c r="BN520" s="17">
        <v>0.33398448400440001</v>
      </c>
      <c r="BO520" s="17">
        <v>0.14075211840070201</v>
      </c>
      <c r="BP520" s="17">
        <v>6.0107162264503002E-2</v>
      </c>
    </row>
    <row r="521" spans="2:68" x14ac:dyDescent="0.35">
      <c r="B521" t="s">
        <v>84</v>
      </c>
      <c r="C521" s="17">
        <v>5.3903972262648904E-3</v>
      </c>
      <c r="D521" s="17">
        <v>3.4130502809429902E-3</v>
      </c>
      <c r="E521" s="17">
        <v>0</v>
      </c>
      <c r="F521" s="17">
        <v>0</v>
      </c>
      <c r="G521" s="17">
        <v>8.5952209517212898E-5</v>
      </c>
      <c r="H521" s="17">
        <v>2.8834573483074E-2</v>
      </c>
      <c r="I521" s="17">
        <v>0</v>
      </c>
      <c r="J521" s="17">
        <v>9.1694639095352506E-5</v>
      </c>
      <c r="K521" s="17">
        <v>1.0606312444165801E-4</v>
      </c>
      <c r="L521" s="17">
        <v>0</v>
      </c>
      <c r="M521" s="17">
        <v>0</v>
      </c>
      <c r="N521" s="17">
        <v>0</v>
      </c>
      <c r="O521" s="17">
        <v>2.04178267265928E-2</v>
      </c>
      <c r="P521" s="17">
        <v>0</v>
      </c>
      <c r="Q521" s="17">
        <v>1.33097520483251E-2</v>
      </c>
      <c r="R521" s="17">
        <v>2.3892479328762301E-5</v>
      </c>
      <c r="S521" s="17">
        <v>1.8315447887745299E-2</v>
      </c>
      <c r="T521" s="17">
        <v>5.5288835064083598E-3</v>
      </c>
      <c r="U521" s="17"/>
      <c r="V521" s="17">
        <v>2.9247073721101698E-3</v>
      </c>
      <c r="W521" s="17">
        <v>5.1789215359988698E-2</v>
      </c>
      <c r="X521" s="17">
        <v>4.9239184492038497E-3</v>
      </c>
      <c r="Y521" s="17">
        <v>4.0494311141314902E-2</v>
      </c>
      <c r="Z521" s="17"/>
      <c r="AA521" s="17">
        <v>6.3469383385416603E-4</v>
      </c>
      <c r="AB521" s="17">
        <v>0</v>
      </c>
      <c r="AC521" s="17">
        <v>1.7856629908093401E-3</v>
      </c>
      <c r="AD521" s="17">
        <v>5.6848815259206804E-3</v>
      </c>
      <c r="AE521" s="17">
        <v>6.2453908138523299E-2</v>
      </c>
      <c r="AF521" s="17">
        <v>1.5457685825231601E-2</v>
      </c>
      <c r="AG521" s="17">
        <v>0</v>
      </c>
      <c r="AH521" s="17">
        <v>0.13937698383254599</v>
      </c>
      <c r="AI521" s="17">
        <v>2.5589513214015298E-3</v>
      </c>
      <c r="AJ521" s="17">
        <v>1.22653612295634E-2</v>
      </c>
      <c r="AK521" s="17"/>
      <c r="AL521" s="17">
        <v>0</v>
      </c>
      <c r="AM521" s="17">
        <v>2.6324936842412701E-3</v>
      </c>
      <c r="AN521" s="17">
        <v>1.08333950545504E-2</v>
      </c>
      <c r="AO521" s="17">
        <v>2.3893950695891598E-3</v>
      </c>
      <c r="AP521" s="17">
        <v>0</v>
      </c>
      <c r="AQ521" s="17">
        <v>2.4541613620118899E-3</v>
      </c>
      <c r="AR521" s="17">
        <v>3.4106394756087302E-2</v>
      </c>
      <c r="AS521" s="17"/>
      <c r="AT521" s="17">
        <v>1.2653132155765699E-3</v>
      </c>
      <c r="AU521" s="17">
        <v>8.6842693334515299E-3</v>
      </c>
      <c r="AV521" s="17"/>
      <c r="AW521" s="17">
        <v>1.8189106647044399E-3</v>
      </c>
      <c r="AX521" s="17">
        <v>5.8525374072801398E-3</v>
      </c>
      <c r="AY521" s="17">
        <v>4.6338819524334797E-5</v>
      </c>
      <c r="AZ521" s="17"/>
      <c r="BA521" s="17">
        <v>8.9681130076853203E-5</v>
      </c>
      <c r="BB521" s="17">
        <v>5.7440554210935199E-3</v>
      </c>
      <c r="BC521" s="17"/>
      <c r="BD521" s="17">
        <v>2.5507100819733698E-3</v>
      </c>
      <c r="BE521" s="17">
        <v>6.7584967310695097E-3</v>
      </c>
      <c r="BF521" s="17"/>
      <c r="BG521" s="17">
        <v>5.3562986685086501E-3</v>
      </c>
      <c r="BH521" s="17">
        <v>4.0494311141314902E-2</v>
      </c>
      <c r="BI521" s="17"/>
      <c r="BJ521" s="17">
        <v>1.59394269357617E-2</v>
      </c>
      <c r="BK521" s="17">
        <v>2.4955960888850401E-3</v>
      </c>
      <c r="BL521" s="17"/>
      <c r="BM521" s="17">
        <v>3.4480735592007901E-3</v>
      </c>
      <c r="BN521" s="17">
        <v>8.3999728570304695E-3</v>
      </c>
      <c r="BO521" s="17">
        <v>3.4026703650395702E-3</v>
      </c>
      <c r="BP521" s="17">
        <v>5.6725476608694998E-5</v>
      </c>
    </row>
    <row r="522" spans="2:68"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row>
    <row r="523" spans="2:68" x14ac:dyDescent="0.35">
      <c r="B523" s="6" t="s">
        <v>310</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row>
    <row r="524" spans="2:68" x14ac:dyDescent="0.35">
      <c r="B524" s="24" t="s">
        <v>86</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row>
    <row r="525" spans="2:68" x14ac:dyDescent="0.35">
      <c r="B525" t="s">
        <v>301</v>
      </c>
      <c r="C525" s="17">
        <v>0.24168597174106199</v>
      </c>
      <c r="D525" s="17">
        <v>0.106491364140751</v>
      </c>
      <c r="E525" s="17">
        <v>0.12903316887205399</v>
      </c>
      <c r="F525" s="17">
        <v>0.48411024237455702</v>
      </c>
      <c r="G525" s="17">
        <v>0.22088878982075499</v>
      </c>
      <c r="H525" s="17">
        <v>0.32137381396753201</v>
      </c>
      <c r="I525" s="17">
        <v>8.8709587363321601E-2</v>
      </c>
      <c r="J525" s="17">
        <v>0.48094942394297502</v>
      </c>
      <c r="K525" s="17">
        <v>8.0582492677932105E-2</v>
      </c>
      <c r="L525" s="17">
        <v>0.30334148446975101</v>
      </c>
      <c r="M525" s="17">
        <v>0.32270402811767701</v>
      </c>
      <c r="N525" s="17">
        <v>0.57734544740434601</v>
      </c>
      <c r="O525" s="17">
        <v>0.24454884651182199</v>
      </c>
      <c r="P525" s="17">
        <v>0.19810281641563399</v>
      </c>
      <c r="Q525" s="17">
        <v>0.55843016335837103</v>
      </c>
      <c r="R525" s="17">
        <v>0.25815141715411599</v>
      </c>
      <c r="S525" s="17">
        <v>0.41395484839458402</v>
      </c>
      <c r="T525" s="17">
        <v>0.23201888777094501</v>
      </c>
      <c r="U525" s="17"/>
      <c r="V525" s="17">
        <v>0.24314297628373599</v>
      </c>
      <c r="W525" s="17">
        <v>0.22451255587362301</v>
      </c>
      <c r="X525" s="17">
        <v>0.171208992580338</v>
      </c>
      <c r="Y525" s="17">
        <v>0.123200055131337</v>
      </c>
      <c r="Z525" s="17"/>
      <c r="AA525" s="17">
        <v>0.28888361007205199</v>
      </c>
      <c r="AB525" s="17">
        <v>0.23073026023982901</v>
      </c>
      <c r="AC525" s="17">
        <v>0.152677534928185</v>
      </c>
      <c r="AD525" s="17">
        <v>0.29003876857111899</v>
      </c>
      <c r="AE525" s="17">
        <v>0.207096798904642</v>
      </c>
      <c r="AF525" s="17">
        <v>6.9206670851867103E-2</v>
      </c>
      <c r="AG525" s="17">
        <v>3.37124303551284E-2</v>
      </c>
      <c r="AH525" s="17">
        <v>2.6716954812161301E-2</v>
      </c>
      <c r="AI525" s="17">
        <v>0.19959649554584799</v>
      </c>
      <c r="AJ525" s="17">
        <v>0.139587699674285</v>
      </c>
      <c r="AK525" s="17"/>
      <c r="AL525" s="17">
        <v>0.23440892764427301</v>
      </c>
      <c r="AM525" s="17">
        <v>0.21614762465135701</v>
      </c>
      <c r="AN525" s="17">
        <v>0.38354821368504499</v>
      </c>
      <c r="AO525" s="17">
        <v>0.25760789371953002</v>
      </c>
      <c r="AP525" s="17">
        <v>0.22516849889513299</v>
      </c>
      <c r="AQ525" s="17">
        <v>0.25569379314708301</v>
      </c>
      <c r="AR525" s="17">
        <v>0.23324169929263899</v>
      </c>
      <c r="AS525" s="17"/>
      <c r="AT525" s="17">
        <v>0.22525793042763401</v>
      </c>
      <c r="AU525" s="17">
        <v>0.25480373295945302</v>
      </c>
      <c r="AV525" s="17"/>
      <c r="AW525" s="17">
        <v>0.18547900763936001</v>
      </c>
      <c r="AX525" s="17">
        <v>0.12667979847965799</v>
      </c>
      <c r="AY525" s="17">
        <v>0.27002658987929601</v>
      </c>
      <c r="AZ525" s="17"/>
      <c r="BA525" s="17">
        <v>0.146171049160948</v>
      </c>
      <c r="BB525" s="17">
        <v>0.24805862677217599</v>
      </c>
      <c r="BC525" s="17"/>
      <c r="BD525" s="17">
        <v>0.22862397496461401</v>
      </c>
      <c r="BE525" s="17">
        <v>0.24797895769817499</v>
      </c>
      <c r="BF525" s="17"/>
      <c r="BG525" s="17">
        <v>0.241801064288309</v>
      </c>
      <c r="BH525" s="17">
        <v>0.123200055131337</v>
      </c>
      <c r="BI525" s="17"/>
      <c r="BJ525" s="17">
        <v>0.17244494141223399</v>
      </c>
      <c r="BK525" s="17">
        <v>0.26068667785992</v>
      </c>
      <c r="BL525" s="17"/>
      <c r="BM525" s="17">
        <v>0.26977005125458198</v>
      </c>
      <c r="BN525" s="17">
        <v>0.25346994523828198</v>
      </c>
      <c r="BO525" s="17">
        <v>0.208612688669676</v>
      </c>
      <c r="BP525" s="17">
        <v>0.13087685794981199</v>
      </c>
    </row>
    <row r="526" spans="2:68" x14ac:dyDescent="0.35">
      <c r="B526" t="s">
        <v>302</v>
      </c>
      <c r="C526" s="17">
        <v>0.47885761947010702</v>
      </c>
      <c r="D526" s="17">
        <v>0.36710746408334999</v>
      </c>
      <c r="E526" s="17">
        <v>0.49562875480850399</v>
      </c>
      <c r="F526" s="17">
        <v>0.27383463643816403</v>
      </c>
      <c r="G526" s="17">
        <v>0.53894464279589105</v>
      </c>
      <c r="H526" s="17">
        <v>3.56382083488384E-2</v>
      </c>
      <c r="I526" s="17">
        <v>2.9826061677419098E-3</v>
      </c>
      <c r="J526" s="17">
        <v>0.39635315346363997</v>
      </c>
      <c r="K526" s="17">
        <v>0.62411545013950798</v>
      </c>
      <c r="L526" s="17">
        <v>0.43187230908055801</v>
      </c>
      <c r="M526" s="17">
        <v>0.35587598698455702</v>
      </c>
      <c r="N526" s="17">
        <v>0.42250674313312803</v>
      </c>
      <c r="O526" s="17">
        <v>0.491185497223592</v>
      </c>
      <c r="P526" s="17">
        <v>0.60397638128880704</v>
      </c>
      <c r="Q526" s="17">
        <v>0.142390126889956</v>
      </c>
      <c r="R526" s="17">
        <v>0.50426051372630298</v>
      </c>
      <c r="S526" s="17">
        <v>0.20902910126305899</v>
      </c>
      <c r="T526" s="17">
        <v>0.53047981417555801</v>
      </c>
      <c r="U526" s="17"/>
      <c r="V526" s="17">
        <v>0.47126476138954199</v>
      </c>
      <c r="W526" s="17">
        <v>0.58540570374193002</v>
      </c>
      <c r="X526" s="17">
        <v>0.74736671762435702</v>
      </c>
      <c r="Y526" s="17">
        <v>0.81955166540239899</v>
      </c>
      <c r="Z526" s="17"/>
      <c r="AA526" s="17">
        <v>0.38985782375792</v>
      </c>
      <c r="AB526" s="17">
        <v>0.50778131144033301</v>
      </c>
      <c r="AC526" s="17">
        <v>0.61027962015732296</v>
      </c>
      <c r="AD526" s="17">
        <v>0.44065819799292999</v>
      </c>
      <c r="AE526" s="17">
        <v>0.64070947611927298</v>
      </c>
      <c r="AF526" s="17">
        <v>0.86555793492751298</v>
      </c>
      <c r="AG526" s="17">
        <v>0.91433964103921395</v>
      </c>
      <c r="AH526" s="17">
        <v>0.92234068540978398</v>
      </c>
      <c r="AI526" s="17">
        <v>0.79454436701299203</v>
      </c>
      <c r="AJ526" s="17">
        <v>0.809113331698878</v>
      </c>
      <c r="AK526" s="17"/>
      <c r="AL526" s="17">
        <v>0.40507563157172</v>
      </c>
      <c r="AM526" s="17">
        <v>0.70913482338052003</v>
      </c>
      <c r="AN526" s="17">
        <v>0.36125759526009998</v>
      </c>
      <c r="AO526" s="17">
        <v>0.432494338266112</v>
      </c>
      <c r="AP526" s="17">
        <v>0.57467316911982302</v>
      </c>
      <c r="AQ526" s="17">
        <v>0.45063760142364501</v>
      </c>
      <c r="AR526" s="17">
        <v>0.58464978700268</v>
      </c>
      <c r="AS526" s="17"/>
      <c r="AT526" s="17">
        <v>0.62824901652177401</v>
      </c>
      <c r="AU526" s="17">
        <v>0.359568859646759</v>
      </c>
      <c r="AV526" s="17"/>
      <c r="AW526" s="17">
        <v>0.68770775391940098</v>
      </c>
      <c r="AX526" s="17">
        <v>0.66154403590956601</v>
      </c>
      <c r="AY526" s="17">
        <v>0.58834341503284904</v>
      </c>
      <c r="AZ526" s="17"/>
      <c r="BA526" s="17">
        <v>0.74142678912800497</v>
      </c>
      <c r="BB526" s="17">
        <v>0.46133928102793997</v>
      </c>
      <c r="BC526" s="17"/>
      <c r="BD526" s="17">
        <v>0.491367073064575</v>
      </c>
      <c r="BE526" s="17">
        <v>0.47283083680062499</v>
      </c>
      <c r="BF526" s="17"/>
      <c r="BG526" s="17">
        <v>0.47852668270816801</v>
      </c>
      <c r="BH526" s="17">
        <v>0.81955166540239899</v>
      </c>
      <c r="BI526" s="17"/>
      <c r="BJ526" s="17">
        <v>0.62158806093664798</v>
      </c>
      <c r="BK526" s="17">
        <v>0.43969039218245398</v>
      </c>
      <c r="BL526" s="17"/>
      <c r="BM526" s="17">
        <v>0.31644116092352598</v>
      </c>
      <c r="BN526" s="17">
        <v>0.42738264876426801</v>
      </c>
      <c r="BO526" s="17">
        <v>0.69206553404327098</v>
      </c>
      <c r="BP526" s="17">
        <v>0.86835691651890701</v>
      </c>
    </row>
    <row r="527" spans="2:68" x14ac:dyDescent="0.35">
      <c r="B527" t="s">
        <v>303</v>
      </c>
      <c r="C527" s="17">
        <v>0.26594948372739302</v>
      </c>
      <c r="D527" s="17">
        <v>0.51963149961936705</v>
      </c>
      <c r="E527" s="17">
        <v>0.37533807631944199</v>
      </c>
      <c r="F527" s="17">
        <v>0.24205512118727901</v>
      </c>
      <c r="G527" s="17">
        <v>0.22985494727077499</v>
      </c>
      <c r="H527" s="17">
        <v>0.58555918046604605</v>
      </c>
      <c r="I527" s="17">
        <v>0.90830780646893605</v>
      </c>
      <c r="J527" s="17">
        <v>0.111696887644695</v>
      </c>
      <c r="K527" s="17">
        <v>0.295249025620339</v>
      </c>
      <c r="L527" s="17">
        <v>0.222057880313968</v>
      </c>
      <c r="M527" s="17">
        <v>0.32141998489776602</v>
      </c>
      <c r="N527" s="17">
        <v>1.4780946252617E-4</v>
      </c>
      <c r="O527" s="17">
        <v>0.22688597058191901</v>
      </c>
      <c r="P527" s="17">
        <v>0.19790641793642999</v>
      </c>
      <c r="Q527" s="17">
        <v>0.29917970975167302</v>
      </c>
      <c r="R527" s="17">
        <v>0.22131231825042699</v>
      </c>
      <c r="S527" s="17">
        <v>0.37701605034235702</v>
      </c>
      <c r="T527" s="17">
        <v>0.231972414547089</v>
      </c>
      <c r="U527" s="17"/>
      <c r="V527" s="17">
        <v>0.27504943231633</v>
      </c>
      <c r="W527" s="17">
        <v>0.119626018303639</v>
      </c>
      <c r="X527" s="17">
        <v>7.3014285563939393E-2</v>
      </c>
      <c r="Y527" s="17">
        <v>3.4029822088050998E-2</v>
      </c>
      <c r="Z527" s="17"/>
      <c r="AA527" s="17">
        <v>0.31417600879991697</v>
      </c>
      <c r="AB527" s="17">
        <v>0.26148842831983898</v>
      </c>
      <c r="AC527" s="17">
        <v>0.20591661189242699</v>
      </c>
      <c r="AD527" s="17">
        <v>0.26930303343595102</v>
      </c>
      <c r="AE527" s="17">
        <v>7.8431298434699204E-2</v>
      </c>
      <c r="AF527" s="17">
        <v>3.2236350338361301E-2</v>
      </c>
      <c r="AG527" s="17">
        <v>2.3199266249963501E-2</v>
      </c>
      <c r="AH527" s="17">
        <v>5.0942359778054697E-2</v>
      </c>
      <c r="AI527" s="17">
        <v>5.8591374411591903E-3</v>
      </c>
      <c r="AJ527" s="17">
        <v>4.8571147569804997E-2</v>
      </c>
      <c r="AK527" s="17"/>
      <c r="AL527" s="17">
        <v>0.34913807157857102</v>
      </c>
      <c r="AM527" s="17">
        <v>6.7400557145611203E-2</v>
      </c>
      <c r="AN527" s="17">
        <v>0.245362666096897</v>
      </c>
      <c r="AO527" s="17">
        <v>0.30619569964986698</v>
      </c>
      <c r="AP527" s="17">
        <v>0.17012537025805599</v>
      </c>
      <c r="AQ527" s="17">
        <v>0.29365286498705601</v>
      </c>
      <c r="AR527" s="17">
        <v>0.148002118948594</v>
      </c>
      <c r="AS527" s="17"/>
      <c r="AT527" s="17">
        <v>0.14362985308446899</v>
      </c>
      <c r="AU527" s="17">
        <v>0.36362148713196601</v>
      </c>
      <c r="AV527" s="17"/>
      <c r="AW527" s="17">
        <v>0.123440987023185</v>
      </c>
      <c r="AX527" s="17">
        <v>0.19566947648754701</v>
      </c>
      <c r="AY527" s="17">
        <v>0.141586407317733</v>
      </c>
      <c r="AZ527" s="17"/>
      <c r="BA527" s="17">
        <v>0.10460400028976299</v>
      </c>
      <c r="BB527" s="17">
        <v>0.27671428444127</v>
      </c>
      <c r="BC527" s="17"/>
      <c r="BD527" s="17">
        <v>0.26277320239234703</v>
      </c>
      <c r="BE527" s="17">
        <v>0.26747974699260202</v>
      </c>
      <c r="BF527" s="17"/>
      <c r="BG527" s="17">
        <v>0.26617476134163098</v>
      </c>
      <c r="BH527" s="17">
        <v>3.4029822088050998E-2</v>
      </c>
      <c r="BI527" s="17"/>
      <c r="BJ527" s="17">
        <v>0.19085037081203801</v>
      </c>
      <c r="BK527" s="17">
        <v>0.28655772955381897</v>
      </c>
      <c r="BL527" s="17"/>
      <c r="BM527" s="17">
        <v>0.39136778227062602</v>
      </c>
      <c r="BN527" s="17">
        <v>0.31051004991777498</v>
      </c>
      <c r="BO527" s="17">
        <v>8.5573855133243101E-2</v>
      </c>
      <c r="BP527" s="17">
        <v>7.6622553128113296E-4</v>
      </c>
    </row>
    <row r="528" spans="2:68" x14ac:dyDescent="0.35">
      <c r="B528" t="s">
        <v>84</v>
      </c>
      <c r="C528" s="17">
        <v>1.35069250614377E-2</v>
      </c>
      <c r="D528" s="17">
        <v>6.7696721565327399E-3</v>
      </c>
      <c r="E528" s="17">
        <v>0</v>
      </c>
      <c r="F528" s="17">
        <v>0</v>
      </c>
      <c r="G528" s="17">
        <v>1.03116201125784E-2</v>
      </c>
      <c r="H528" s="17">
        <v>5.7428797217582997E-2</v>
      </c>
      <c r="I528" s="17">
        <v>0</v>
      </c>
      <c r="J528" s="17">
        <v>1.10005349486904E-2</v>
      </c>
      <c r="K528" s="17">
        <v>5.3031562220829097E-5</v>
      </c>
      <c r="L528" s="17">
        <v>4.2728326135722298E-2</v>
      </c>
      <c r="M528" s="17">
        <v>0</v>
      </c>
      <c r="N528" s="17">
        <v>0</v>
      </c>
      <c r="O528" s="17">
        <v>3.7379685682667599E-2</v>
      </c>
      <c r="P528" s="17">
        <v>1.4384359128852001E-5</v>
      </c>
      <c r="Q528" s="17">
        <v>0</v>
      </c>
      <c r="R528" s="17">
        <v>1.62757508691544E-2</v>
      </c>
      <c r="S528" s="17">
        <v>0</v>
      </c>
      <c r="T528" s="17">
        <v>5.5288835064083598E-3</v>
      </c>
      <c r="U528" s="17"/>
      <c r="V528" s="17">
        <v>1.05428300103918E-2</v>
      </c>
      <c r="W528" s="17">
        <v>7.0455722080807706E-2</v>
      </c>
      <c r="X528" s="17">
        <v>8.4100042313664507E-3</v>
      </c>
      <c r="Y528" s="17">
        <v>2.3218457378213701E-2</v>
      </c>
      <c r="Z528" s="17"/>
      <c r="AA528" s="17">
        <v>7.0825573701099103E-3</v>
      </c>
      <c r="AB528" s="17">
        <v>0</v>
      </c>
      <c r="AC528" s="17">
        <v>3.11262330220652E-2</v>
      </c>
      <c r="AD528" s="17">
        <v>0</v>
      </c>
      <c r="AE528" s="17">
        <v>7.37624265413859E-2</v>
      </c>
      <c r="AF528" s="17">
        <v>3.29990438822583E-2</v>
      </c>
      <c r="AG528" s="17">
        <v>2.8748662355693899E-2</v>
      </c>
      <c r="AH528" s="17">
        <v>0</v>
      </c>
      <c r="AI528" s="17">
        <v>0</v>
      </c>
      <c r="AJ528" s="17">
        <v>2.72782105703178E-3</v>
      </c>
      <c r="AK528" s="17"/>
      <c r="AL528" s="17">
        <v>1.1377369205436401E-2</v>
      </c>
      <c r="AM528" s="17">
        <v>7.3169948225116997E-3</v>
      </c>
      <c r="AN528" s="17">
        <v>9.8315249579582695E-3</v>
      </c>
      <c r="AO528" s="17">
        <v>3.70206836449053E-3</v>
      </c>
      <c r="AP528" s="17">
        <v>3.0032961726988001E-2</v>
      </c>
      <c r="AQ528" s="17">
        <v>1.5740442216084699E-5</v>
      </c>
      <c r="AR528" s="17">
        <v>3.4106394756087302E-2</v>
      </c>
      <c r="AS528" s="17"/>
      <c r="AT528" s="17">
        <v>2.86319996612252E-3</v>
      </c>
      <c r="AU528" s="17">
        <v>2.2005920261821899E-2</v>
      </c>
      <c r="AV528" s="17"/>
      <c r="AW528" s="17">
        <v>3.3722514180545798E-3</v>
      </c>
      <c r="AX528" s="17">
        <v>1.6106689123228098E-2</v>
      </c>
      <c r="AY528" s="17">
        <v>4.3587770121497499E-5</v>
      </c>
      <c r="AZ528" s="17"/>
      <c r="BA528" s="17">
        <v>7.7981614212846396E-3</v>
      </c>
      <c r="BB528" s="17">
        <v>1.3887807758613599E-2</v>
      </c>
      <c r="BC528" s="17"/>
      <c r="BD528" s="17">
        <v>1.7235749578463699E-2</v>
      </c>
      <c r="BE528" s="17">
        <v>1.17104585085987E-2</v>
      </c>
      <c r="BF528" s="17"/>
      <c r="BG528" s="17">
        <v>1.3497491661891301E-2</v>
      </c>
      <c r="BH528" s="17">
        <v>2.3218457378213701E-2</v>
      </c>
      <c r="BI528" s="17"/>
      <c r="BJ528" s="17">
        <v>1.51166268390802E-2</v>
      </c>
      <c r="BK528" s="17">
        <v>1.30652004038072E-2</v>
      </c>
      <c r="BL528" s="17"/>
      <c r="BM528" s="17">
        <v>2.2421005551266599E-2</v>
      </c>
      <c r="BN528" s="17">
        <v>8.6373560796751507E-3</v>
      </c>
      <c r="BO528" s="17">
        <v>1.374792215381E-2</v>
      </c>
      <c r="BP528" s="17">
        <v>0</v>
      </c>
    </row>
    <row r="529" spans="2:68"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row>
    <row r="530" spans="2:68" x14ac:dyDescent="0.35">
      <c r="B530" s="6" t="s">
        <v>311</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row>
    <row r="531" spans="2:68" x14ac:dyDescent="0.35">
      <c r="B531" s="24" t="s">
        <v>86</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row>
    <row r="532" spans="2:68" x14ac:dyDescent="0.35">
      <c r="B532" t="s">
        <v>301</v>
      </c>
      <c r="C532" s="17">
        <v>0.125513160194382</v>
      </c>
      <c r="D532" s="17">
        <v>6.8737685374989602E-2</v>
      </c>
      <c r="E532" s="17">
        <v>1.14721418275508E-2</v>
      </c>
      <c r="F532" s="17">
        <v>2.5143846233032E-3</v>
      </c>
      <c r="G532" s="17">
        <v>0.104787757941844</v>
      </c>
      <c r="H532" s="17">
        <v>2.8594223734509001E-2</v>
      </c>
      <c r="I532" s="17">
        <v>0</v>
      </c>
      <c r="J532" s="17">
        <v>0.36800057314105999</v>
      </c>
      <c r="K532" s="17">
        <v>0.137319016324637</v>
      </c>
      <c r="L532" s="17">
        <v>0.25640503351635102</v>
      </c>
      <c r="M532" s="17">
        <v>0.108025232575254</v>
      </c>
      <c r="N532" s="17">
        <v>0.36010517281037202</v>
      </c>
      <c r="O532" s="17">
        <v>0.14600373014344001</v>
      </c>
      <c r="P532" s="17">
        <v>7.5433311439271206E-2</v>
      </c>
      <c r="Q532" s="17">
        <v>0.13628010282751099</v>
      </c>
      <c r="R532" s="17">
        <v>0.119423097338214</v>
      </c>
      <c r="S532" s="17">
        <v>1.8315447887745299E-2</v>
      </c>
      <c r="T532" s="17">
        <v>6.7668649772986797E-2</v>
      </c>
      <c r="U532" s="17"/>
      <c r="V532" s="17">
        <v>0.12679188449624099</v>
      </c>
      <c r="W532" s="17">
        <v>0.10759861140115801</v>
      </c>
      <c r="X532" s="17">
        <v>8.2535978681639893E-2</v>
      </c>
      <c r="Y532" s="17">
        <v>5.3181209151746699E-2</v>
      </c>
      <c r="Z532" s="17"/>
      <c r="AA532" s="17">
        <v>0.15096350975640199</v>
      </c>
      <c r="AB532" s="17">
        <v>0.12064425164907901</v>
      </c>
      <c r="AC532" s="17">
        <v>0.103591766264572</v>
      </c>
      <c r="AD532" s="17">
        <v>0.15833218531698001</v>
      </c>
      <c r="AE532" s="17">
        <v>1.5544552954060599E-2</v>
      </c>
      <c r="AF532" s="17">
        <v>4.3146862723817098E-2</v>
      </c>
      <c r="AG532" s="17">
        <v>2.8573069060114299E-2</v>
      </c>
      <c r="AH532" s="17">
        <v>2.8600986988492502E-2</v>
      </c>
      <c r="AI532" s="17">
        <v>6.91572882481552E-3</v>
      </c>
      <c r="AJ532" s="17">
        <v>3.19752342585536E-2</v>
      </c>
      <c r="AK532" s="17"/>
      <c r="AL532" s="17">
        <v>0.14156887275789101</v>
      </c>
      <c r="AM532" s="17">
        <v>0.18340625123183801</v>
      </c>
      <c r="AN532" s="17">
        <v>0.15555464623229401</v>
      </c>
      <c r="AO532" s="17">
        <v>0.14389965752796099</v>
      </c>
      <c r="AP532" s="17">
        <v>7.3828149146267896E-2</v>
      </c>
      <c r="AQ532" s="17">
        <v>9.4496302446300903E-2</v>
      </c>
      <c r="AR532" s="17">
        <v>6.6611850696468897E-2</v>
      </c>
      <c r="AS532" s="17"/>
      <c r="AT532" s="17">
        <v>0.10907297278403399</v>
      </c>
      <c r="AU532" s="17">
        <v>0.13864062004915301</v>
      </c>
      <c r="AV532" s="17"/>
      <c r="AW532" s="17">
        <v>8.9146718888925697E-2</v>
      </c>
      <c r="AX532" s="17">
        <v>7.4407925839151901E-2</v>
      </c>
      <c r="AY532" s="17">
        <v>0.124014317236676</v>
      </c>
      <c r="AZ532" s="17"/>
      <c r="BA532" s="17">
        <v>0.16660787688730699</v>
      </c>
      <c r="BB532" s="17">
        <v>0.122771363980647</v>
      </c>
      <c r="BC532" s="17"/>
      <c r="BD532" s="17">
        <v>0.120686244023296</v>
      </c>
      <c r="BE532" s="17">
        <v>0.12783866342338199</v>
      </c>
      <c r="BF532" s="17"/>
      <c r="BG532" s="17">
        <v>0.12558342059942501</v>
      </c>
      <c r="BH532" s="17">
        <v>5.3181209151746699E-2</v>
      </c>
      <c r="BI532" s="17"/>
      <c r="BJ532" s="17">
        <v>9.1238189143962797E-2</v>
      </c>
      <c r="BK532" s="17">
        <v>0.13491869112118399</v>
      </c>
      <c r="BL532" s="17"/>
      <c r="BM532" s="17">
        <v>0.18196413166450601</v>
      </c>
      <c r="BN532" s="17">
        <v>0.10655045770564101</v>
      </c>
      <c r="BO532" s="17">
        <v>0.101234219356839</v>
      </c>
      <c r="BP532" s="17">
        <v>7.2942906425760706E-2</v>
      </c>
    </row>
    <row r="533" spans="2:68" x14ac:dyDescent="0.35">
      <c r="B533" t="s">
        <v>302</v>
      </c>
      <c r="C533" s="17">
        <v>0.67607447158630696</v>
      </c>
      <c r="D533" s="17">
        <v>0.58386025426013399</v>
      </c>
      <c r="E533" s="17">
        <v>0.75359866306288903</v>
      </c>
      <c r="F533" s="17">
        <v>0.75291610956611499</v>
      </c>
      <c r="G533" s="17">
        <v>0.76997314831019004</v>
      </c>
      <c r="H533" s="17">
        <v>0.59260316508037603</v>
      </c>
      <c r="I533" s="17">
        <v>1</v>
      </c>
      <c r="J533" s="17">
        <v>0.39760511662086101</v>
      </c>
      <c r="K533" s="17">
        <v>0.66502929816003098</v>
      </c>
      <c r="L533" s="17">
        <v>0.47877368333194198</v>
      </c>
      <c r="M533" s="17">
        <v>0.89086597698118197</v>
      </c>
      <c r="N533" s="17">
        <v>0.44210965385997197</v>
      </c>
      <c r="O533" s="17">
        <v>0.72195162531215995</v>
      </c>
      <c r="P533" s="17">
        <v>0.74402918531065698</v>
      </c>
      <c r="Q533" s="17">
        <v>0.71271441186780204</v>
      </c>
      <c r="R533" s="17">
        <v>0.67068392443877101</v>
      </c>
      <c r="S533" s="17">
        <v>0.60466850176989795</v>
      </c>
      <c r="T533" s="17">
        <v>0.64918398997844995</v>
      </c>
      <c r="U533" s="17"/>
      <c r="V533" s="17">
        <v>0.67072737500130997</v>
      </c>
      <c r="W533" s="17">
        <v>0.75587392110263796</v>
      </c>
      <c r="X533" s="17">
        <v>0.82580463933663595</v>
      </c>
      <c r="Y533" s="17">
        <v>0.90922550541971203</v>
      </c>
      <c r="Z533" s="17"/>
      <c r="AA533" s="17">
        <v>0.59863147195399602</v>
      </c>
      <c r="AB533" s="17">
        <v>0.78364149489006496</v>
      </c>
      <c r="AC533" s="17">
        <v>0.82565958251823901</v>
      </c>
      <c r="AD533" s="17">
        <v>0.46088456488374002</v>
      </c>
      <c r="AE533" s="17">
        <v>0.82950016901678503</v>
      </c>
      <c r="AF533" s="17">
        <v>0.92400450702589298</v>
      </c>
      <c r="AG533" s="17">
        <v>0.92250065912532697</v>
      </c>
      <c r="AH533" s="17">
        <v>0.89832752692420004</v>
      </c>
      <c r="AI533" s="17">
        <v>0.990525319853783</v>
      </c>
      <c r="AJ533" s="17">
        <v>0.91505653634002404</v>
      </c>
      <c r="AK533" s="17"/>
      <c r="AL533" s="17">
        <v>0.63122684064924395</v>
      </c>
      <c r="AM533" s="17">
        <v>0.68977623418780698</v>
      </c>
      <c r="AN533" s="17">
        <v>0.63821420549344299</v>
      </c>
      <c r="AO533" s="17">
        <v>0.65245759544157</v>
      </c>
      <c r="AP533" s="17">
        <v>0.766333735509521</v>
      </c>
      <c r="AQ533" s="17">
        <v>0.706149552276917</v>
      </c>
      <c r="AR533" s="17">
        <v>0.79157496477105604</v>
      </c>
      <c r="AS533" s="17"/>
      <c r="AT533" s="17">
        <v>0.81585779355390398</v>
      </c>
      <c r="AU533" s="17">
        <v>0.56445774230613599</v>
      </c>
      <c r="AV533" s="17"/>
      <c r="AW533" s="17">
        <v>0.84827211205709596</v>
      </c>
      <c r="AX533" s="17">
        <v>0.85935411755440705</v>
      </c>
      <c r="AY533" s="17">
        <v>0.78782772628524</v>
      </c>
      <c r="AZ533" s="17"/>
      <c r="BA533" s="17">
        <v>0.82562196374728203</v>
      </c>
      <c r="BB533" s="17">
        <v>0.66609682042388496</v>
      </c>
      <c r="BC533" s="17"/>
      <c r="BD533" s="17">
        <v>0.69515050116863897</v>
      </c>
      <c r="BE533" s="17">
        <v>0.66688405542455098</v>
      </c>
      <c r="BF533" s="17"/>
      <c r="BG533" s="17">
        <v>0.67584799786567495</v>
      </c>
      <c r="BH533" s="17">
        <v>0.90922550541971203</v>
      </c>
      <c r="BI533" s="17"/>
      <c r="BJ533" s="17">
        <v>0.81596509027116704</v>
      </c>
      <c r="BK533" s="17">
        <v>0.63768653134634901</v>
      </c>
      <c r="BL533" s="17"/>
      <c r="BM533" s="17">
        <v>0.45959932696369898</v>
      </c>
      <c r="BN533" s="17">
        <v>0.70264030675817302</v>
      </c>
      <c r="BO533" s="17">
        <v>0.84297900979025797</v>
      </c>
      <c r="BP533" s="17">
        <v>0.92629672456232004</v>
      </c>
    </row>
    <row r="534" spans="2:68" x14ac:dyDescent="0.35">
      <c r="B534" t="s">
        <v>303</v>
      </c>
      <c r="C534" s="17">
        <v>0.19398107608135201</v>
      </c>
      <c r="D534" s="17">
        <v>0.34740206036487697</v>
      </c>
      <c r="E534" s="17">
        <v>0.23492919510956001</v>
      </c>
      <c r="F534" s="17">
        <v>0.24456950581058201</v>
      </c>
      <c r="G534" s="17">
        <v>0.125153141538449</v>
      </c>
      <c r="H534" s="17">
        <v>0.34996803770204099</v>
      </c>
      <c r="I534" s="17">
        <v>0</v>
      </c>
      <c r="J534" s="17">
        <v>0.223393775289389</v>
      </c>
      <c r="K534" s="17">
        <v>0.194497123540156</v>
      </c>
      <c r="L534" s="17">
        <v>0.26057808163201202</v>
      </c>
      <c r="M534" s="17">
        <v>1.10879044356396E-3</v>
      </c>
      <c r="N534" s="17">
        <v>0.19778517332965601</v>
      </c>
      <c r="O534" s="17">
        <v>0.114693769878947</v>
      </c>
      <c r="P534" s="17">
        <v>0.18053750325007101</v>
      </c>
      <c r="Q534" s="17">
        <v>0.15100548530468599</v>
      </c>
      <c r="R534" s="17">
        <v>0.209741815124176</v>
      </c>
      <c r="S534" s="17">
        <v>0.37701605034235702</v>
      </c>
      <c r="T534" s="17">
        <v>0.28310088702470698</v>
      </c>
      <c r="U534" s="17"/>
      <c r="V534" s="17">
        <v>0.19955603313033901</v>
      </c>
      <c r="W534" s="17">
        <v>0.10422260890214</v>
      </c>
      <c r="X534" s="17">
        <v>8.2530461416836703E-2</v>
      </c>
      <c r="Y534" s="17">
        <v>1.7290457392947E-2</v>
      </c>
      <c r="Z534" s="17"/>
      <c r="AA534" s="17">
        <v>0.24395263121107</v>
      </c>
      <c r="AB534" s="17">
        <v>9.57142534608562E-2</v>
      </c>
      <c r="AC534" s="17">
        <v>6.7622398372660306E-2</v>
      </c>
      <c r="AD534" s="17">
        <v>0.37604549582920899</v>
      </c>
      <c r="AE534" s="17">
        <v>0.15375249959284801</v>
      </c>
      <c r="AF534" s="17">
        <v>1.7465669442663999E-2</v>
      </c>
      <c r="AG534" s="17">
        <v>4.8926271814558803E-2</v>
      </c>
      <c r="AH534" s="17">
        <v>7.30714860873075E-2</v>
      </c>
      <c r="AI534" s="17">
        <v>0</v>
      </c>
      <c r="AJ534" s="17">
        <v>5.0318772376663899E-2</v>
      </c>
      <c r="AK534" s="17"/>
      <c r="AL534" s="17">
        <v>0.21292843270516901</v>
      </c>
      <c r="AM534" s="17">
        <v>0.123907361713153</v>
      </c>
      <c r="AN534" s="17">
        <v>0.206231148274263</v>
      </c>
      <c r="AO534" s="17">
        <v>0.20219144129642899</v>
      </c>
      <c r="AP534" s="17">
        <v>0.159838115344211</v>
      </c>
      <c r="AQ534" s="17">
        <v>0.19933885702130899</v>
      </c>
      <c r="AR534" s="17">
        <v>0.14181318453247499</v>
      </c>
      <c r="AS534" s="17"/>
      <c r="AT534" s="17">
        <v>7.4451414511668507E-2</v>
      </c>
      <c r="AU534" s="17">
        <v>0.28942529423683799</v>
      </c>
      <c r="AV534" s="17"/>
      <c r="AW534" s="17">
        <v>6.2581169053978203E-2</v>
      </c>
      <c r="AX534" s="17">
        <v>6.0468537447660203E-2</v>
      </c>
      <c r="AY534" s="17">
        <v>8.8145079271257407E-2</v>
      </c>
      <c r="AZ534" s="17"/>
      <c r="BA534" s="17">
        <v>7.7701593654105902E-3</v>
      </c>
      <c r="BB534" s="17">
        <v>0.20640487231343199</v>
      </c>
      <c r="BC534" s="17"/>
      <c r="BD534" s="17">
        <v>0.18411755942840399</v>
      </c>
      <c r="BE534" s="17">
        <v>0.19873310387978699</v>
      </c>
      <c r="BF534" s="17"/>
      <c r="BG534" s="17">
        <v>0.19415270638106499</v>
      </c>
      <c r="BH534" s="17">
        <v>1.7290457392947E-2</v>
      </c>
      <c r="BI534" s="17"/>
      <c r="BJ534" s="17">
        <v>9.27557745889728E-2</v>
      </c>
      <c r="BK534" s="17">
        <v>0.221758713073687</v>
      </c>
      <c r="BL534" s="17"/>
      <c r="BM534" s="17">
        <v>0.35475482757770499</v>
      </c>
      <c r="BN534" s="17">
        <v>0.18287748489719799</v>
      </c>
      <c r="BO534" s="17">
        <v>5.5786770852902699E-2</v>
      </c>
      <c r="BP534" s="17">
        <v>7.1778225351091097E-4</v>
      </c>
    </row>
    <row r="535" spans="2:68" x14ac:dyDescent="0.35">
      <c r="B535" t="s">
        <v>84</v>
      </c>
      <c r="C535" s="17">
        <v>4.4312921379586296E-3</v>
      </c>
      <c r="D535" s="17">
        <v>0</v>
      </c>
      <c r="E535" s="17">
        <v>0</v>
      </c>
      <c r="F535" s="17">
        <v>0</v>
      </c>
      <c r="G535" s="17">
        <v>8.5952209517212898E-5</v>
      </c>
      <c r="H535" s="17">
        <v>2.8834573483074E-2</v>
      </c>
      <c r="I535" s="17">
        <v>0</v>
      </c>
      <c r="J535" s="17">
        <v>1.10005349486904E-2</v>
      </c>
      <c r="K535" s="17">
        <v>3.15456197517602E-3</v>
      </c>
      <c r="L535" s="17">
        <v>4.2432015196954102E-3</v>
      </c>
      <c r="M535" s="17">
        <v>0</v>
      </c>
      <c r="N535" s="17">
        <v>0</v>
      </c>
      <c r="O535" s="17">
        <v>1.7350874665452602E-2</v>
      </c>
      <c r="P535" s="17">
        <v>0</v>
      </c>
      <c r="Q535" s="17">
        <v>0</v>
      </c>
      <c r="R535" s="17">
        <v>1.51163098838848E-4</v>
      </c>
      <c r="S535" s="17">
        <v>0</v>
      </c>
      <c r="T535" s="17">
        <v>4.6473223856293102E-5</v>
      </c>
      <c r="U535" s="17"/>
      <c r="V535" s="17">
        <v>2.9247073721101698E-3</v>
      </c>
      <c r="W535" s="17">
        <v>3.2304858594064199E-2</v>
      </c>
      <c r="X535" s="17">
        <v>9.1289205648870698E-3</v>
      </c>
      <c r="Y535" s="17">
        <v>2.03028280355943E-2</v>
      </c>
      <c r="Z535" s="17"/>
      <c r="AA535" s="17">
        <v>6.4523870785320198E-3</v>
      </c>
      <c r="AB535" s="17">
        <v>0</v>
      </c>
      <c r="AC535" s="17">
        <v>3.1262528445293301E-3</v>
      </c>
      <c r="AD535" s="17">
        <v>4.7377539700708196E-3</v>
      </c>
      <c r="AE535" s="17">
        <v>1.20277843630578E-3</v>
      </c>
      <c r="AF535" s="17">
        <v>1.53829608076265E-2</v>
      </c>
      <c r="AG535" s="17">
        <v>0</v>
      </c>
      <c r="AH535" s="17">
        <v>0</v>
      </c>
      <c r="AI535" s="17">
        <v>2.5589513214015298E-3</v>
      </c>
      <c r="AJ535" s="17">
        <v>2.6494570247586101E-3</v>
      </c>
      <c r="AK535" s="17"/>
      <c r="AL535" s="17">
        <v>1.42758538876957E-2</v>
      </c>
      <c r="AM535" s="17">
        <v>2.9101528672024501E-3</v>
      </c>
      <c r="AN535" s="17">
        <v>0</v>
      </c>
      <c r="AO535" s="17">
        <v>1.4513057340403699E-3</v>
      </c>
      <c r="AP535" s="17">
        <v>0</v>
      </c>
      <c r="AQ535" s="17">
        <v>1.5288255472150101E-5</v>
      </c>
      <c r="AR535" s="17">
        <v>0</v>
      </c>
      <c r="AS535" s="17"/>
      <c r="AT535" s="17">
        <v>6.1781915039407504E-4</v>
      </c>
      <c r="AU535" s="17">
        <v>7.4763434078726999E-3</v>
      </c>
      <c r="AV535" s="17"/>
      <c r="AW535" s="17">
        <v>0</v>
      </c>
      <c r="AX535" s="17">
        <v>5.7694191587807702E-3</v>
      </c>
      <c r="AY535" s="17">
        <v>1.2877206826735399E-5</v>
      </c>
      <c r="AZ535" s="17"/>
      <c r="BA535" s="17">
        <v>0</v>
      </c>
      <c r="BB535" s="17">
        <v>4.7269432820362701E-3</v>
      </c>
      <c r="BC535" s="17"/>
      <c r="BD535" s="17">
        <v>4.5695379661339201E-5</v>
      </c>
      <c r="BE535" s="17">
        <v>6.5441772722807899E-3</v>
      </c>
      <c r="BF535" s="17"/>
      <c r="BG535" s="17">
        <v>4.4158751538355698E-3</v>
      </c>
      <c r="BH535" s="17">
        <v>2.03028280355943E-2</v>
      </c>
      <c r="BI535" s="17"/>
      <c r="BJ535" s="17">
        <v>4.0945995897717099E-5</v>
      </c>
      <c r="BK535" s="17">
        <v>5.6360644587804898E-3</v>
      </c>
      <c r="BL535" s="17"/>
      <c r="BM535" s="17">
        <v>3.6817137940909099E-3</v>
      </c>
      <c r="BN535" s="17">
        <v>7.9317506389879801E-3</v>
      </c>
      <c r="BO535" s="17">
        <v>0</v>
      </c>
      <c r="BP535" s="17">
        <v>4.2586758408751899E-5</v>
      </c>
    </row>
    <row r="536" spans="2:68"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row>
    <row r="537" spans="2:68" x14ac:dyDescent="0.35">
      <c r="B537" s="6" t="s">
        <v>312</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row>
    <row r="538" spans="2:68" x14ac:dyDescent="0.35">
      <c r="B538" s="24" t="s">
        <v>86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row>
    <row r="539" spans="2:68" x14ac:dyDescent="0.35">
      <c r="B539" t="s">
        <v>301</v>
      </c>
      <c r="C539" s="17">
        <v>0.19797432056822201</v>
      </c>
      <c r="D539" s="17">
        <v>0.10349175387950001</v>
      </c>
      <c r="E539" s="17">
        <v>0.14050531069960501</v>
      </c>
      <c r="F539" s="17">
        <v>0.48662462699786102</v>
      </c>
      <c r="G539" s="17">
        <v>1.0397572322095599E-2</v>
      </c>
      <c r="H539" s="17">
        <v>2.8834573483074E-2</v>
      </c>
      <c r="I539" s="17">
        <v>8.8709587363321601E-2</v>
      </c>
      <c r="J539" s="17">
        <v>0.34636628180006002</v>
      </c>
      <c r="K539" s="17">
        <v>0.110760935628703</v>
      </c>
      <c r="L539" s="17">
        <v>0.34186168578779602</v>
      </c>
      <c r="M539" s="17">
        <v>0.32168286406228702</v>
      </c>
      <c r="N539" s="17">
        <v>0.39916318480153501</v>
      </c>
      <c r="O539" s="17">
        <v>0.27895143031909803</v>
      </c>
      <c r="P539" s="17">
        <v>0.21889432326748101</v>
      </c>
      <c r="Q539" s="17">
        <v>0.136391978414273</v>
      </c>
      <c r="R539" s="17">
        <v>0.144926479892142</v>
      </c>
      <c r="S539" s="17">
        <v>0.18963599540673801</v>
      </c>
      <c r="T539" s="17">
        <v>0.23319499619142101</v>
      </c>
      <c r="U539" s="17"/>
      <c r="V539" s="17">
        <v>0.19802178292904299</v>
      </c>
      <c r="W539" s="17">
        <v>0.19714987752549701</v>
      </c>
      <c r="X539" s="17">
        <v>0.203817755314497</v>
      </c>
      <c r="Y539" s="17">
        <v>0.158787431809602</v>
      </c>
      <c r="Z539" s="17"/>
      <c r="AA539" s="17">
        <v>0.19446076323921099</v>
      </c>
      <c r="AB539" s="17">
        <v>0.277259975767777</v>
      </c>
      <c r="AC539" s="17">
        <v>0.202866524843339</v>
      </c>
      <c r="AD539" s="17">
        <v>0.20205810432909899</v>
      </c>
      <c r="AE539" s="17">
        <v>9.5157420999050502E-2</v>
      </c>
      <c r="AF539" s="17">
        <v>0.25809344281402602</v>
      </c>
      <c r="AG539" s="17">
        <v>0.20841428874691201</v>
      </c>
      <c r="AH539" s="17">
        <v>0.19314455445325601</v>
      </c>
      <c r="AI539" s="17">
        <v>0.18325159791152101</v>
      </c>
      <c r="AJ539" s="17">
        <v>0.127820881878312</v>
      </c>
      <c r="AK539" s="17"/>
      <c r="AL539" s="17">
        <v>0.153008646575062</v>
      </c>
      <c r="AM539" s="17">
        <v>0.248201391073369</v>
      </c>
      <c r="AN539" s="17">
        <v>0.272331360712119</v>
      </c>
      <c r="AO539" s="17">
        <v>0.229116374059816</v>
      </c>
      <c r="AP539" s="17">
        <v>0.19896015999962699</v>
      </c>
      <c r="AQ539" s="17">
        <v>0.13559933723999301</v>
      </c>
      <c r="AR539" s="17">
        <v>0.25997743773431597</v>
      </c>
      <c r="AS539" s="17"/>
      <c r="AT539" s="17">
        <v>0.19823523851843</v>
      </c>
      <c r="AU539" s="17">
        <v>0.19776597805780799</v>
      </c>
      <c r="AV539" s="17"/>
      <c r="AW539" s="17">
        <v>0.198343858150895</v>
      </c>
      <c r="AX539" s="17">
        <v>0.14300813856325001</v>
      </c>
      <c r="AY539" s="17">
        <v>0.20974978974116601</v>
      </c>
      <c r="AZ539" s="17"/>
      <c r="BA539" s="17">
        <v>0.31053462463167403</v>
      </c>
      <c r="BB539" s="17">
        <v>0.19046441563800501</v>
      </c>
      <c r="BC539" s="17"/>
      <c r="BD539" s="17">
        <v>0.20631929572617799</v>
      </c>
      <c r="BE539" s="17">
        <v>0.19395389303480301</v>
      </c>
      <c r="BF539" s="17"/>
      <c r="BG539" s="17">
        <v>0.198012385166741</v>
      </c>
      <c r="BH539" s="17">
        <v>0.158787431809602</v>
      </c>
      <c r="BI539" s="17"/>
      <c r="BJ539" s="17">
        <v>0.16223324609880799</v>
      </c>
      <c r="BK539" s="17">
        <v>0.207782170756765</v>
      </c>
      <c r="BL539" s="17"/>
      <c r="BM539" s="17">
        <v>0.184084771975628</v>
      </c>
      <c r="BN539" s="17">
        <v>0.19419746281726299</v>
      </c>
      <c r="BO539" s="17">
        <v>0.246461148385549</v>
      </c>
      <c r="BP539" s="17">
        <v>5.8050312708643498E-2</v>
      </c>
    </row>
    <row r="540" spans="2:68" x14ac:dyDescent="0.35">
      <c r="B540" t="s">
        <v>302</v>
      </c>
      <c r="C540" s="17">
        <v>0.38896628105602599</v>
      </c>
      <c r="D540" s="17">
        <v>0.29804098129669798</v>
      </c>
      <c r="E540" s="17">
        <v>0.50578428565863698</v>
      </c>
      <c r="F540" s="17">
        <v>5.6248957129691503E-3</v>
      </c>
      <c r="G540" s="17">
        <v>0.75840201774457106</v>
      </c>
      <c r="H540" s="17">
        <v>0.59236281533181101</v>
      </c>
      <c r="I540" s="17">
        <v>2.9826061677419098E-3</v>
      </c>
      <c r="J540" s="17">
        <v>0.27365573087025502</v>
      </c>
      <c r="K540" s="17">
        <v>0.41493392447018701</v>
      </c>
      <c r="L540" s="17">
        <v>0.33389651246213098</v>
      </c>
      <c r="M540" s="17">
        <v>0.35698477742812001</v>
      </c>
      <c r="N540" s="17">
        <v>6.0531246520381901E-2</v>
      </c>
      <c r="O540" s="17">
        <v>0.37587611442852498</v>
      </c>
      <c r="P540" s="17">
        <v>0.31947117123219398</v>
      </c>
      <c r="Q540" s="17">
        <v>0.42814820900654299</v>
      </c>
      <c r="R540" s="17">
        <v>0.44912654907814098</v>
      </c>
      <c r="S540" s="17">
        <v>0.60061847424276305</v>
      </c>
      <c r="T540" s="17">
        <v>0.24566123774399401</v>
      </c>
      <c r="U540" s="17"/>
      <c r="V540" s="17">
        <v>0.38209054920802599</v>
      </c>
      <c r="W540" s="17">
        <v>0.48866577994857502</v>
      </c>
      <c r="X540" s="17">
        <v>0.59588411126292395</v>
      </c>
      <c r="Y540" s="17">
        <v>0.75099145383865196</v>
      </c>
      <c r="Z540" s="17"/>
      <c r="AA540" s="17">
        <v>0.33633491519471298</v>
      </c>
      <c r="AB540" s="17">
        <v>0.42859897767551702</v>
      </c>
      <c r="AC540" s="17">
        <v>0.45321266802316001</v>
      </c>
      <c r="AD540" s="17">
        <v>0.32857825421564801</v>
      </c>
      <c r="AE540" s="17">
        <v>0.62363683609115905</v>
      </c>
      <c r="AF540" s="17">
        <v>0.49776060905646902</v>
      </c>
      <c r="AG540" s="17">
        <v>0.39522602944153601</v>
      </c>
      <c r="AH540" s="17">
        <v>0.70131387643860599</v>
      </c>
      <c r="AI540" s="17">
        <v>0.69062818362946199</v>
      </c>
      <c r="AJ540" s="17">
        <v>0.80055355562631603</v>
      </c>
      <c r="AK540" s="17"/>
      <c r="AL540" s="17">
        <v>0.40750453281989102</v>
      </c>
      <c r="AM540" s="17">
        <v>0.47919052870774398</v>
      </c>
      <c r="AN540" s="17">
        <v>0.46245027559155399</v>
      </c>
      <c r="AO540" s="17">
        <v>0.339461559722392</v>
      </c>
      <c r="AP540" s="17">
        <v>0.43308844678277297</v>
      </c>
      <c r="AQ540" s="17">
        <v>0.42086283779335198</v>
      </c>
      <c r="AR540" s="17">
        <v>0.33064114647243198</v>
      </c>
      <c r="AS540" s="17"/>
      <c r="AT540" s="17">
        <v>0.453857278645035</v>
      </c>
      <c r="AU540" s="17">
        <v>0.337150937074635</v>
      </c>
      <c r="AV540" s="17"/>
      <c r="AW540" s="17">
        <v>0.50405917699008596</v>
      </c>
      <c r="AX540" s="17">
        <v>0.480837270185137</v>
      </c>
      <c r="AY540" s="17">
        <v>0.41410789482760302</v>
      </c>
      <c r="AZ540" s="17"/>
      <c r="BA540" s="17">
        <v>0.52382668074886296</v>
      </c>
      <c r="BB540" s="17">
        <v>0.37996853723353802</v>
      </c>
      <c r="BC540" s="17"/>
      <c r="BD540" s="17">
        <v>0.35302106480739198</v>
      </c>
      <c r="BE540" s="17">
        <v>0.40628390445996598</v>
      </c>
      <c r="BF540" s="17"/>
      <c r="BG540" s="17">
        <v>0.38861462407859498</v>
      </c>
      <c r="BH540" s="17">
        <v>0.75099145383865196</v>
      </c>
      <c r="BI540" s="17"/>
      <c r="BJ540" s="17">
        <v>0.493901454007523</v>
      </c>
      <c r="BK540" s="17">
        <v>0.360170603503077</v>
      </c>
      <c r="BL540" s="17"/>
      <c r="BM540" s="17">
        <v>0.179987561105418</v>
      </c>
      <c r="BN540" s="17">
        <v>0.45234872937114001</v>
      </c>
      <c r="BO540" s="17">
        <v>0.483900827094837</v>
      </c>
      <c r="BP540" s="17">
        <v>0.67353072188470597</v>
      </c>
    </row>
    <row r="541" spans="2:68" x14ac:dyDescent="0.35">
      <c r="B541" t="s">
        <v>303</v>
      </c>
      <c r="C541" s="17">
        <v>0.40574383573275702</v>
      </c>
      <c r="D541" s="17">
        <v>0.59511064294821203</v>
      </c>
      <c r="E541" s="17">
        <v>0.35371040364175799</v>
      </c>
      <c r="F541" s="17">
        <v>0.50775047728917</v>
      </c>
      <c r="G541" s="17">
        <v>0.231114457723816</v>
      </c>
      <c r="H541" s="17">
        <v>0.32161416371609702</v>
      </c>
      <c r="I541" s="17">
        <v>0.90830780646893605</v>
      </c>
      <c r="J541" s="17">
        <v>0.37988629269058899</v>
      </c>
      <c r="K541" s="17">
        <v>0.47073551013823001</v>
      </c>
      <c r="L541" s="17">
        <v>0.27316737938302899</v>
      </c>
      <c r="M541" s="17">
        <v>0.32133235850959202</v>
      </c>
      <c r="N541" s="17">
        <v>0.54030556867808299</v>
      </c>
      <c r="O541" s="17">
        <v>0.34347014284876098</v>
      </c>
      <c r="P541" s="17">
        <v>0.46163450550032498</v>
      </c>
      <c r="Q541" s="17">
        <v>0.43545981257918498</v>
      </c>
      <c r="R541" s="17">
        <v>0.389961600118576</v>
      </c>
      <c r="S541" s="17">
        <v>0.209745530350499</v>
      </c>
      <c r="T541" s="17">
        <v>0.51008599905176899</v>
      </c>
      <c r="U541" s="17"/>
      <c r="V541" s="17">
        <v>0.41519425259676002</v>
      </c>
      <c r="W541" s="17">
        <v>0.25786714771720498</v>
      </c>
      <c r="X541" s="17">
        <v>0.18699093040335599</v>
      </c>
      <c r="Y541" s="17">
        <v>6.7098665196102095E-2</v>
      </c>
      <c r="Z541" s="17"/>
      <c r="AA541" s="17">
        <v>0.463689491223162</v>
      </c>
      <c r="AB541" s="17">
        <v>0.29414104655670598</v>
      </c>
      <c r="AC541" s="17">
        <v>0.32706809849542001</v>
      </c>
      <c r="AD541" s="17">
        <v>0.461953489346624</v>
      </c>
      <c r="AE541" s="17">
        <v>0.28010120554038698</v>
      </c>
      <c r="AF541" s="17">
        <v>0.213380026514252</v>
      </c>
      <c r="AG541" s="17">
        <v>0.39635968181155201</v>
      </c>
      <c r="AH541" s="17">
        <v>0.105541569108138</v>
      </c>
      <c r="AI541" s="17">
        <v>0.126120218459017</v>
      </c>
      <c r="AJ541" s="17">
        <v>7.1625562495372497E-2</v>
      </c>
      <c r="AK541" s="17"/>
      <c r="AL541" s="17">
        <v>0.43745146632927501</v>
      </c>
      <c r="AM541" s="17">
        <v>0.26999752960918</v>
      </c>
      <c r="AN541" s="17">
        <v>0.26521836369632701</v>
      </c>
      <c r="AO541" s="17">
        <v>0.41980776115997098</v>
      </c>
      <c r="AP541" s="17">
        <v>0.36793221153435302</v>
      </c>
      <c r="AQ541" s="17">
        <v>0.443099113060343</v>
      </c>
      <c r="AR541" s="17">
        <v>0.40938141579325199</v>
      </c>
      <c r="AS541" s="17"/>
      <c r="AT541" s="17">
        <v>0.34603862119130202</v>
      </c>
      <c r="AU541" s="17">
        <v>0.45341834134819098</v>
      </c>
      <c r="AV541" s="17"/>
      <c r="AW541" s="17">
        <v>0.29759696485901899</v>
      </c>
      <c r="AX541" s="17">
        <v>0.37042135153715</v>
      </c>
      <c r="AY541" s="17">
        <v>0.37482667369499401</v>
      </c>
      <c r="AZ541" s="17"/>
      <c r="BA541" s="17">
        <v>0.16563869461946301</v>
      </c>
      <c r="BB541" s="17">
        <v>0.42176339785121703</v>
      </c>
      <c r="BC541" s="17"/>
      <c r="BD541" s="17">
        <v>0.43322938598939997</v>
      </c>
      <c r="BE541" s="17">
        <v>0.392501895411625</v>
      </c>
      <c r="BF541" s="17"/>
      <c r="BG541" s="17">
        <v>0.40607278229792798</v>
      </c>
      <c r="BH541" s="17">
        <v>6.7098665196102095E-2</v>
      </c>
      <c r="BI541" s="17"/>
      <c r="BJ541" s="17">
        <v>0.34290645581830198</v>
      </c>
      <c r="BK541" s="17">
        <v>0.42298729070971902</v>
      </c>
      <c r="BL541" s="17"/>
      <c r="BM541" s="17">
        <v>0.61514926386623303</v>
      </c>
      <c r="BN541" s="17">
        <v>0.35099069749557898</v>
      </c>
      <c r="BO541" s="17">
        <v>0.26862406409758199</v>
      </c>
      <c r="BP541" s="17">
        <v>0.268418965406651</v>
      </c>
    </row>
    <row r="542" spans="2:68" x14ac:dyDescent="0.35">
      <c r="B542" t="s">
        <v>84</v>
      </c>
      <c r="C542" s="17">
        <v>7.3155626429949102E-3</v>
      </c>
      <c r="D542" s="17">
        <v>3.3566218755897502E-3</v>
      </c>
      <c r="E542" s="17">
        <v>0</v>
      </c>
      <c r="F542" s="17">
        <v>0</v>
      </c>
      <c r="G542" s="17">
        <v>8.5952209517212898E-5</v>
      </c>
      <c r="H542" s="17">
        <v>5.7188447469018001E-2</v>
      </c>
      <c r="I542" s="17">
        <v>0</v>
      </c>
      <c r="J542" s="17">
        <v>9.1694639095352506E-5</v>
      </c>
      <c r="K542" s="17">
        <v>3.5696297628805499E-3</v>
      </c>
      <c r="L542" s="17">
        <v>5.1074422367044299E-2</v>
      </c>
      <c r="M542" s="17">
        <v>0</v>
      </c>
      <c r="N542" s="17">
        <v>0</v>
      </c>
      <c r="O542" s="17">
        <v>1.7023124036166699E-3</v>
      </c>
      <c r="P542" s="17">
        <v>0</v>
      </c>
      <c r="Q542" s="17">
        <v>0</v>
      </c>
      <c r="R542" s="17">
        <v>1.5985370911141099E-2</v>
      </c>
      <c r="S542" s="17">
        <v>0</v>
      </c>
      <c r="T542" s="17">
        <v>1.10577670128167E-2</v>
      </c>
      <c r="U542" s="17"/>
      <c r="V542" s="17">
        <v>4.6934152661714298E-3</v>
      </c>
      <c r="W542" s="17">
        <v>5.63171948087232E-2</v>
      </c>
      <c r="X542" s="17">
        <v>1.33072030192233E-2</v>
      </c>
      <c r="Y542" s="17">
        <v>2.3122449155644001E-2</v>
      </c>
      <c r="Z542" s="17"/>
      <c r="AA542" s="17">
        <v>5.5148303429141503E-3</v>
      </c>
      <c r="AB542" s="17">
        <v>0</v>
      </c>
      <c r="AC542" s="17">
        <v>1.68527086380818E-2</v>
      </c>
      <c r="AD542" s="17">
        <v>7.4101521086291601E-3</v>
      </c>
      <c r="AE542" s="17">
        <v>1.1045373694035601E-3</v>
      </c>
      <c r="AF542" s="17">
        <v>3.0765921615252999E-2</v>
      </c>
      <c r="AG542" s="17">
        <v>0</v>
      </c>
      <c r="AH542" s="17">
        <v>0</v>
      </c>
      <c r="AI542" s="17">
        <v>0</v>
      </c>
      <c r="AJ542" s="17">
        <v>0</v>
      </c>
      <c r="AK542" s="17"/>
      <c r="AL542" s="17">
        <v>2.03535427577145E-3</v>
      </c>
      <c r="AM542" s="17">
        <v>2.6105506097068801E-3</v>
      </c>
      <c r="AN542" s="17">
        <v>0</v>
      </c>
      <c r="AO542" s="17">
        <v>1.1614305057820899E-2</v>
      </c>
      <c r="AP542" s="17">
        <v>1.9181683247231099E-5</v>
      </c>
      <c r="AQ542" s="17">
        <v>4.3871190631236001E-4</v>
      </c>
      <c r="AR542" s="17">
        <v>0</v>
      </c>
      <c r="AS542" s="17"/>
      <c r="AT542" s="17">
        <v>1.86886164523391E-3</v>
      </c>
      <c r="AU542" s="17">
        <v>1.1664743519366199E-2</v>
      </c>
      <c r="AV542" s="17"/>
      <c r="AW542" s="17">
        <v>0</v>
      </c>
      <c r="AX542" s="17">
        <v>5.7332397144632301E-3</v>
      </c>
      <c r="AY542" s="17">
        <v>1.31564173623682E-3</v>
      </c>
      <c r="AZ542" s="17"/>
      <c r="BA542" s="17">
        <v>0</v>
      </c>
      <c r="BB542" s="17">
        <v>7.8036492772400297E-3</v>
      </c>
      <c r="BC542" s="17"/>
      <c r="BD542" s="17">
        <v>7.4302534770292403E-3</v>
      </c>
      <c r="BE542" s="17">
        <v>7.2603070936068702E-3</v>
      </c>
      <c r="BF542" s="17"/>
      <c r="BG542" s="17">
        <v>7.30020845673516E-3</v>
      </c>
      <c r="BH542" s="17">
        <v>2.3122449155644001E-2</v>
      </c>
      <c r="BI542" s="17"/>
      <c r="BJ542" s="17">
        <v>9.5884407536640499E-4</v>
      </c>
      <c r="BK542" s="17">
        <v>9.0599350304390903E-3</v>
      </c>
      <c r="BL542" s="17"/>
      <c r="BM542" s="17">
        <v>2.0778403052720801E-2</v>
      </c>
      <c r="BN542" s="17">
        <v>2.4631103160177698E-3</v>
      </c>
      <c r="BO542" s="17">
        <v>1.01396042203216E-3</v>
      </c>
      <c r="BP542" s="17">
        <v>0</v>
      </c>
    </row>
    <row r="543" spans="2:68"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row>
    <row r="544" spans="2:68" x14ac:dyDescent="0.35">
      <c r="B544" s="6" t="s">
        <v>319</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row>
    <row r="545" spans="2:68" x14ac:dyDescent="0.35">
      <c r="B545" s="24" t="s">
        <v>86</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row>
    <row r="546" spans="2:68" x14ac:dyDescent="0.35">
      <c r="B546" t="s">
        <v>313</v>
      </c>
      <c r="C546" s="17">
        <v>0.462623533468767</v>
      </c>
      <c r="D546" s="17">
        <v>0.55818384422183598</v>
      </c>
      <c r="E546" s="17">
        <v>0.38709950661616299</v>
      </c>
      <c r="F546" s="17">
        <v>0.75503307654517604</v>
      </c>
      <c r="G546" s="17">
        <v>0.66954326705378997</v>
      </c>
      <c r="H546" s="17">
        <v>0.677905136786773</v>
      </c>
      <c r="I546" s="17">
        <v>0</v>
      </c>
      <c r="J546" s="17">
        <v>0.51599648190801095</v>
      </c>
      <c r="K546" s="17">
        <v>0.41081790873523799</v>
      </c>
      <c r="L546" s="17">
        <v>0.40983876082958698</v>
      </c>
      <c r="M546" s="17">
        <v>0.42714001019771902</v>
      </c>
      <c r="N546" s="17">
        <v>0.37956027407469001</v>
      </c>
      <c r="O546" s="17">
        <v>0.39180502784110499</v>
      </c>
      <c r="P546" s="17">
        <v>0.46138555213320398</v>
      </c>
      <c r="Q546" s="17">
        <v>0.15242111573353601</v>
      </c>
      <c r="R546" s="17">
        <v>0.55603489967470898</v>
      </c>
      <c r="S546" s="17">
        <v>0.75418605182308196</v>
      </c>
      <c r="T546" s="17">
        <v>0.283642468011088</v>
      </c>
      <c r="U546" s="17"/>
      <c r="V546" s="17">
        <v>0.47037904364819899</v>
      </c>
      <c r="W546" s="17">
        <v>0.33879937419313799</v>
      </c>
      <c r="X546" s="17">
        <v>0.30396238122837399</v>
      </c>
      <c r="Y546" s="17">
        <v>0.185417504124085</v>
      </c>
      <c r="Z546" s="17"/>
      <c r="AA546" s="17">
        <v>0.44770892799314899</v>
      </c>
      <c r="AB546" s="17">
        <v>0.45724221172416701</v>
      </c>
      <c r="AC546" s="17">
        <v>0.50632031779659203</v>
      </c>
      <c r="AD546" s="17">
        <v>0.60732197993634895</v>
      </c>
      <c r="AE546" s="17">
        <v>0.60364911088463802</v>
      </c>
      <c r="AF546" s="17">
        <v>0.24390413050804699</v>
      </c>
      <c r="AG546" s="17">
        <v>0.237867530370863</v>
      </c>
      <c r="AH546" s="17">
        <v>0.46030702645514998</v>
      </c>
      <c r="AI546" s="17">
        <v>0.116312251014587</v>
      </c>
      <c r="AJ546" s="17">
        <v>0.56752759958295995</v>
      </c>
      <c r="AK546" s="17"/>
      <c r="AL546" s="17">
        <v>0.50935447591705396</v>
      </c>
      <c r="AM546" s="17">
        <v>0.42511415830782001</v>
      </c>
      <c r="AN546" s="17">
        <v>0.58541302965467101</v>
      </c>
      <c r="AO546" s="17">
        <v>0.43037776767716901</v>
      </c>
      <c r="AP546" s="17">
        <v>0.47436175935479702</v>
      </c>
      <c r="AQ546" s="17">
        <v>0.54946122799519304</v>
      </c>
      <c r="AR546" s="17">
        <v>0.45619225935761998</v>
      </c>
      <c r="AS546" s="17"/>
      <c r="AT546" s="17">
        <v>0.32623139211820101</v>
      </c>
      <c r="AU546" s="17">
        <v>0.57153241117163001</v>
      </c>
      <c r="AV546" s="17"/>
      <c r="AW546" s="17">
        <v>0.28556897376746898</v>
      </c>
      <c r="AX546" s="17">
        <v>0.31287513973321901</v>
      </c>
      <c r="AY546" s="17">
        <v>0.36001232790669002</v>
      </c>
      <c r="AZ546" s="17"/>
      <c r="BA546" s="17">
        <v>0.23056646576999701</v>
      </c>
      <c r="BB546" s="17">
        <v>0.47810613660584</v>
      </c>
      <c r="BC546" s="17"/>
      <c r="BD546" s="17">
        <v>0.40339893020783502</v>
      </c>
      <c r="BE546" s="17">
        <v>0.49115665922398</v>
      </c>
      <c r="BF546" s="17"/>
      <c r="BG546" s="17">
        <v>0.46289280047485798</v>
      </c>
      <c r="BH546" s="17">
        <v>0.185417504124085</v>
      </c>
      <c r="BI546" s="17"/>
      <c r="BJ546" s="17">
        <v>0.35277955555582302</v>
      </c>
      <c r="BK546" s="17">
        <v>0.49276625568619098</v>
      </c>
      <c r="BL546" s="17"/>
      <c r="BM546" s="17">
        <v>0.61183309405112296</v>
      </c>
      <c r="BN546" s="17">
        <v>0.50588449991766005</v>
      </c>
      <c r="BO546" s="17">
        <v>0.27939948396467501</v>
      </c>
      <c r="BP546" s="17">
        <v>7.0448654595218499E-2</v>
      </c>
    </row>
    <row r="547" spans="2:68" x14ac:dyDescent="0.35">
      <c r="B547" t="s">
        <v>314</v>
      </c>
      <c r="C547" s="17">
        <v>0.18244259254555001</v>
      </c>
      <c r="D547" s="17">
        <v>0.114745511159994</v>
      </c>
      <c r="E547" s="17">
        <v>0.36508611597958501</v>
      </c>
      <c r="F547" s="17">
        <v>1.9870882212091401E-4</v>
      </c>
      <c r="G547" s="17">
        <v>1.3832294843149301E-2</v>
      </c>
      <c r="H547" s="17">
        <v>0</v>
      </c>
      <c r="I547" s="17">
        <v>2.2369546258064399E-3</v>
      </c>
      <c r="J547" s="17">
        <v>0.12672839598233401</v>
      </c>
      <c r="K547" s="17">
        <v>0.23991680002341001</v>
      </c>
      <c r="L547" s="17">
        <v>0.14498240097586201</v>
      </c>
      <c r="M547" s="17">
        <v>0.33245821325823299</v>
      </c>
      <c r="N547" s="17">
        <v>0.234825052055919</v>
      </c>
      <c r="O547" s="17">
        <v>0.15433164830528401</v>
      </c>
      <c r="P547" s="17">
        <v>0.25964734277055102</v>
      </c>
      <c r="Q547" s="17">
        <v>0.27419958725739502</v>
      </c>
      <c r="R547" s="17">
        <v>0.13623428527558501</v>
      </c>
      <c r="S547" s="17">
        <v>0.20600340510010001</v>
      </c>
      <c r="T547" s="17">
        <v>0.23945135357963601</v>
      </c>
      <c r="U547" s="17"/>
      <c r="V547" s="17">
        <v>0.17750366896042399</v>
      </c>
      <c r="W547" s="17">
        <v>0.26418928014993698</v>
      </c>
      <c r="X547" s="17">
        <v>0.268703727504298</v>
      </c>
      <c r="Y547" s="17">
        <v>0.30020639558206902</v>
      </c>
      <c r="Z547" s="17"/>
      <c r="AA547" s="17">
        <v>0.133163921527404</v>
      </c>
      <c r="AB547" s="17">
        <v>0.271899877417834</v>
      </c>
      <c r="AC547" s="17">
        <v>0.22137122165745701</v>
      </c>
      <c r="AD547" s="17">
        <v>0.20586740182245</v>
      </c>
      <c r="AE547" s="17">
        <v>4.6636582506297701E-2</v>
      </c>
      <c r="AF547" s="17">
        <v>0.56725202933130103</v>
      </c>
      <c r="AG547" s="17">
        <v>0.24253149560276999</v>
      </c>
      <c r="AH547" s="17">
        <v>7.6439900435326502E-2</v>
      </c>
      <c r="AI547" s="17">
        <v>0.76709281027127996</v>
      </c>
      <c r="AJ547" s="17">
        <v>0.173889475895247</v>
      </c>
      <c r="AK547" s="17"/>
      <c r="AL547" s="17">
        <v>0.18352607041902599</v>
      </c>
      <c r="AM547" s="17">
        <v>0.215949764009433</v>
      </c>
      <c r="AN547" s="17">
        <v>7.9380525263200094E-2</v>
      </c>
      <c r="AO547" s="17">
        <v>0.197689238781798</v>
      </c>
      <c r="AP547" s="17">
        <v>0.30027857691595999</v>
      </c>
      <c r="AQ547" s="17">
        <v>0.165241839943327</v>
      </c>
      <c r="AR547" s="17">
        <v>0.106678616252949</v>
      </c>
      <c r="AS547" s="17"/>
      <c r="AT547" s="17">
        <v>0.25240418125660802</v>
      </c>
      <c r="AU547" s="17">
        <v>0.12657839074197</v>
      </c>
      <c r="AV547" s="17"/>
      <c r="AW547" s="17">
        <v>0.31108604238079401</v>
      </c>
      <c r="AX547" s="17">
        <v>0.22370371101790801</v>
      </c>
      <c r="AY547" s="17">
        <v>0.22498330057535401</v>
      </c>
      <c r="AZ547" s="17"/>
      <c r="BA547" s="17">
        <v>0.42092788529716402</v>
      </c>
      <c r="BB547" s="17">
        <v>0.16653110500363799</v>
      </c>
      <c r="BC547" s="17"/>
      <c r="BD547" s="17">
        <v>0.207985212620625</v>
      </c>
      <c r="BE547" s="17">
        <v>0.17013671372845199</v>
      </c>
      <c r="BF547" s="17"/>
      <c r="BG547" s="17">
        <v>0.18232820143095399</v>
      </c>
      <c r="BH547" s="17">
        <v>0.30020639558206902</v>
      </c>
      <c r="BI547" s="17"/>
      <c r="BJ547" s="17">
        <v>0.18344981492588699</v>
      </c>
      <c r="BK547" s="17">
        <v>0.18216619665204301</v>
      </c>
      <c r="BL547" s="17"/>
      <c r="BM547" s="17">
        <v>9.3110800315646003E-2</v>
      </c>
      <c r="BN547" s="17">
        <v>0.14522736140220399</v>
      </c>
      <c r="BO547" s="17">
        <v>0.30994030318999899</v>
      </c>
      <c r="BP547" s="17">
        <v>0.390310451767926</v>
      </c>
    </row>
    <row r="548" spans="2:68" x14ac:dyDescent="0.35">
      <c r="B548" t="s">
        <v>315</v>
      </c>
      <c r="C548" s="17">
        <v>8.9237361260502704E-2</v>
      </c>
      <c r="D548" s="17">
        <v>3.4810496909863903E-2</v>
      </c>
      <c r="E548" s="17">
        <v>0</v>
      </c>
      <c r="F548" s="17">
        <v>2.7130934454241201E-3</v>
      </c>
      <c r="G548" s="17">
        <v>1.0876060340064299E-3</v>
      </c>
      <c r="H548" s="17">
        <v>2.8594223734509001E-2</v>
      </c>
      <c r="I548" s="17">
        <v>0.90905345801087201</v>
      </c>
      <c r="J548" s="17">
        <v>0.22357716456758001</v>
      </c>
      <c r="K548" s="17">
        <v>0.10228877903551099</v>
      </c>
      <c r="L548" s="17">
        <v>0.137080151772805</v>
      </c>
      <c r="M548" s="17">
        <v>3.5892504952129301E-3</v>
      </c>
      <c r="N548" s="17">
        <v>0.185663557812309</v>
      </c>
      <c r="O548" s="17">
        <v>0.119728138772909</v>
      </c>
      <c r="P548" s="17">
        <v>3.87064638984322E-2</v>
      </c>
      <c r="Q548" s="17">
        <v>0.13628010282751099</v>
      </c>
      <c r="R548" s="17">
        <v>0.110161053237816</v>
      </c>
      <c r="S548" s="17">
        <v>3.6938798052226503E-2</v>
      </c>
      <c r="T548" s="17">
        <v>6.7514651507401902E-3</v>
      </c>
      <c r="U548" s="17"/>
      <c r="V548" s="17">
        <v>8.7202060478530796E-2</v>
      </c>
      <c r="W548" s="17">
        <v>0.11573222998371099</v>
      </c>
      <c r="X548" s="17">
        <v>0.178146961804245</v>
      </c>
      <c r="Y548" s="17">
        <v>0.18427250727005401</v>
      </c>
      <c r="Z548" s="17"/>
      <c r="AA548" s="17">
        <v>8.6241008785488293E-2</v>
      </c>
      <c r="AB548" s="17">
        <v>9.3819114254449998E-2</v>
      </c>
      <c r="AC548" s="17">
        <v>0.12621555338885099</v>
      </c>
      <c r="AD548" s="17">
        <v>5.4250482632459997E-2</v>
      </c>
      <c r="AE548" s="17">
        <v>0.126655950499095</v>
      </c>
      <c r="AF548" s="17">
        <v>5.4092301278028998E-2</v>
      </c>
      <c r="AG548" s="17">
        <v>0.30371483366792901</v>
      </c>
      <c r="AH548" s="17">
        <v>0.13895740977104401</v>
      </c>
      <c r="AI548" s="17">
        <v>1.7457039770932901E-2</v>
      </c>
      <c r="AJ548" s="17">
        <v>0.125413474102085</v>
      </c>
      <c r="AK548" s="17"/>
      <c r="AL548" s="17">
        <v>0.120550533665069</v>
      </c>
      <c r="AM548" s="17">
        <v>0.14433839130620801</v>
      </c>
      <c r="AN548" s="17">
        <v>0.125960836123818</v>
      </c>
      <c r="AO548" s="17">
        <v>9.7172559622550794E-2</v>
      </c>
      <c r="AP548" s="17">
        <v>5.5867404799200097E-2</v>
      </c>
      <c r="AQ548" s="17">
        <v>6.0708312797738598E-2</v>
      </c>
      <c r="AR548" s="17">
        <v>2.78677045005081E-2</v>
      </c>
      <c r="AS548" s="17"/>
      <c r="AT548" s="17">
        <v>0.13502822063792499</v>
      </c>
      <c r="AU548" s="17">
        <v>5.2673443028391297E-2</v>
      </c>
      <c r="AV548" s="17"/>
      <c r="AW548" s="17">
        <v>0.15200459200230401</v>
      </c>
      <c r="AX548" s="17">
        <v>0.12424514983801301</v>
      </c>
      <c r="AY548" s="17">
        <v>0.13418781360156401</v>
      </c>
      <c r="AZ548" s="17"/>
      <c r="BA548" s="17">
        <v>0.245901535652013</v>
      </c>
      <c r="BB548" s="17">
        <v>7.8784892555479297E-2</v>
      </c>
      <c r="BC548" s="17"/>
      <c r="BD548" s="17">
        <v>8.0841980981317701E-2</v>
      </c>
      <c r="BE548" s="17">
        <v>9.3282072885052206E-2</v>
      </c>
      <c r="BF548" s="17"/>
      <c r="BG548" s="17">
        <v>8.9145047867103894E-2</v>
      </c>
      <c r="BH548" s="17">
        <v>0.18427250727005401</v>
      </c>
      <c r="BI548" s="17"/>
      <c r="BJ548" s="17">
        <v>0.16020190914697799</v>
      </c>
      <c r="BK548" s="17">
        <v>6.9763697843811701E-2</v>
      </c>
      <c r="BL548" s="17"/>
      <c r="BM548" s="17">
        <v>4.1059184880892302E-2</v>
      </c>
      <c r="BN548" s="17">
        <v>8.6055826461402002E-2</v>
      </c>
      <c r="BO548" s="17">
        <v>0.147973613292576</v>
      </c>
      <c r="BP548" s="17">
        <v>0.121555760382301</v>
      </c>
    </row>
    <row r="549" spans="2:68" x14ac:dyDescent="0.35">
      <c r="B549" t="s">
        <v>316</v>
      </c>
      <c r="C549" s="17">
        <v>5.3649856843390298E-2</v>
      </c>
      <c r="D549" s="17">
        <v>3.4397056890171397E-2</v>
      </c>
      <c r="E549" s="17">
        <v>1.3166109774173399E-3</v>
      </c>
      <c r="F549" s="17">
        <v>0.24205512118727901</v>
      </c>
      <c r="G549" s="17">
        <v>1.25951045304085E-3</v>
      </c>
      <c r="H549" s="17">
        <v>0.29277959023302302</v>
      </c>
      <c r="I549" s="17">
        <v>8.8709587363321601E-2</v>
      </c>
      <c r="J549" s="17">
        <v>9.1694639095352506E-5</v>
      </c>
      <c r="K549" s="17">
        <v>4.0887332239412398E-2</v>
      </c>
      <c r="L549" s="17">
        <v>4.3277403270038303E-2</v>
      </c>
      <c r="M549" s="17">
        <v>1.10879044356396E-3</v>
      </c>
      <c r="N549" s="17">
        <v>0</v>
      </c>
      <c r="O549" s="17">
        <v>5.0051146069111499E-2</v>
      </c>
      <c r="P549" s="17">
        <v>0.124649121333956</v>
      </c>
      <c r="Q549" s="17">
        <v>0</v>
      </c>
      <c r="R549" s="17">
        <v>3.2460069837791899E-2</v>
      </c>
      <c r="S549" s="17">
        <v>6.1580455347187604E-4</v>
      </c>
      <c r="T549" s="17">
        <v>0.17594958599715599</v>
      </c>
      <c r="U549" s="17"/>
      <c r="V549" s="17">
        <v>5.3003479996186799E-2</v>
      </c>
      <c r="W549" s="17">
        <v>5.9807266372932398E-2</v>
      </c>
      <c r="X549" s="17">
        <v>9.5536686088431605E-2</v>
      </c>
      <c r="Y549" s="17">
        <v>0.116987652059763</v>
      </c>
      <c r="Z549" s="17"/>
      <c r="AA549" s="17">
        <v>7.9495343901913304E-2</v>
      </c>
      <c r="AB549" s="17">
        <v>2.75207586120013E-2</v>
      </c>
      <c r="AC549" s="17">
        <v>3.8487203588235701E-2</v>
      </c>
      <c r="AD549" s="17">
        <v>3.0570848343896201E-2</v>
      </c>
      <c r="AE549" s="17">
        <v>1.20143533907626E-2</v>
      </c>
      <c r="AF549" s="17">
        <v>0.111541061415938</v>
      </c>
      <c r="AG549" s="17">
        <v>0.177244813118977</v>
      </c>
      <c r="AH549" s="17">
        <v>5.4358834104880203E-2</v>
      </c>
      <c r="AI549" s="17">
        <v>2.14171629635047E-2</v>
      </c>
      <c r="AJ549" s="17">
        <v>3.1767495738948402E-2</v>
      </c>
      <c r="AK549" s="17"/>
      <c r="AL549" s="17">
        <v>4.99263222515898E-2</v>
      </c>
      <c r="AM549" s="17">
        <v>4.8910483771776002E-2</v>
      </c>
      <c r="AN549" s="17">
        <v>9.1288860372391395E-2</v>
      </c>
      <c r="AO549" s="17">
        <v>7.3118888067046903E-2</v>
      </c>
      <c r="AP549" s="17">
        <v>2.9232778617298501E-2</v>
      </c>
      <c r="AQ549" s="17">
        <v>2.0984916371632401E-2</v>
      </c>
      <c r="AR549" s="17">
        <v>7.2249177859123798E-2</v>
      </c>
      <c r="AS549" s="17"/>
      <c r="AT549" s="17">
        <v>7.7612479075230903E-2</v>
      </c>
      <c r="AU549" s="17">
        <v>3.4515746415578703E-2</v>
      </c>
      <c r="AV549" s="17"/>
      <c r="AW549" s="17">
        <v>8.3798508582521594E-2</v>
      </c>
      <c r="AX549" s="17">
        <v>9.6206591835403699E-2</v>
      </c>
      <c r="AY549" s="17">
        <v>7.4425582388098002E-2</v>
      </c>
      <c r="AZ549" s="17"/>
      <c r="BA549" s="17">
        <v>4.30779203671127E-2</v>
      </c>
      <c r="BB549" s="17">
        <v>5.4355205309936601E-2</v>
      </c>
      <c r="BC549" s="17"/>
      <c r="BD549" s="17">
        <v>6.6177835698810694E-2</v>
      </c>
      <c r="BE549" s="17">
        <v>4.7614149106093302E-2</v>
      </c>
      <c r="BF549" s="17"/>
      <c r="BG549" s="17">
        <v>5.3588333006659099E-2</v>
      </c>
      <c r="BH549" s="17">
        <v>0.116987652059763</v>
      </c>
      <c r="BI549" s="17"/>
      <c r="BJ549" s="17">
        <v>8.0796024369771194E-2</v>
      </c>
      <c r="BK549" s="17">
        <v>4.6200569203208003E-2</v>
      </c>
      <c r="BL549" s="17"/>
      <c r="BM549" s="17">
        <v>8.7109608792055697E-3</v>
      </c>
      <c r="BN549" s="17">
        <v>6.2432636612710798E-2</v>
      </c>
      <c r="BO549" s="17">
        <v>7.8378440020751006E-2</v>
      </c>
      <c r="BP549" s="17">
        <v>0.13887007756364</v>
      </c>
    </row>
    <row r="550" spans="2:68" x14ac:dyDescent="0.35">
      <c r="B550" t="s">
        <v>317</v>
      </c>
      <c r="C550" s="17">
        <v>4.6728252640826501E-2</v>
      </c>
      <c r="D550" s="17">
        <v>4.1110300641350898E-2</v>
      </c>
      <c r="E550" s="17">
        <v>0</v>
      </c>
      <c r="F550" s="17">
        <v>0</v>
      </c>
      <c r="G550" s="17">
        <v>0.209403611464653</v>
      </c>
      <c r="H550" s="17">
        <v>0</v>
      </c>
      <c r="I550" s="17">
        <v>0</v>
      </c>
      <c r="J550" s="17">
        <v>0</v>
      </c>
      <c r="K550" s="17">
        <v>3.62266132510138E-3</v>
      </c>
      <c r="L550" s="17">
        <v>4.2763402837739502E-2</v>
      </c>
      <c r="M550" s="17">
        <v>8.7626388173688198E-5</v>
      </c>
      <c r="N550" s="17">
        <v>0</v>
      </c>
      <c r="O550" s="17">
        <v>5.3528339193232702E-2</v>
      </c>
      <c r="P550" s="17">
        <v>2.4381728778281601E-2</v>
      </c>
      <c r="Q550" s="17">
        <v>1.63938160237228E-3</v>
      </c>
      <c r="R550" s="17">
        <v>7.2832626318617602E-2</v>
      </c>
      <c r="S550" s="17">
        <v>1.5395113836796901E-4</v>
      </c>
      <c r="T550" s="17">
        <v>0.16983264828051001</v>
      </c>
      <c r="U550" s="17"/>
      <c r="V550" s="17">
        <v>4.6382795589638502E-2</v>
      </c>
      <c r="W550" s="17">
        <v>5.5060180478280901E-2</v>
      </c>
      <c r="X550" s="17">
        <v>3.0229203611706699E-2</v>
      </c>
      <c r="Y550" s="17">
        <v>5.6894137982792199E-2</v>
      </c>
      <c r="Z550" s="17"/>
      <c r="AA550" s="17">
        <v>4.5508020621118098E-2</v>
      </c>
      <c r="AB550" s="17">
        <v>2.7367562511643101E-2</v>
      </c>
      <c r="AC550" s="17">
        <v>3.6613719385454699E-2</v>
      </c>
      <c r="AD550" s="17">
        <v>3.7860685724794403E-2</v>
      </c>
      <c r="AE550" s="17">
        <v>0.118738665327487</v>
      </c>
      <c r="AF550" s="17">
        <v>8.2148836303981895E-3</v>
      </c>
      <c r="AG550" s="17">
        <v>3.2121305932237797E-2</v>
      </c>
      <c r="AH550" s="17">
        <v>0.21809116164999201</v>
      </c>
      <c r="AI550" s="17">
        <v>1.3457838159256E-2</v>
      </c>
      <c r="AJ550" s="17">
        <v>4.3852166540100303E-2</v>
      </c>
      <c r="AK550" s="17"/>
      <c r="AL550" s="17">
        <v>4.1286583382407399E-2</v>
      </c>
      <c r="AM550" s="17">
        <v>9.4198018476411599E-2</v>
      </c>
      <c r="AN550" s="17">
        <v>0.11413104474727501</v>
      </c>
      <c r="AO550" s="17">
        <v>1.9969666941772601E-2</v>
      </c>
      <c r="AP550" s="17">
        <v>5.4017865798940802E-3</v>
      </c>
      <c r="AQ550" s="17">
        <v>2.0705931286168198E-3</v>
      </c>
      <c r="AR550" s="17">
        <v>0.104772177797278</v>
      </c>
      <c r="AS550" s="17"/>
      <c r="AT550" s="17">
        <v>5.5057476113116698E-2</v>
      </c>
      <c r="AU550" s="17">
        <v>4.0077382792160603E-2</v>
      </c>
      <c r="AV550" s="17"/>
      <c r="AW550" s="17">
        <v>7.8961672594079005E-2</v>
      </c>
      <c r="AX550" s="17">
        <v>5.8982251429512099E-2</v>
      </c>
      <c r="AY550" s="17">
        <v>3.2342582488605297E-2</v>
      </c>
      <c r="AZ550" s="17"/>
      <c r="BA550" s="17">
        <v>4.8092219057416098E-2</v>
      </c>
      <c r="BB550" s="17">
        <v>4.6637250238142698E-2</v>
      </c>
      <c r="BC550" s="17"/>
      <c r="BD550" s="17">
        <v>8.3015375118987503E-2</v>
      </c>
      <c r="BE550" s="17">
        <v>2.9245906251734202E-2</v>
      </c>
      <c r="BF550" s="17"/>
      <c r="BG550" s="17">
        <v>4.6718377900667497E-2</v>
      </c>
      <c r="BH550" s="17">
        <v>5.6894137982792199E-2</v>
      </c>
      <c r="BI550" s="17"/>
      <c r="BJ550" s="17">
        <v>6.3363938024768598E-2</v>
      </c>
      <c r="BK550" s="17">
        <v>4.2163188147058397E-2</v>
      </c>
      <c r="BL550" s="17"/>
      <c r="BM550" s="17">
        <v>3.40386600694257E-2</v>
      </c>
      <c r="BN550" s="17">
        <v>4.58909223270152E-2</v>
      </c>
      <c r="BO550" s="17">
        <v>5.0286349684734E-2</v>
      </c>
      <c r="BP550" s="17">
        <v>0.12940052920851</v>
      </c>
    </row>
    <row r="551" spans="2:68" x14ac:dyDescent="0.35">
      <c r="B551" t="s">
        <v>318</v>
      </c>
      <c r="C551" s="17">
        <v>7.8191445016807901E-2</v>
      </c>
      <c r="D551" s="17">
        <v>0.106491364140751</v>
      </c>
      <c r="E551" s="17">
        <v>0.11746459755478</v>
      </c>
      <c r="F551" s="17">
        <v>0</v>
      </c>
      <c r="G551" s="17">
        <v>0.104701805732326</v>
      </c>
      <c r="H551" s="17">
        <v>0</v>
      </c>
      <c r="I551" s="17">
        <v>0</v>
      </c>
      <c r="J551" s="17">
        <v>0</v>
      </c>
      <c r="K551" s="17">
        <v>9.7623855886117106E-2</v>
      </c>
      <c r="L551" s="17">
        <v>4.2728326135722298E-2</v>
      </c>
      <c r="M551" s="17">
        <v>0.128699667085408</v>
      </c>
      <c r="N551" s="17">
        <v>0</v>
      </c>
      <c r="O551" s="17">
        <v>9.5691925773162503E-2</v>
      </c>
      <c r="P551" s="17">
        <v>5.2566480264529002E-2</v>
      </c>
      <c r="Q551" s="17">
        <v>0.27256020565502298</v>
      </c>
      <c r="R551" s="17">
        <v>5.8220705344169399E-2</v>
      </c>
      <c r="S551" s="17">
        <v>0</v>
      </c>
      <c r="T551" s="17">
        <v>5.6610882760170102E-2</v>
      </c>
      <c r="U551" s="17"/>
      <c r="V551" s="17">
        <v>8.1218116906646098E-2</v>
      </c>
      <c r="W551" s="17">
        <v>2.6827263861149898E-2</v>
      </c>
      <c r="X551" s="17">
        <v>3.4371565616599098E-2</v>
      </c>
      <c r="Y551" s="17">
        <v>1.6419450510958E-2</v>
      </c>
      <c r="Z551" s="17"/>
      <c r="AA551" s="17">
        <v>0.12791226685905699</v>
      </c>
      <c r="AB551" s="17">
        <v>9.3083623319985501E-2</v>
      </c>
      <c r="AC551" s="17">
        <v>2.6267953503173101E-2</v>
      </c>
      <c r="AD551" s="17">
        <v>1.09187292947768E-2</v>
      </c>
      <c r="AE551" s="17">
        <v>0</v>
      </c>
      <c r="AF551" s="17">
        <v>4.1065395624143202E-3</v>
      </c>
      <c r="AG551" s="17">
        <v>2.48502511300571E-4</v>
      </c>
      <c r="AH551" s="17">
        <v>2.67981221812763E-2</v>
      </c>
      <c r="AI551" s="17">
        <v>5.5128978395693001E-2</v>
      </c>
      <c r="AJ551" s="17">
        <v>1.47447585380069E-2</v>
      </c>
      <c r="AK551" s="17"/>
      <c r="AL551" s="17">
        <v>4.86140144156769E-2</v>
      </c>
      <c r="AM551" s="17">
        <v>7.06666071818388E-2</v>
      </c>
      <c r="AN551" s="17">
        <v>3.80656313879383E-5</v>
      </c>
      <c r="AO551" s="17">
        <v>9.47305787522848E-2</v>
      </c>
      <c r="AP551" s="17">
        <v>7.8172316497512898E-2</v>
      </c>
      <c r="AQ551" s="17">
        <v>0.15321868865336999</v>
      </c>
      <c r="AR551" s="17">
        <v>0.118685204553723</v>
      </c>
      <c r="AS551" s="17"/>
      <c r="AT551" s="17">
        <v>8.4280950457683301E-2</v>
      </c>
      <c r="AU551" s="17">
        <v>7.33289859574799E-2</v>
      </c>
      <c r="AV551" s="17"/>
      <c r="AW551" s="17">
        <v>4.8584462233599399E-2</v>
      </c>
      <c r="AX551" s="17">
        <v>0.116098263524018</v>
      </c>
      <c r="AY551" s="17">
        <v>0.10520675107810901</v>
      </c>
      <c r="AZ551" s="17"/>
      <c r="BA551" s="17">
        <v>5.1213201915693103E-3</v>
      </c>
      <c r="BB551" s="17">
        <v>8.3066606782249502E-2</v>
      </c>
      <c r="BC551" s="17"/>
      <c r="BD551" s="17">
        <v>7.8226116002528198E-2</v>
      </c>
      <c r="BE551" s="17">
        <v>7.8174741289958896E-2</v>
      </c>
      <c r="BF551" s="17"/>
      <c r="BG551" s="17">
        <v>7.8251447896471801E-2</v>
      </c>
      <c r="BH551" s="17">
        <v>1.6419450510958E-2</v>
      </c>
      <c r="BI551" s="17"/>
      <c r="BJ551" s="17">
        <v>0.11918288080384799</v>
      </c>
      <c r="BK551" s="17">
        <v>6.6942822327620694E-2</v>
      </c>
      <c r="BL551" s="17"/>
      <c r="BM551" s="17">
        <v>6.0255386495836699E-2</v>
      </c>
      <c r="BN551" s="17">
        <v>7.0292768960431101E-2</v>
      </c>
      <c r="BO551" s="17">
        <v>0.11540824751289699</v>
      </c>
      <c r="BP551" s="17">
        <v>7.1291348106011204E-2</v>
      </c>
    </row>
    <row r="552" spans="2:68" x14ac:dyDescent="0.35">
      <c r="B552" t="s">
        <v>84</v>
      </c>
      <c r="C552" s="17">
        <v>8.7126958224154893E-2</v>
      </c>
      <c r="D552" s="17">
        <v>0.11026142603603301</v>
      </c>
      <c r="E552" s="17">
        <v>0.12903316887205399</v>
      </c>
      <c r="F552" s="17">
        <v>0</v>
      </c>
      <c r="G552" s="17">
        <v>1.7190441903442601E-4</v>
      </c>
      <c r="H552" s="17">
        <v>7.2104924569518401E-4</v>
      </c>
      <c r="I552" s="17">
        <v>0</v>
      </c>
      <c r="J552" s="17">
        <v>0.13360626290298</v>
      </c>
      <c r="K552" s="17">
        <v>0.104842662755209</v>
      </c>
      <c r="L552" s="17">
        <v>0.179329554178246</v>
      </c>
      <c r="M552" s="17">
        <v>0.10691644213169001</v>
      </c>
      <c r="N552" s="17">
        <v>0.19995111605708299</v>
      </c>
      <c r="O552" s="17">
        <v>0.13486377404519501</v>
      </c>
      <c r="P552" s="17">
        <v>3.8663310821045599E-2</v>
      </c>
      <c r="Q552" s="17">
        <v>0.162899606924162</v>
      </c>
      <c r="R552" s="17">
        <v>3.4056360311309999E-2</v>
      </c>
      <c r="S552" s="17">
        <v>2.1019893327512101E-3</v>
      </c>
      <c r="T552" s="17">
        <v>6.7761596220699397E-2</v>
      </c>
      <c r="U552" s="17"/>
      <c r="V552" s="17">
        <v>8.43108344203745E-2</v>
      </c>
      <c r="W552" s="17">
        <v>0.13958440496085001</v>
      </c>
      <c r="X552" s="17">
        <v>8.9049474146345398E-2</v>
      </c>
      <c r="Y552" s="17">
        <v>0.13980235247028</v>
      </c>
      <c r="Z552" s="17"/>
      <c r="AA552" s="17">
        <v>7.9970510311870205E-2</v>
      </c>
      <c r="AB552" s="17">
        <v>2.9066852159918999E-2</v>
      </c>
      <c r="AC552" s="17">
        <v>4.4724030680236899E-2</v>
      </c>
      <c r="AD552" s="17">
        <v>5.3209872245274001E-2</v>
      </c>
      <c r="AE552" s="17">
        <v>9.2305337391720102E-2</v>
      </c>
      <c r="AF552" s="17">
        <v>1.0889054273872999E-2</v>
      </c>
      <c r="AG552" s="17">
        <v>6.2715187959231401E-3</v>
      </c>
      <c r="AH552" s="17">
        <v>2.5047545402331201E-2</v>
      </c>
      <c r="AI552" s="17">
        <v>9.1339194247463604E-3</v>
      </c>
      <c r="AJ552" s="17">
        <v>4.2805029602652797E-2</v>
      </c>
      <c r="AK552" s="17"/>
      <c r="AL552" s="17">
        <v>4.6741999949177201E-2</v>
      </c>
      <c r="AM552" s="17">
        <v>8.2257694651280096E-4</v>
      </c>
      <c r="AN552" s="17">
        <v>3.7876382072566501E-3</v>
      </c>
      <c r="AO552" s="17">
        <v>8.6941300157377999E-2</v>
      </c>
      <c r="AP552" s="17">
        <v>5.66853772353378E-2</v>
      </c>
      <c r="AQ552" s="17">
        <v>4.8314421110121998E-2</v>
      </c>
      <c r="AR552" s="17">
        <v>0.113554859678798</v>
      </c>
      <c r="AS552" s="17"/>
      <c r="AT552" s="17">
        <v>6.9385300341235107E-2</v>
      </c>
      <c r="AU552" s="17">
        <v>0.10129363989279</v>
      </c>
      <c r="AV552" s="17"/>
      <c r="AW552" s="17">
        <v>3.9995748439232898E-2</v>
      </c>
      <c r="AX552" s="17">
        <v>6.7888892621925906E-2</v>
      </c>
      <c r="AY552" s="17">
        <v>6.8841641961579506E-2</v>
      </c>
      <c r="AZ552" s="17"/>
      <c r="BA552" s="17">
        <v>6.3126536647274203E-3</v>
      </c>
      <c r="BB552" s="17">
        <v>9.2518803504714503E-2</v>
      </c>
      <c r="BC552" s="17"/>
      <c r="BD552" s="17">
        <v>8.0354549369895695E-2</v>
      </c>
      <c r="BE552" s="17">
        <v>9.0389757514728802E-2</v>
      </c>
      <c r="BF552" s="17"/>
      <c r="BG552" s="17">
        <v>8.7075791423285295E-2</v>
      </c>
      <c r="BH552" s="17">
        <v>0.13980235247028</v>
      </c>
      <c r="BI552" s="17"/>
      <c r="BJ552" s="17">
        <v>4.0225877172924501E-2</v>
      </c>
      <c r="BK552" s="17">
        <v>9.9997270140066805E-2</v>
      </c>
      <c r="BL552" s="17"/>
      <c r="BM552" s="17">
        <v>0.15099191330787101</v>
      </c>
      <c r="BN552" s="17">
        <v>8.4215984318576298E-2</v>
      </c>
      <c r="BO552" s="17">
        <v>1.8613562334368401E-2</v>
      </c>
      <c r="BP552" s="17">
        <v>7.8123178376392696E-2</v>
      </c>
    </row>
    <row r="553" spans="2:68"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row>
    <row r="554" spans="2:68" x14ac:dyDescent="0.35">
      <c r="B554" s="6" t="s">
        <v>342</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row>
    <row r="555" spans="2:68" x14ac:dyDescent="0.35">
      <c r="B555" s="24" t="s">
        <v>86</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row>
    <row r="556" spans="2:68" x14ac:dyDescent="0.35">
      <c r="B556" t="s">
        <v>338</v>
      </c>
      <c r="C556" s="17">
        <v>0.27578551473332702</v>
      </c>
      <c r="D556" s="17">
        <v>0.175943072744419</v>
      </c>
      <c r="E556" s="17">
        <v>0.388030399634687</v>
      </c>
      <c r="F556" s="17">
        <v>0.48662462699786102</v>
      </c>
      <c r="G556" s="17">
        <v>0.32650629716805302</v>
      </c>
      <c r="H556" s="17">
        <v>0.32161416371609702</v>
      </c>
      <c r="I556" s="17">
        <v>9.0200890447192497E-2</v>
      </c>
      <c r="J556" s="17">
        <v>0.34725146640089999</v>
      </c>
      <c r="K556" s="17">
        <v>0.33825784272069698</v>
      </c>
      <c r="L556" s="17">
        <v>0.222057880313968</v>
      </c>
      <c r="M556" s="17">
        <v>0.21365763148703301</v>
      </c>
      <c r="N556" s="17">
        <v>0.40118131806643498</v>
      </c>
      <c r="O556" s="17">
        <v>0.23573520534609499</v>
      </c>
      <c r="P556" s="17">
        <v>0.219119490464943</v>
      </c>
      <c r="Q556" s="17">
        <v>0.27256020565502298</v>
      </c>
      <c r="R556" s="17">
        <v>0.317980359211468</v>
      </c>
      <c r="S556" s="17">
        <v>0.18784190835072301</v>
      </c>
      <c r="T556" s="17">
        <v>0.283781887682657</v>
      </c>
      <c r="U556" s="17"/>
      <c r="V556" s="17">
        <v>0.27908201952290401</v>
      </c>
      <c r="W556" s="17">
        <v>0.224799875292712</v>
      </c>
      <c r="X556" s="17">
        <v>0.19656241149874301</v>
      </c>
      <c r="Y556" s="17">
        <v>0.144734345283315</v>
      </c>
      <c r="Z556" s="17"/>
      <c r="AA556" s="17">
        <v>0.24959621647625499</v>
      </c>
      <c r="AB556" s="17">
        <v>0.28452502005720798</v>
      </c>
      <c r="AC556" s="17">
        <v>0.32424994634666898</v>
      </c>
      <c r="AD556" s="17">
        <v>0.419240807029512</v>
      </c>
      <c r="AE556" s="17">
        <v>0.21857855260515099</v>
      </c>
      <c r="AF556" s="17">
        <v>2.9635873397502399E-2</v>
      </c>
      <c r="AG556" s="17">
        <v>0.218028172443612</v>
      </c>
      <c r="AH556" s="17">
        <v>0.39022328908586601</v>
      </c>
      <c r="AI556" s="17">
        <v>0.10682593484264701</v>
      </c>
      <c r="AJ556" s="17">
        <v>0.10536737303098399</v>
      </c>
      <c r="AK556" s="17"/>
      <c r="AL556" s="17">
        <v>0.28656798270674899</v>
      </c>
      <c r="AM556" s="17">
        <v>0.303687291252837</v>
      </c>
      <c r="AN556" s="17">
        <v>0.35834666002721599</v>
      </c>
      <c r="AO556" s="17">
        <v>0.26346901795287703</v>
      </c>
      <c r="AP556" s="17">
        <v>0.29059837177632702</v>
      </c>
      <c r="AQ556" s="17">
        <v>0.209568565359914</v>
      </c>
      <c r="AR556" s="17">
        <v>0.25711939165854802</v>
      </c>
      <c r="AS556" s="17"/>
      <c r="AT556" s="17">
        <v>0.164347121984699</v>
      </c>
      <c r="AU556" s="17">
        <v>0.36476886939794401</v>
      </c>
      <c r="AV556" s="17"/>
      <c r="AW556" s="17">
        <v>0.20304009093039299</v>
      </c>
      <c r="AX556" s="17">
        <v>7.9089773225616E-2</v>
      </c>
      <c r="AY556" s="17">
        <v>0.16638103627068801</v>
      </c>
      <c r="AZ556" s="17"/>
      <c r="BA556" s="17">
        <v>0.12393142002881299</v>
      </c>
      <c r="BB556" s="17">
        <v>0.28591705998796901</v>
      </c>
      <c r="BC556" s="17"/>
      <c r="BD556" s="17">
        <v>0.27646864539564298</v>
      </c>
      <c r="BE556" s="17">
        <v>0.27545639723786303</v>
      </c>
      <c r="BF556" s="17"/>
      <c r="BG556" s="17">
        <v>0.27591281267170897</v>
      </c>
      <c r="BH556" s="17">
        <v>0.144734345283315</v>
      </c>
      <c r="BI556" s="17"/>
      <c r="BJ556" s="17">
        <v>0.187757054139051</v>
      </c>
      <c r="BK556" s="17">
        <v>0.299941754204404</v>
      </c>
      <c r="BL556" s="17"/>
      <c r="BM556" s="17">
        <v>0.39153553115214201</v>
      </c>
      <c r="BN556" s="17">
        <v>0.27549231179269501</v>
      </c>
      <c r="BO556" s="17">
        <v>0.173011099712891</v>
      </c>
      <c r="BP556" s="17">
        <v>7.5873178672002106E-2</v>
      </c>
    </row>
    <row r="557" spans="2:68" x14ac:dyDescent="0.35">
      <c r="B557" t="s">
        <v>339</v>
      </c>
      <c r="C557" s="17">
        <v>0.58012227666286798</v>
      </c>
      <c r="D557" s="17">
        <v>0.57676178469193795</v>
      </c>
      <c r="E557" s="17">
        <v>0.49431214383108601</v>
      </c>
      <c r="F557" s="17">
        <v>0.51086098837883598</v>
      </c>
      <c r="G557" s="17">
        <v>0.45377847125471499</v>
      </c>
      <c r="H557" s="17">
        <v>0.62095703906632005</v>
      </c>
      <c r="I557" s="17">
        <v>0.90979910955280696</v>
      </c>
      <c r="J557" s="17">
        <v>0.51914227069611996</v>
      </c>
      <c r="K557" s="17">
        <v>0.62455703370832305</v>
      </c>
      <c r="L557" s="17">
        <v>0.55595439277609904</v>
      </c>
      <c r="M557" s="17">
        <v>0.67960117915762397</v>
      </c>
      <c r="N557" s="17">
        <v>0.41876609552837901</v>
      </c>
      <c r="O557" s="17">
        <v>0.552689713587729</v>
      </c>
      <c r="P557" s="17">
        <v>0.63537294210220896</v>
      </c>
      <c r="Q557" s="17">
        <v>0.59115969151746595</v>
      </c>
      <c r="R557" s="17">
        <v>0.58426852984881095</v>
      </c>
      <c r="S557" s="17">
        <v>0.79368869262316399</v>
      </c>
      <c r="T557" s="17">
        <v>0.42210593150367598</v>
      </c>
      <c r="U557" s="17"/>
      <c r="V557" s="17">
        <v>0.57692819976262499</v>
      </c>
      <c r="W557" s="17">
        <v>0.61992651947538202</v>
      </c>
      <c r="X557" s="17">
        <v>0.72024876516640302</v>
      </c>
      <c r="Y557" s="17">
        <v>0.81618676015997904</v>
      </c>
      <c r="Z557" s="17"/>
      <c r="AA557" s="17">
        <v>0.563613287698982</v>
      </c>
      <c r="AB557" s="17">
        <v>0.57752761652183304</v>
      </c>
      <c r="AC557" s="17">
        <v>0.60047268288531297</v>
      </c>
      <c r="AD557" s="17">
        <v>0.49103782875438101</v>
      </c>
      <c r="AE557" s="17">
        <v>0.67739018512784699</v>
      </c>
      <c r="AF557" s="17">
        <v>0.91688920410153296</v>
      </c>
      <c r="AG557" s="17">
        <v>0.75033554463998697</v>
      </c>
      <c r="AH557" s="17">
        <v>0.59833397870490801</v>
      </c>
      <c r="AI557" s="17">
        <v>0.88221238979331795</v>
      </c>
      <c r="AJ557" s="17">
        <v>0.83673987625384205</v>
      </c>
      <c r="AK557" s="17"/>
      <c r="AL557" s="17">
        <v>0.55237756726658305</v>
      </c>
      <c r="AM557" s="17">
        <v>0.58586622174574299</v>
      </c>
      <c r="AN557" s="17">
        <v>0.62925758730593695</v>
      </c>
      <c r="AO557" s="17">
        <v>0.58990117753703797</v>
      </c>
      <c r="AP557" s="17">
        <v>0.54146963266722303</v>
      </c>
      <c r="AQ557" s="17">
        <v>0.67466036538237295</v>
      </c>
      <c r="AR557" s="17">
        <v>0.64844801537499297</v>
      </c>
      <c r="AS557" s="17"/>
      <c r="AT557" s="17">
        <v>0.74183753000070096</v>
      </c>
      <c r="AU557" s="17">
        <v>0.450992939927923</v>
      </c>
      <c r="AV557" s="17"/>
      <c r="AW557" s="17">
        <v>0.69608894181651104</v>
      </c>
      <c r="AX557" s="17">
        <v>0.84613747739154299</v>
      </c>
      <c r="AY557" s="17">
        <v>0.76692713184676198</v>
      </c>
      <c r="AZ557" s="17"/>
      <c r="BA557" s="17">
        <v>0.79322085779156604</v>
      </c>
      <c r="BB557" s="17">
        <v>0.56590456378126097</v>
      </c>
      <c r="BC557" s="17"/>
      <c r="BD557" s="17">
        <v>0.576261390263897</v>
      </c>
      <c r="BE557" s="17">
        <v>0.58198236775817003</v>
      </c>
      <c r="BF557" s="17"/>
      <c r="BG557" s="17">
        <v>0.57989297293211595</v>
      </c>
      <c r="BH557" s="17">
        <v>0.81618676015997904</v>
      </c>
      <c r="BI557" s="17"/>
      <c r="BJ557" s="17">
        <v>0.73320469969277702</v>
      </c>
      <c r="BK557" s="17">
        <v>0.53811432100217804</v>
      </c>
      <c r="BL557" s="17"/>
      <c r="BM557" s="17">
        <v>0.301071604111944</v>
      </c>
      <c r="BN557" s="17">
        <v>0.63220947267664296</v>
      </c>
      <c r="BO557" s="17">
        <v>0.77367602362834198</v>
      </c>
      <c r="BP557" s="17">
        <v>0.85235854104668696</v>
      </c>
    </row>
    <row r="558" spans="2:68" x14ac:dyDescent="0.35">
      <c r="B558" t="s">
        <v>340</v>
      </c>
      <c r="C558" s="17">
        <v>0.13195544766468201</v>
      </c>
      <c r="D558" s="17">
        <v>0.240581898812463</v>
      </c>
      <c r="E558" s="17">
        <v>0.117561027044504</v>
      </c>
      <c r="F558" s="17">
        <v>2.5143846233032E-3</v>
      </c>
      <c r="G558" s="17">
        <v>0.11492747363538799</v>
      </c>
      <c r="H558" s="17">
        <v>2.8594223734509001E-2</v>
      </c>
      <c r="I558" s="17">
        <v>0</v>
      </c>
      <c r="J558" s="17">
        <v>0.12260572795429001</v>
      </c>
      <c r="K558" s="17">
        <v>3.61255306756392E-2</v>
      </c>
      <c r="L558" s="17">
        <v>0.213641630678611</v>
      </c>
      <c r="M558" s="17">
        <v>0.10674118935534301</v>
      </c>
      <c r="N558" s="17">
        <v>0.18005258640518601</v>
      </c>
      <c r="O558" s="17">
        <v>0.19407462363890901</v>
      </c>
      <c r="P558" s="17">
        <v>0.12609209714185099</v>
      </c>
      <c r="Q558" s="17">
        <v>0.13628010282751099</v>
      </c>
      <c r="R558" s="17">
        <v>9.6317929804705799E-2</v>
      </c>
      <c r="S558" s="17">
        <v>1.8469399026113199E-2</v>
      </c>
      <c r="T558" s="17">
        <v>0.29411218081366702</v>
      </c>
      <c r="U558" s="17"/>
      <c r="V558" s="17">
        <v>0.133703249274672</v>
      </c>
      <c r="W558" s="17">
        <v>0.111187084343653</v>
      </c>
      <c r="X558" s="17">
        <v>4.4674175950054899E-2</v>
      </c>
      <c r="Y558" s="17">
        <v>1.47848334106482E-2</v>
      </c>
      <c r="Z558" s="17"/>
      <c r="AA558" s="17">
        <v>0.16409671005392101</v>
      </c>
      <c r="AB558" s="17">
        <v>0.13678920734161401</v>
      </c>
      <c r="AC558" s="17">
        <v>7.3936780914297603E-2</v>
      </c>
      <c r="AD558" s="17">
        <v>8.8921483912773699E-2</v>
      </c>
      <c r="AE558" s="17">
        <v>9.2073994333377804E-2</v>
      </c>
      <c r="AF558" s="17">
        <v>3.6009253058300397E-2</v>
      </c>
      <c r="AG558" s="17">
        <v>2.8748662355693899E-2</v>
      </c>
      <c r="AH558" s="17">
        <v>1.1442732209225001E-2</v>
      </c>
      <c r="AI558" s="17">
        <v>4.0459465392202604E-3</v>
      </c>
      <c r="AJ558" s="17">
        <v>5.4878941085459099E-2</v>
      </c>
      <c r="AK558" s="17"/>
      <c r="AL558" s="17">
        <v>0.16012182584614401</v>
      </c>
      <c r="AM558" s="17">
        <v>6.1919694306996398E-2</v>
      </c>
      <c r="AN558" s="17">
        <v>1.2395752666846499E-2</v>
      </c>
      <c r="AO558" s="17">
        <v>0.14430777894788699</v>
      </c>
      <c r="AP558" s="17">
        <v>0.13960342969679601</v>
      </c>
      <c r="AQ558" s="17">
        <v>0.11577106925771399</v>
      </c>
      <c r="AR558" s="17">
        <v>6.3541843437712395E-2</v>
      </c>
      <c r="AS558" s="17"/>
      <c r="AT558" s="17">
        <v>9.2060857445712699E-2</v>
      </c>
      <c r="AU558" s="17">
        <v>0.163811205658803</v>
      </c>
      <c r="AV558" s="17"/>
      <c r="AW558" s="17">
        <v>9.8988248452368199E-2</v>
      </c>
      <c r="AX558" s="17">
        <v>6.9039509668377297E-2</v>
      </c>
      <c r="AY558" s="17">
        <v>6.5729378968219995E-2</v>
      </c>
      <c r="AZ558" s="17"/>
      <c r="BA558" s="17">
        <v>8.2067259016990898E-2</v>
      </c>
      <c r="BB558" s="17">
        <v>0.13528393506530001</v>
      </c>
      <c r="BC558" s="17"/>
      <c r="BD558" s="17">
        <v>0.115991265870974</v>
      </c>
      <c r="BE558" s="17">
        <v>0.139646643242508</v>
      </c>
      <c r="BF558" s="17"/>
      <c r="BG558" s="17">
        <v>0.13206926257908599</v>
      </c>
      <c r="BH558" s="17">
        <v>1.47848334106482E-2</v>
      </c>
      <c r="BI558" s="17"/>
      <c r="BJ558" s="17">
        <v>7.7006188679893603E-2</v>
      </c>
      <c r="BK558" s="17">
        <v>0.14703429205016599</v>
      </c>
      <c r="BL558" s="17"/>
      <c r="BM558" s="17">
        <v>0.27194840702234402</v>
      </c>
      <c r="BN558" s="17">
        <v>8.8724617094269001E-2</v>
      </c>
      <c r="BO558" s="17">
        <v>5.1904162006538697E-2</v>
      </c>
      <c r="BP558" s="17">
        <v>7.1768280281311395E-2</v>
      </c>
    </row>
    <row r="559" spans="2:68" x14ac:dyDescent="0.35">
      <c r="B559" t="s">
        <v>84</v>
      </c>
      <c r="C559" s="17">
        <v>1.2136760939122099E-2</v>
      </c>
      <c r="D559" s="17">
        <v>6.7132437511795004E-3</v>
      </c>
      <c r="E559" s="17">
        <v>9.6429489723369097E-5</v>
      </c>
      <c r="F559" s="17">
        <v>0</v>
      </c>
      <c r="G559" s="17">
        <v>0.104787757941844</v>
      </c>
      <c r="H559" s="17">
        <v>2.8834573483074E-2</v>
      </c>
      <c r="I559" s="17">
        <v>0</v>
      </c>
      <c r="J559" s="17">
        <v>1.10005349486904E-2</v>
      </c>
      <c r="K559" s="17">
        <v>1.0595928953406699E-3</v>
      </c>
      <c r="L559" s="17">
        <v>8.3460962313219606E-3</v>
      </c>
      <c r="M559" s="17">
        <v>0</v>
      </c>
      <c r="N559" s="17">
        <v>0</v>
      </c>
      <c r="O559" s="17">
        <v>1.7500457427267399E-2</v>
      </c>
      <c r="P559" s="17">
        <v>1.9415470290996301E-2</v>
      </c>
      <c r="Q559" s="17">
        <v>0</v>
      </c>
      <c r="R559" s="17">
        <v>1.4331811350148699E-3</v>
      </c>
      <c r="S559" s="17">
        <v>0</v>
      </c>
      <c r="T559" s="17">
        <v>0</v>
      </c>
      <c r="U559" s="17"/>
      <c r="V559" s="17">
        <v>1.02865314397983E-2</v>
      </c>
      <c r="W559" s="17">
        <v>4.4086520888254398E-2</v>
      </c>
      <c r="X559" s="17">
        <v>3.8514647384799101E-2</v>
      </c>
      <c r="Y559" s="17">
        <v>2.4294061146058699E-2</v>
      </c>
      <c r="Z559" s="17"/>
      <c r="AA559" s="17">
        <v>2.2693785770841302E-2</v>
      </c>
      <c r="AB559" s="17">
        <v>1.1581560793453901E-3</v>
      </c>
      <c r="AC559" s="17">
        <v>1.34058985371998E-3</v>
      </c>
      <c r="AD559" s="17">
        <v>7.9988030333424096E-4</v>
      </c>
      <c r="AE559" s="17">
        <v>1.19572679336243E-2</v>
      </c>
      <c r="AF559" s="17">
        <v>1.7465669442663999E-2</v>
      </c>
      <c r="AG559" s="17">
        <v>2.8876205607064999E-3</v>
      </c>
      <c r="AH559" s="17">
        <v>0</v>
      </c>
      <c r="AI559" s="17">
        <v>6.91572882481552E-3</v>
      </c>
      <c r="AJ559" s="17">
        <v>3.0138096297151E-3</v>
      </c>
      <c r="AK559" s="17"/>
      <c r="AL559" s="17">
        <v>9.3262418052272303E-4</v>
      </c>
      <c r="AM559" s="17">
        <v>4.8526792694423997E-2</v>
      </c>
      <c r="AN559" s="17">
        <v>0</v>
      </c>
      <c r="AO559" s="17">
        <v>2.3220255621979199E-3</v>
      </c>
      <c r="AP559" s="17">
        <v>2.8328565859653099E-2</v>
      </c>
      <c r="AQ559" s="17">
        <v>0</v>
      </c>
      <c r="AR559" s="17">
        <v>3.0890749528746601E-2</v>
      </c>
      <c r="AS559" s="17"/>
      <c r="AT559" s="17">
        <v>1.7544905688875001E-3</v>
      </c>
      <c r="AU559" s="17">
        <v>2.04269850153295E-2</v>
      </c>
      <c r="AV559" s="17"/>
      <c r="AW559" s="17">
        <v>1.8827188007274601E-3</v>
      </c>
      <c r="AX559" s="17">
        <v>5.7332397144632301E-3</v>
      </c>
      <c r="AY559" s="17">
        <v>9.6245291432969001E-4</v>
      </c>
      <c r="AZ559" s="17"/>
      <c r="BA559" s="17">
        <v>7.8046316263065602E-4</v>
      </c>
      <c r="BB559" s="17">
        <v>1.28944411654709E-2</v>
      </c>
      <c r="BC559" s="17"/>
      <c r="BD559" s="17">
        <v>3.1278698469485701E-2</v>
      </c>
      <c r="BE559" s="17">
        <v>2.91459176145908E-3</v>
      </c>
      <c r="BF559" s="17"/>
      <c r="BG559" s="17">
        <v>1.21249518170889E-2</v>
      </c>
      <c r="BH559" s="17">
        <v>2.4294061146058699E-2</v>
      </c>
      <c r="BI559" s="17"/>
      <c r="BJ559" s="17">
        <v>2.0320574882785598E-3</v>
      </c>
      <c r="BK559" s="17">
        <v>1.49096327432516E-2</v>
      </c>
      <c r="BL559" s="17"/>
      <c r="BM559" s="17">
        <v>3.5444457713569799E-2</v>
      </c>
      <c r="BN559" s="17">
        <v>3.5735984363931802E-3</v>
      </c>
      <c r="BO559" s="17">
        <v>1.4087146522276199E-3</v>
      </c>
      <c r="BP559" s="17">
        <v>0</v>
      </c>
    </row>
    <row r="560" spans="2:68"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row>
    <row r="561" spans="2:68" x14ac:dyDescent="0.35">
      <c r="B561" s="6" t="s">
        <v>343</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row>
    <row r="562" spans="2:68" x14ac:dyDescent="0.35">
      <c r="B562" s="24" t="s">
        <v>86</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row>
    <row r="563" spans="2:68" x14ac:dyDescent="0.35">
      <c r="B563" t="s">
        <v>338</v>
      </c>
      <c r="C563" s="17">
        <v>0.13622997916693899</v>
      </c>
      <c r="D563" s="17">
        <v>3.8138904582777099E-2</v>
      </c>
      <c r="E563" s="17">
        <v>1.14721418275508E-2</v>
      </c>
      <c r="F563" s="17">
        <v>0.24476821463270301</v>
      </c>
      <c r="G563" s="17">
        <v>0.21283833398570701</v>
      </c>
      <c r="H563" s="17">
        <v>0.32137381396753201</v>
      </c>
      <c r="I563" s="17">
        <v>0</v>
      </c>
      <c r="J563" s="17">
        <v>0.33527405221227502</v>
      </c>
      <c r="K563" s="17">
        <v>0.205515017492061</v>
      </c>
      <c r="L563" s="17">
        <v>9.38027485027665E-2</v>
      </c>
      <c r="M563" s="17">
        <v>0.21365763148703301</v>
      </c>
      <c r="N563" s="17">
        <v>0.36414143934017301</v>
      </c>
      <c r="O563" s="17">
        <v>8.4863970939368094E-2</v>
      </c>
      <c r="P563" s="17">
        <v>7.5672862995862594E-2</v>
      </c>
      <c r="Q563" s="17">
        <v>1.4156304288499501E-3</v>
      </c>
      <c r="R563" s="17">
        <v>0.16468790337977601</v>
      </c>
      <c r="S563" s="17">
        <v>3.6784846913858499E-2</v>
      </c>
      <c r="T563" s="17">
        <v>0.113314711968053</v>
      </c>
      <c r="U563" s="17"/>
      <c r="V563" s="17">
        <v>0.13700231140508201</v>
      </c>
      <c r="W563" s="17">
        <v>0.121922248945252</v>
      </c>
      <c r="X563" s="17">
        <v>0.13655650810424599</v>
      </c>
      <c r="Y563" s="17">
        <v>0.11263709476256201</v>
      </c>
      <c r="Z563" s="17"/>
      <c r="AA563" s="17">
        <v>0.12550504886834399</v>
      </c>
      <c r="AB563" s="17">
        <v>0.106217805360838</v>
      </c>
      <c r="AC563" s="17">
        <v>0.16982547212862201</v>
      </c>
      <c r="AD563" s="17">
        <v>0.30754006716455801</v>
      </c>
      <c r="AE563" s="17">
        <v>8.2383054340519193E-2</v>
      </c>
      <c r="AF563" s="17">
        <v>7.4382373209650507E-2</v>
      </c>
      <c r="AG563" s="17">
        <v>7.41198618081904E-3</v>
      </c>
      <c r="AH563" s="17">
        <v>2.8762481786218101E-2</v>
      </c>
      <c r="AI563" s="17">
        <v>9.1010606558420207E-3</v>
      </c>
      <c r="AJ563" s="17">
        <v>4.0306905048170499E-2</v>
      </c>
      <c r="AK563" s="17"/>
      <c r="AL563" s="17">
        <v>0.22848915995032601</v>
      </c>
      <c r="AM563" s="17">
        <v>0.13413971029204599</v>
      </c>
      <c r="AN563" s="17">
        <v>0.123147448517382</v>
      </c>
      <c r="AO563" s="17">
        <v>0.12533123096580501</v>
      </c>
      <c r="AP563" s="17">
        <v>2.71902426851016E-2</v>
      </c>
      <c r="AQ563" s="17">
        <v>0.14289387128560099</v>
      </c>
      <c r="AR563" s="17">
        <v>0.14238946535094699</v>
      </c>
      <c r="AS563" s="17"/>
      <c r="AT563" s="17">
        <v>5.7509342477763799E-2</v>
      </c>
      <c r="AU563" s="17">
        <v>0.19908826490817499</v>
      </c>
      <c r="AV563" s="17"/>
      <c r="AW563" s="17">
        <v>2.43961898079792E-2</v>
      </c>
      <c r="AX563" s="17">
        <v>5.1805844069854501E-2</v>
      </c>
      <c r="AY563" s="17">
        <v>8.2778618520891897E-2</v>
      </c>
      <c r="AZ563" s="17"/>
      <c r="BA563" s="17">
        <v>5.39085302462382E-2</v>
      </c>
      <c r="BB563" s="17">
        <v>0.14172237953184699</v>
      </c>
      <c r="BC563" s="17"/>
      <c r="BD563" s="17">
        <v>0.12172840573915999</v>
      </c>
      <c r="BE563" s="17">
        <v>0.143216521844824</v>
      </c>
      <c r="BF563" s="17"/>
      <c r="BG563" s="17">
        <v>0.136252896364533</v>
      </c>
      <c r="BH563" s="17">
        <v>0.11263709476256201</v>
      </c>
      <c r="BI563" s="17"/>
      <c r="BJ563" s="17">
        <v>0.105904962393003</v>
      </c>
      <c r="BK563" s="17">
        <v>0.14455158745374</v>
      </c>
      <c r="BL563" s="17"/>
      <c r="BM563" s="17">
        <v>0.18040460715384299</v>
      </c>
      <c r="BN563" s="17">
        <v>0.15521804187968899</v>
      </c>
      <c r="BO563" s="17">
        <v>6.3887768905935199E-2</v>
      </c>
      <c r="BP563" s="17">
        <v>6.4710246595843096E-2</v>
      </c>
    </row>
    <row r="564" spans="2:68" x14ac:dyDescent="0.35">
      <c r="B564" t="s">
        <v>339</v>
      </c>
      <c r="C564" s="17">
        <v>0.58475750397072901</v>
      </c>
      <c r="D564" s="17">
        <v>0.546050147089019</v>
      </c>
      <c r="E564" s="17">
        <v>0.75228205208547205</v>
      </c>
      <c r="F564" s="17">
        <v>0.75271740074399396</v>
      </c>
      <c r="G564" s="17">
        <v>0.66175066784729297</v>
      </c>
      <c r="H564" s="17">
        <v>0.59236281533181101</v>
      </c>
      <c r="I564" s="17">
        <v>9.0946541989127994E-2</v>
      </c>
      <c r="J564" s="17">
        <v>0.19486875343253601</v>
      </c>
      <c r="K564" s="17">
        <v>0.68584323266991798</v>
      </c>
      <c r="L564" s="17">
        <v>0.51326114334239403</v>
      </c>
      <c r="M564" s="17">
        <v>0.57268473702593403</v>
      </c>
      <c r="N564" s="17">
        <v>0.63384042739492696</v>
      </c>
      <c r="O564" s="17">
        <v>0.60362552048690798</v>
      </c>
      <c r="P564" s="17">
        <v>0.62072733181929296</v>
      </c>
      <c r="Q564" s="17">
        <v>0.98385898709397501</v>
      </c>
      <c r="R564" s="17">
        <v>0.48011592315597401</v>
      </c>
      <c r="S564" s="17">
        <v>0.77373310881777102</v>
      </c>
      <c r="T564" s="17">
        <v>0.315047576923838</v>
      </c>
      <c r="U564" s="17"/>
      <c r="V564" s="17">
        <v>0.57799396102094902</v>
      </c>
      <c r="W564" s="17">
        <v>0.69180631696080297</v>
      </c>
      <c r="X564" s="17">
        <v>0.73969864050817502</v>
      </c>
      <c r="Y564" s="17">
        <v>0.77486436196522701</v>
      </c>
      <c r="Z564" s="17"/>
      <c r="AA564" s="17">
        <v>0.49488178229254498</v>
      </c>
      <c r="AB564" s="17">
        <v>0.69927333738186204</v>
      </c>
      <c r="AC564" s="17">
        <v>0.71946102281843405</v>
      </c>
      <c r="AD564" s="17">
        <v>0.429508504459158</v>
      </c>
      <c r="AE564" s="17">
        <v>0.70408536711321101</v>
      </c>
      <c r="AF564" s="17">
        <v>0.70689080319148601</v>
      </c>
      <c r="AG564" s="17">
        <v>0.65105392579956201</v>
      </c>
      <c r="AH564" s="17">
        <v>0.89982793820144003</v>
      </c>
      <c r="AI564" s="17">
        <v>0.93345000116649202</v>
      </c>
      <c r="AJ564" s="17">
        <v>0.93235571022992303</v>
      </c>
      <c r="AK564" s="17"/>
      <c r="AL564" s="17">
        <v>0.45764641221517099</v>
      </c>
      <c r="AM564" s="17">
        <v>0.64938022548806396</v>
      </c>
      <c r="AN564" s="17">
        <v>0.59617376919415199</v>
      </c>
      <c r="AO564" s="17">
        <v>0.65199650687865995</v>
      </c>
      <c r="AP564" s="17">
        <v>0.70503653000455702</v>
      </c>
      <c r="AQ564" s="17">
        <v>0.490966296242144</v>
      </c>
      <c r="AR564" s="17">
        <v>0.55601472898275806</v>
      </c>
      <c r="AS564" s="17"/>
      <c r="AT564" s="17">
        <v>0.802881382386472</v>
      </c>
      <c r="AU564" s="17">
        <v>0.41058598233301602</v>
      </c>
      <c r="AV564" s="17"/>
      <c r="AW564" s="17">
        <v>0.86102724627344995</v>
      </c>
      <c r="AX564" s="17">
        <v>0.81344581527770399</v>
      </c>
      <c r="AY564" s="17">
        <v>0.79479556952721497</v>
      </c>
      <c r="AZ564" s="17"/>
      <c r="BA564" s="17">
        <v>0.86216764291425896</v>
      </c>
      <c r="BB564" s="17">
        <v>0.56624899168943899</v>
      </c>
      <c r="BC564" s="17"/>
      <c r="BD564" s="17">
        <v>0.55038996295369802</v>
      </c>
      <c r="BE564" s="17">
        <v>0.60131503776147499</v>
      </c>
      <c r="BF564" s="17"/>
      <c r="BG564" s="17">
        <v>0.58457284166518497</v>
      </c>
      <c r="BH564" s="17">
        <v>0.77486436196522701</v>
      </c>
      <c r="BI564" s="17"/>
      <c r="BJ564" s="17">
        <v>0.67066349747065701</v>
      </c>
      <c r="BK564" s="17">
        <v>0.56118369912425503</v>
      </c>
      <c r="BL564" s="17"/>
      <c r="BM564" s="17">
        <v>0.35004625252187399</v>
      </c>
      <c r="BN564" s="17">
        <v>0.58196547038192004</v>
      </c>
      <c r="BO564" s="17">
        <v>0.84156235964189396</v>
      </c>
      <c r="BP564" s="17">
        <v>0.78672109338610396</v>
      </c>
    </row>
    <row r="565" spans="2:68" x14ac:dyDescent="0.35">
      <c r="B565" t="s">
        <v>340</v>
      </c>
      <c r="C565" s="17">
        <v>0.241127419000944</v>
      </c>
      <c r="D565" s="17">
        <v>0.37808548376511902</v>
      </c>
      <c r="E565" s="17">
        <v>0.23614937659725399</v>
      </c>
      <c r="F565" s="17">
        <v>2.5143846233032E-3</v>
      </c>
      <c r="G565" s="17">
        <v>2.0537288015639601E-2</v>
      </c>
      <c r="H565" s="17">
        <v>5.7428797217582997E-2</v>
      </c>
      <c r="I565" s="17">
        <v>0.90830780646893605</v>
      </c>
      <c r="J565" s="17">
        <v>0.458856659406499</v>
      </c>
      <c r="K565" s="17">
        <v>7.4787613999928601E-2</v>
      </c>
      <c r="L565" s="17">
        <v>0.30327133106571702</v>
      </c>
      <c r="M565" s="17">
        <v>0.21357000509885901</v>
      </c>
      <c r="N565" s="17">
        <v>0</v>
      </c>
      <c r="O565" s="17">
        <v>0.24557581342325299</v>
      </c>
      <c r="P565" s="17">
        <v>0.25085131080023898</v>
      </c>
      <c r="Q565" s="17">
        <v>1.4156304288499501E-3</v>
      </c>
      <c r="R565" s="17">
        <v>0.339151071354788</v>
      </c>
      <c r="S565" s="17">
        <v>0.18948204426837001</v>
      </c>
      <c r="T565" s="17">
        <v>0.57163771110810901</v>
      </c>
      <c r="U565" s="17"/>
      <c r="V565" s="17">
        <v>0.247635753666022</v>
      </c>
      <c r="W565" s="17">
        <v>0.14110215408444399</v>
      </c>
      <c r="X565" s="17">
        <v>7.0304474788666693E-2</v>
      </c>
      <c r="Y565" s="17">
        <v>3.6421745719219897E-2</v>
      </c>
      <c r="Z565" s="17"/>
      <c r="AA565" s="17">
        <v>0.32541084664867997</v>
      </c>
      <c r="AB565" s="17">
        <v>0.167866051330504</v>
      </c>
      <c r="AC565" s="17">
        <v>0.10912056210908</v>
      </c>
      <c r="AD565" s="17">
        <v>0.23391512494105399</v>
      </c>
      <c r="AE565" s="17">
        <v>0.14424208991904899</v>
      </c>
      <c r="AF565" s="17">
        <v>0.20326130349833299</v>
      </c>
      <c r="AG565" s="17">
        <v>0.20955437021704101</v>
      </c>
      <c r="AH565" s="17">
        <v>4.4428033313481899E-2</v>
      </c>
      <c r="AI565" s="17">
        <v>4.8347877521823797E-2</v>
      </c>
      <c r="AJ565" s="17">
        <v>1.23066376112166E-2</v>
      </c>
      <c r="AK565" s="17"/>
      <c r="AL565" s="17">
        <v>0.27382797548853299</v>
      </c>
      <c r="AM565" s="17">
        <v>0.16810997459739799</v>
      </c>
      <c r="AN565" s="17">
        <v>0.23855784849311501</v>
      </c>
      <c r="AO565" s="17">
        <v>0.19261874863255199</v>
      </c>
      <c r="AP565" s="17">
        <v>0.19615487671069001</v>
      </c>
      <c r="AQ565" s="17">
        <v>0.340956304221256</v>
      </c>
      <c r="AR565" s="17">
        <v>0.27385632092263401</v>
      </c>
      <c r="AS565" s="17"/>
      <c r="AT565" s="17">
        <v>0.121844583659262</v>
      </c>
      <c r="AU565" s="17">
        <v>0.33637454686066098</v>
      </c>
      <c r="AV565" s="17"/>
      <c r="AW565" s="17">
        <v>0.114210042993558</v>
      </c>
      <c r="AX565" s="17">
        <v>7.0311791140397095E-2</v>
      </c>
      <c r="AY565" s="17">
        <v>0.102033302607879</v>
      </c>
      <c r="AZ565" s="17"/>
      <c r="BA565" s="17">
        <v>8.3923826839502599E-2</v>
      </c>
      <c r="BB565" s="17">
        <v>0.25161587709142202</v>
      </c>
      <c r="BC565" s="17"/>
      <c r="BD565" s="17">
        <v>0.25555216059172098</v>
      </c>
      <c r="BE565" s="17">
        <v>0.23417789223108601</v>
      </c>
      <c r="BF565" s="17"/>
      <c r="BG565" s="17">
        <v>0.24132626201999599</v>
      </c>
      <c r="BH565" s="17">
        <v>3.6421745719219897E-2</v>
      </c>
      <c r="BI565" s="17"/>
      <c r="BJ565" s="17">
        <v>0.18635387956934801</v>
      </c>
      <c r="BK565" s="17">
        <v>0.25615804348597698</v>
      </c>
      <c r="BL565" s="17"/>
      <c r="BM565" s="17">
        <v>0.39477364615428101</v>
      </c>
      <c r="BN565" s="17">
        <v>0.23270475928182799</v>
      </c>
      <c r="BO565" s="17">
        <v>9.17557587247705E-2</v>
      </c>
      <c r="BP565" s="17">
        <v>7.9469100328807593E-2</v>
      </c>
    </row>
    <row r="566" spans="2:68" x14ac:dyDescent="0.35">
      <c r="B566" t="s">
        <v>84</v>
      </c>
      <c r="C566" s="17">
        <v>3.78850978613871E-2</v>
      </c>
      <c r="D566" s="17">
        <v>3.7725464563084503E-2</v>
      </c>
      <c r="E566" s="17">
        <v>9.6429489723369097E-5</v>
      </c>
      <c r="F566" s="17">
        <v>0</v>
      </c>
      <c r="G566" s="17">
        <v>0.104873710151361</v>
      </c>
      <c r="H566" s="17">
        <v>2.8834573483074E-2</v>
      </c>
      <c r="I566" s="17">
        <v>7.45651541935478E-4</v>
      </c>
      <c r="J566" s="17">
        <v>1.10005349486904E-2</v>
      </c>
      <c r="K566" s="17">
        <v>3.3854135838092998E-2</v>
      </c>
      <c r="L566" s="17">
        <v>8.9664777089122794E-2</v>
      </c>
      <c r="M566" s="17">
        <v>8.7626388173688198E-5</v>
      </c>
      <c r="N566" s="17">
        <v>2.0181332649005001E-3</v>
      </c>
      <c r="O566" s="17">
        <v>6.5934695150471304E-2</v>
      </c>
      <c r="P566" s="17">
        <v>5.2748494384604903E-2</v>
      </c>
      <c r="Q566" s="17">
        <v>1.33097520483251E-2</v>
      </c>
      <c r="R566" s="17">
        <v>1.6045102109463E-2</v>
      </c>
      <c r="S566" s="17">
        <v>0</v>
      </c>
      <c r="T566" s="17">
        <v>0</v>
      </c>
      <c r="U566" s="17"/>
      <c r="V566" s="17">
        <v>3.7367973907947397E-2</v>
      </c>
      <c r="W566" s="17">
        <v>4.5169280009500802E-2</v>
      </c>
      <c r="X566" s="17">
        <v>5.3440376598912299E-2</v>
      </c>
      <c r="Y566" s="17">
        <v>7.6076797552991404E-2</v>
      </c>
      <c r="Z566" s="17"/>
      <c r="AA566" s="17">
        <v>5.4202322190430301E-2</v>
      </c>
      <c r="AB566" s="17">
        <v>2.6642805926797099E-2</v>
      </c>
      <c r="AC566" s="17">
        <v>1.5929429438639E-3</v>
      </c>
      <c r="AD566" s="17">
        <v>2.9036303435229699E-2</v>
      </c>
      <c r="AE566" s="17">
        <v>6.9289488627221493E-2</v>
      </c>
      <c r="AF566" s="17">
        <v>1.5465520100531101E-2</v>
      </c>
      <c r="AG566" s="17">
        <v>0.131979717802578</v>
      </c>
      <c r="AH566" s="17">
        <v>2.69815466988601E-2</v>
      </c>
      <c r="AI566" s="17">
        <v>9.1010606558420207E-3</v>
      </c>
      <c r="AJ566" s="17">
        <v>1.5030747110690201E-2</v>
      </c>
      <c r="AK566" s="17"/>
      <c r="AL566" s="17">
        <v>4.00364523459701E-2</v>
      </c>
      <c r="AM566" s="17">
        <v>4.8370089622491098E-2</v>
      </c>
      <c r="AN566" s="17">
        <v>4.2120933795351402E-2</v>
      </c>
      <c r="AO566" s="17">
        <v>3.0053513522983102E-2</v>
      </c>
      <c r="AP566" s="17">
        <v>7.1618350599650896E-2</v>
      </c>
      <c r="AQ566" s="17">
        <v>2.5183528250998798E-2</v>
      </c>
      <c r="AR566" s="17">
        <v>2.77394847436606E-2</v>
      </c>
      <c r="AS566" s="17"/>
      <c r="AT566" s="17">
        <v>1.7764691476502701E-2</v>
      </c>
      <c r="AU566" s="17">
        <v>5.3951205898147399E-2</v>
      </c>
      <c r="AV566" s="17"/>
      <c r="AW566" s="17">
        <v>3.6652092501232602E-4</v>
      </c>
      <c r="AX566" s="17">
        <v>6.4436549512044694E-2</v>
      </c>
      <c r="AY566" s="17">
        <v>2.03925093440139E-2</v>
      </c>
      <c r="AZ566" s="17"/>
      <c r="BA566" s="17">
        <v>0</v>
      </c>
      <c r="BB566" s="17">
        <v>4.0412751687291797E-2</v>
      </c>
      <c r="BC566" s="17"/>
      <c r="BD566" s="17">
        <v>7.2329470715420202E-2</v>
      </c>
      <c r="BE566" s="17">
        <v>2.12905481626155E-2</v>
      </c>
      <c r="BF566" s="17"/>
      <c r="BG566" s="17">
        <v>3.7847999950285399E-2</v>
      </c>
      <c r="BH566" s="17">
        <v>7.6076797552991404E-2</v>
      </c>
      <c r="BI566" s="17"/>
      <c r="BJ566" s="17">
        <v>3.7077660566992098E-2</v>
      </c>
      <c r="BK566" s="17">
        <v>3.8106669936027598E-2</v>
      </c>
      <c r="BL566" s="17"/>
      <c r="BM566" s="17">
        <v>7.4775494170000595E-2</v>
      </c>
      <c r="BN566" s="17">
        <v>3.0111728456562101E-2</v>
      </c>
      <c r="BO566" s="17">
        <v>2.7941127274006099E-3</v>
      </c>
      <c r="BP566" s="17">
        <v>6.9099559689245804E-2</v>
      </c>
    </row>
    <row r="567" spans="2:68" x14ac:dyDescent="0.3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row>
    <row r="568" spans="2:68" x14ac:dyDescent="0.35">
      <c r="B568" s="6" t="s">
        <v>344</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row>
    <row r="569" spans="2:68" x14ac:dyDescent="0.35">
      <c r="B569" s="24" t="s">
        <v>86</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row>
    <row r="570" spans="2:68" x14ac:dyDescent="0.35">
      <c r="B570" t="s">
        <v>338</v>
      </c>
      <c r="C570" s="17">
        <v>0.15928892961268301</v>
      </c>
      <c r="D570" s="17">
        <v>0.175614275332756</v>
      </c>
      <c r="E570" s="17">
        <v>0.37533807631944199</v>
      </c>
      <c r="F570" s="17">
        <v>0.24476821463270301</v>
      </c>
      <c r="G570" s="17">
        <v>0.2117507279517</v>
      </c>
      <c r="H570" s="17">
        <v>0.32465545652613198</v>
      </c>
      <c r="I570" s="17">
        <v>0</v>
      </c>
      <c r="J570" s="17">
        <v>0.111696887644695</v>
      </c>
      <c r="K570" s="17">
        <v>0.13600115125799001</v>
      </c>
      <c r="L570" s="17">
        <v>8.9664777089122794E-2</v>
      </c>
      <c r="M570" s="17">
        <v>0.21348237871068601</v>
      </c>
      <c r="N570" s="17">
        <v>0.21925840785887499</v>
      </c>
      <c r="O570" s="17">
        <v>0.13711307453278601</v>
      </c>
      <c r="P570" s="17">
        <v>0.128086097858573</v>
      </c>
      <c r="Q570" s="17">
        <v>0.41025593891138401</v>
      </c>
      <c r="R570" s="17">
        <v>0.16072652489140199</v>
      </c>
      <c r="S570" s="17">
        <v>3.8886836246609699E-2</v>
      </c>
      <c r="T570" s="17">
        <v>0.11884359547446099</v>
      </c>
      <c r="U570" s="17"/>
      <c r="V570" s="17">
        <v>0.16079422135031901</v>
      </c>
      <c r="W570" s="17">
        <v>0.125853277918447</v>
      </c>
      <c r="X570" s="17">
        <v>0.20737012235401101</v>
      </c>
      <c r="Y570" s="17">
        <v>0.11155708351915899</v>
      </c>
      <c r="Z570" s="17"/>
      <c r="AA570" s="17">
        <v>0.17620363525930299</v>
      </c>
      <c r="AB570" s="17">
        <v>0.12687212337553899</v>
      </c>
      <c r="AC570" s="17">
        <v>0.12694163478388601</v>
      </c>
      <c r="AD570" s="17">
        <v>0.25157526015072301</v>
      </c>
      <c r="AE570" s="17">
        <v>7.94650494289703E-2</v>
      </c>
      <c r="AF570" s="17">
        <v>6.5925797419198698E-2</v>
      </c>
      <c r="AG570" s="17">
        <v>0.220455461834445</v>
      </c>
      <c r="AH570" s="17">
        <v>0.106216369422914</v>
      </c>
      <c r="AI570" s="17">
        <v>8.1843381973634902E-2</v>
      </c>
      <c r="AJ570" s="17">
        <v>0.163759683408223</v>
      </c>
      <c r="AK570" s="17"/>
      <c r="AL570" s="17">
        <v>0.20459972596495901</v>
      </c>
      <c r="AM570" s="17">
        <v>0.121849343050957</v>
      </c>
      <c r="AN570" s="17">
        <v>0.10881096675480501</v>
      </c>
      <c r="AO570" s="17">
        <v>0.211072370713805</v>
      </c>
      <c r="AP570" s="17">
        <v>5.2022578658070397E-2</v>
      </c>
      <c r="AQ570" s="17">
        <v>0.13818190742133599</v>
      </c>
      <c r="AR570" s="17">
        <v>0.12560328244925001</v>
      </c>
      <c r="AS570" s="17"/>
      <c r="AT570" s="17">
        <v>9.8066824194920105E-2</v>
      </c>
      <c r="AU570" s="17">
        <v>0.208174669843986</v>
      </c>
      <c r="AV570" s="17"/>
      <c r="AW570" s="17">
        <v>6.8522925431848195E-2</v>
      </c>
      <c r="AX570" s="17">
        <v>0.109089665554899</v>
      </c>
      <c r="AY570" s="17">
        <v>0.11099306275309601</v>
      </c>
      <c r="AZ570" s="17"/>
      <c r="BA570" s="17">
        <v>8.02011306521834E-2</v>
      </c>
      <c r="BB570" s="17">
        <v>0.164565584258166</v>
      </c>
      <c r="BC570" s="17"/>
      <c r="BD570" s="17">
        <v>0.14070673470785999</v>
      </c>
      <c r="BE570" s="17">
        <v>0.168241426967392</v>
      </c>
      <c r="BF570" s="17"/>
      <c r="BG570" s="17">
        <v>0.15933529444581199</v>
      </c>
      <c r="BH570" s="17">
        <v>0.11155708351915899</v>
      </c>
      <c r="BI570" s="17"/>
      <c r="BJ570" s="17">
        <v>0.129828990428698</v>
      </c>
      <c r="BK570" s="17">
        <v>0.16737314852242499</v>
      </c>
      <c r="BL570" s="17"/>
      <c r="BM570" s="17">
        <v>0.27150119047721</v>
      </c>
      <c r="BN570" s="17">
        <v>0.117287047973075</v>
      </c>
      <c r="BO570" s="17">
        <v>0.124252543784399</v>
      </c>
      <c r="BP570" s="17">
        <v>6.5989497009144296E-3</v>
      </c>
    </row>
    <row r="571" spans="2:68" x14ac:dyDescent="0.35">
      <c r="B571" t="s">
        <v>339</v>
      </c>
      <c r="C571" s="17">
        <v>0.63039205423285305</v>
      </c>
      <c r="D571" s="17">
        <v>0.51168130440152404</v>
      </c>
      <c r="E571" s="17">
        <v>0.50719732612577795</v>
      </c>
      <c r="F571" s="17">
        <v>0.75271740074399396</v>
      </c>
      <c r="G571" s="17">
        <v>0.76771198403266006</v>
      </c>
      <c r="H571" s="17">
        <v>0.61791574625628498</v>
      </c>
      <c r="I571" s="17">
        <v>1</v>
      </c>
      <c r="J571" s="17">
        <v>0.76551399512282503</v>
      </c>
      <c r="K571" s="17">
        <v>0.69220538818249</v>
      </c>
      <c r="L571" s="17">
        <v>0.69248546741458805</v>
      </c>
      <c r="M571" s="17">
        <v>0.77591752486971599</v>
      </c>
      <c r="N571" s="17">
        <v>0.76315681467918095</v>
      </c>
      <c r="O571" s="17">
        <v>0.55324114779974298</v>
      </c>
      <c r="P571" s="17">
        <v>0.62484921174682695</v>
      </c>
      <c r="Q571" s="17">
        <v>0.45204832783225402</v>
      </c>
      <c r="R571" s="17">
        <v>0.61670303130132398</v>
      </c>
      <c r="S571" s="17">
        <v>0.58394316227266496</v>
      </c>
      <c r="T571" s="17">
        <v>0.58704422371187204</v>
      </c>
      <c r="U571" s="17"/>
      <c r="V571" s="17">
        <v>0.62530463805798298</v>
      </c>
      <c r="W571" s="17">
        <v>0.71035882110786197</v>
      </c>
      <c r="X571" s="17">
        <v>0.74343735176953296</v>
      </c>
      <c r="Y571" s="17">
        <v>0.82259654510584801</v>
      </c>
      <c r="Z571" s="17"/>
      <c r="AA571" s="17">
        <v>0.59283296626766202</v>
      </c>
      <c r="AB571" s="17">
        <v>0.74087584264760997</v>
      </c>
      <c r="AC571" s="17">
        <v>0.74113469619713701</v>
      </c>
      <c r="AD571" s="17">
        <v>0.47676601939869001</v>
      </c>
      <c r="AE571" s="17">
        <v>0.78046780746417799</v>
      </c>
      <c r="AF571" s="17">
        <v>0.79843082142997301</v>
      </c>
      <c r="AG571" s="17">
        <v>0.461316534707713</v>
      </c>
      <c r="AH571" s="17">
        <v>0.86398581148328901</v>
      </c>
      <c r="AI571" s="17">
        <v>0.86289301167972599</v>
      </c>
      <c r="AJ571" s="17">
        <v>0.74942954877248003</v>
      </c>
      <c r="AK571" s="17"/>
      <c r="AL571" s="17">
        <v>0.56708290736651301</v>
      </c>
      <c r="AM571" s="17">
        <v>0.73400659194872098</v>
      </c>
      <c r="AN571" s="17">
        <v>0.79801916506455195</v>
      </c>
      <c r="AO571" s="17">
        <v>0.64309207543685099</v>
      </c>
      <c r="AP571" s="17">
        <v>0.741604606978435</v>
      </c>
      <c r="AQ571" s="17">
        <v>0.70481448087860499</v>
      </c>
      <c r="AR571" s="17">
        <v>0.51772788889505295</v>
      </c>
      <c r="AS571" s="17"/>
      <c r="AT571" s="17">
        <v>0.78247555966030802</v>
      </c>
      <c r="AU571" s="17">
        <v>0.50895365074999199</v>
      </c>
      <c r="AV571" s="17"/>
      <c r="AW571" s="17">
        <v>0.756003602911549</v>
      </c>
      <c r="AX571" s="17">
        <v>0.741903650568009</v>
      </c>
      <c r="AY571" s="17">
        <v>0.84480455912251495</v>
      </c>
      <c r="AZ571" s="17"/>
      <c r="BA571" s="17">
        <v>0.83156512330992904</v>
      </c>
      <c r="BB571" s="17">
        <v>0.616969998954492</v>
      </c>
      <c r="BC571" s="17"/>
      <c r="BD571" s="17">
        <v>0.67384097884544403</v>
      </c>
      <c r="BE571" s="17">
        <v>0.60945930733984599</v>
      </c>
      <c r="BF571" s="17"/>
      <c r="BG571" s="17">
        <v>0.63020535436944403</v>
      </c>
      <c r="BH571" s="17">
        <v>0.82259654510584801</v>
      </c>
      <c r="BI571" s="17"/>
      <c r="BJ571" s="17">
        <v>0.77900555788086301</v>
      </c>
      <c r="BK571" s="17">
        <v>0.589610432487777</v>
      </c>
      <c r="BL571" s="17"/>
      <c r="BM571" s="17">
        <v>0.33642749342629102</v>
      </c>
      <c r="BN571" s="17">
        <v>0.71263543734067103</v>
      </c>
      <c r="BO571" s="17">
        <v>0.80738455082240601</v>
      </c>
      <c r="BP571" s="17">
        <v>0.79531499225021596</v>
      </c>
    </row>
    <row r="572" spans="2:68" x14ac:dyDescent="0.35">
      <c r="B572" t="s">
        <v>340</v>
      </c>
      <c r="C572" s="17">
        <v>0.19330817078997201</v>
      </c>
      <c r="D572" s="17">
        <v>0.24061011301513999</v>
      </c>
      <c r="E572" s="17">
        <v>0.11746459755478</v>
      </c>
      <c r="F572" s="17">
        <v>0</v>
      </c>
      <c r="G572" s="17">
        <v>2.0451335806122399E-2</v>
      </c>
      <c r="H572" s="17">
        <v>2.8594223734509001E-2</v>
      </c>
      <c r="I572" s="17">
        <v>0</v>
      </c>
      <c r="J572" s="17">
        <v>0.12269742259338499</v>
      </c>
      <c r="K572" s="17">
        <v>0.17137839277181499</v>
      </c>
      <c r="L572" s="17">
        <v>0.12822005510918399</v>
      </c>
      <c r="M572" s="17">
        <v>1.0600096419598E-2</v>
      </c>
      <c r="N572" s="17">
        <v>1.75847774619441E-2</v>
      </c>
      <c r="O572" s="17">
        <v>0.27834865314379897</v>
      </c>
      <c r="P572" s="17">
        <v>0.22954253030642299</v>
      </c>
      <c r="Q572" s="17">
        <v>0.137695733256361</v>
      </c>
      <c r="R572" s="17">
        <v>0.22114920891192399</v>
      </c>
      <c r="S572" s="17">
        <v>0.37717000148072499</v>
      </c>
      <c r="T572" s="17">
        <v>0.29411218081366702</v>
      </c>
      <c r="U572" s="17"/>
      <c r="V572" s="17">
        <v>0.197049918894248</v>
      </c>
      <c r="W572" s="17">
        <v>0.14354549639854</v>
      </c>
      <c r="X572" s="17">
        <v>3.5364477741877599E-2</v>
      </c>
      <c r="Y572" s="17">
        <v>3.9260027741669798E-2</v>
      </c>
      <c r="Z572" s="17"/>
      <c r="AA572" s="17">
        <v>0.22635471807073601</v>
      </c>
      <c r="AB572" s="17">
        <v>0.119787678397502</v>
      </c>
      <c r="AC572" s="17">
        <v>0.11685662337170399</v>
      </c>
      <c r="AD572" s="17">
        <v>0.24266224037220199</v>
      </c>
      <c r="AE572" s="17">
        <v>0.13414079205242299</v>
      </c>
      <c r="AF572" s="17">
        <v>0.120260420343202</v>
      </c>
      <c r="AG572" s="17">
        <v>0.192023526776677</v>
      </c>
      <c r="AH572" s="17">
        <v>2.9797819093796401E-2</v>
      </c>
      <c r="AI572" s="17">
        <v>4.8347877521823797E-2</v>
      </c>
      <c r="AJ572" s="17">
        <v>8.0802299078808995E-2</v>
      </c>
      <c r="AK572" s="17"/>
      <c r="AL572" s="17">
        <v>0.228317366668528</v>
      </c>
      <c r="AM572" s="17">
        <v>0.144084762444703</v>
      </c>
      <c r="AN572" s="17">
        <v>4.6596185037605098E-2</v>
      </c>
      <c r="AO572" s="17">
        <v>0.13388384582760701</v>
      </c>
      <c r="AP572" s="17">
        <v>0.206372814363495</v>
      </c>
      <c r="AQ572" s="17">
        <v>0.157003611700059</v>
      </c>
      <c r="AR572" s="17">
        <v>0.33230800355448098</v>
      </c>
      <c r="AS572" s="17"/>
      <c r="AT572" s="17">
        <v>0.106994709605847</v>
      </c>
      <c r="AU572" s="17">
        <v>0.26222931313094699</v>
      </c>
      <c r="AV572" s="17"/>
      <c r="AW572" s="17">
        <v>0.15684943331840001</v>
      </c>
      <c r="AX572" s="17">
        <v>9.0303374079510307E-2</v>
      </c>
      <c r="AY572" s="17">
        <v>4.4163481180404099E-2</v>
      </c>
      <c r="AZ572" s="17"/>
      <c r="BA572" s="17">
        <v>8.8233746037886904E-2</v>
      </c>
      <c r="BB572" s="17">
        <v>0.20031862573722001</v>
      </c>
      <c r="BC572" s="17"/>
      <c r="BD572" s="17">
        <v>0.14946599660561299</v>
      </c>
      <c r="BE572" s="17">
        <v>0.214430376773739</v>
      </c>
      <c r="BF572" s="17"/>
      <c r="BG572" s="17">
        <v>0.193457807081688</v>
      </c>
      <c r="BH572" s="17">
        <v>3.9260027741669798E-2</v>
      </c>
      <c r="BI572" s="17"/>
      <c r="BJ572" s="17">
        <v>8.1509995023662699E-2</v>
      </c>
      <c r="BK572" s="17">
        <v>0.22398715220130999</v>
      </c>
      <c r="BL572" s="17"/>
      <c r="BM572" s="17">
        <v>0.36271495769520001</v>
      </c>
      <c r="BN572" s="17">
        <v>0.15655713616023001</v>
      </c>
      <c r="BO572" s="17">
        <v>6.8331191364683103E-2</v>
      </c>
      <c r="BP572" s="17">
        <v>0.128986498359624</v>
      </c>
    </row>
    <row r="573" spans="2:68" x14ac:dyDescent="0.35">
      <c r="B573" t="s">
        <v>84</v>
      </c>
      <c r="C573" s="17">
        <v>1.70108453644921E-2</v>
      </c>
      <c r="D573" s="17">
        <v>7.2094307250579304E-2</v>
      </c>
      <c r="E573" s="17">
        <v>0</v>
      </c>
      <c r="F573" s="17">
        <v>2.5143846233032E-3</v>
      </c>
      <c r="G573" s="17">
        <v>8.5952209517212898E-5</v>
      </c>
      <c r="H573" s="17">
        <v>2.8834573483074E-2</v>
      </c>
      <c r="I573" s="17">
        <v>0</v>
      </c>
      <c r="J573" s="17">
        <v>9.1694639095352506E-5</v>
      </c>
      <c r="K573" s="17">
        <v>4.15067787704523E-4</v>
      </c>
      <c r="L573" s="17">
        <v>8.9629700387105604E-2</v>
      </c>
      <c r="M573" s="17">
        <v>0</v>
      </c>
      <c r="N573" s="17">
        <v>0</v>
      </c>
      <c r="O573" s="17">
        <v>3.12971245236719E-2</v>
      </c>
      <c r="P573" s="17">
        <v>1.7522160088176301E-2</v>
      </c>
      <c r="Q573" s="17">
        <v>0</v>
      </c>
      <c r="R573" s="17">
        <v>1.4212348953504901E-3</v>
      </c>
      <c r="S573" s="17">
        <v>0</v>
      </c>
      <c r="T573" s="17">
        <v>0</v>
      </c>
      <c r="U573" s="17"/>
      <c r="V573" s="17">
        <v>1.6851221697450399E-2</v>
      </c>
      <c r="W573" s="17">
        <v>2.0242404575151501E-2</v>
      </c>
      <c r="X573" s="17">
        <v>1.3828048134578001E-2</v>
      </c>
      <c r="Y573" s="17">
        <v>2.6586343633323201E-2</v>
      </c>
      <c r="Z573" s="17"/>
      <c r="AA573" s="17">
        <v>4.6086804022993401E-3</v>
      </c>
      <c r="AB573" s="17">
        <v>1.24643555793494E-2</v>
      </c>
      <c r="AC573" s="17">
        <v>1.50670456472724E-2</v>
      </c>
      <c r="AD573" s="17">
        <v>2.8996480078385199E-2</v>
      </c>
      <c r="AE573" s="17">
        <v>5.9263510544287296E-3</v>
      </c>
      <c r="AF573" s="17">
        <v>1.53829608076265E-2</v>
      </c>
      <c r="AG573" s="17">
        <v>0.126204476681165</v>
      </c>
      <c r="AH573" s="17">
        <v>0</v>
      </c>
      <c r="AI573" s="17">
        <v>6.91572882481552E-3</v>
      </c>
      <c r="AJ573" s="17">
        <v>6.00846874048757E-3</v>
      </c>
      <c r="AK573" s="17"/>
      <c r="AL573" s="17">
        <v>0</v>
      </c>
      <c r="AM573" s="17">
        <v>5.9302555618547999E-5</v>
      </c>
      <c r="AN573" s="17">
        <v>4.6573683143038301E-2</v>
      </c>
      <c r="AO573" s="17">
        <v>1.1951708021736999E-2</v>
      </c>
      <c r="AP573" s="17">
        <v>0</v>
      </c>
      <c r="AQ573" s="17">
        <v>0</v>
      </c>
      <c r="AR573" s="17">
        <v>2.4360825101216E-2</v>
      </c>
      <c r="AS573" s="17"/>
      <c r="AT573" s="17">
        <v>1.24629065389253E-2</v>
      </c>
      <c r="AU573" s="17">
        <v>2.0642366275074899E-2</v>
      </c>
      <c r="AV573" s="17"/>
      <c r="AW573" s="17">
        <v>1.8624038338202802E-2</v>
      </c>
      <c r="AX573" s="17">
        <v>5.8703309797581503E-2</v>
      </c>
      <c r="AY573" s="17">
        <v>3.8896943984726001E-5</v>
      </c>
      <c r="AZ573" s="17"/>
      <c r="BA573" s="17">
        <v>0</v>
      </c>
      <c r="BB573" s="17">
        <v>1.8145791050121499E-2</v>
      </c>
      <c r="BC573" s="17"/>
      <c r="BD573" s="17">
        <v>3.5986289841082902E-2</v>
      </c>
      <c r="BE573" s="17">
        <v>7.8688889190230097E-3</v>
      </c>
      <c r="BF573" s="17"/>
      <c r="BG573" s="17">
        <v>1.70015441030557E-2</v>
      </c>
      <c r="BH573" s="17">
        <v>2.6586343633323201E-2</v>
      </c>
      <c r="BI573" s="17"/>
      <c r="BJ573" s="17">
        <v>9.6554566667763492E-3</v>
      </c>
      <c r="BK573" s="17">
        <v>1.9029266788488E-2</v>
      </c>
      <c r="BL573" s="17"/>
      <c r="BM573" s="17">
        <v>2.9356358401299399E-2</v>
      </c>
      <c r="BN573" s="17">
        <v>1.35203785260248E-2</v>
      </c>
      <c r="BO573" s="17">
        <v>3.1714028512501301E-5</v>
      </c>
      <c r="BP573" s="17">
        <v>6.9099559689245804E-2</v>
      </c>
    </row>
    <row r="574" spans="2:68"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row>
    <row r="575" spans="2:68" x14ac:dyDescent="0.35">
      <c r="B575" s="6" t="s">
        <v>345</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row>
    <row r="576" spans="2:68" x14ac:dyDescent="0.35">
      <c r="B576" s="24" t="s">
        <v>86</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row>
    <row r="577" spans="2:68" x14ac:dyDescent="0.35">
      <c r="B577" t="s">
        <v>338</v>
      </c>
      <c r="C577" s="17">
        <v>0.148697565231693</v>
      </c>
      <c r="D577" s="17">
        <v>0.137973453377702</v>
      </c>
      <c r="E577" s="17">
        <v>0.14040888120988201</v>
      </c>
      <c r="F577" s="17">
        <v>0.24225383000940001</v>
      </c>
      <c r="G577" s="17">
        <v>0.11627293629794599</v>
      </c>
      <c r="H577" s="17">
        <v>0.32185451346466198</v>
      </c>
      <c r="I577" s="17">
        <v>0</v>
      </c>
      <c r="J577" s="17">
        <v>0.11178858228379</v>
      </c>
      <c r="K577" s="17">
        <v>0.201433441527096</v>
      </c>
      <c r="L577" s="17">
        <v>8.9664777089122794E-2</v>
      </c>
      <c r="M577" s="17">
        <v>0.119383613885721</v>
      </c>
      <c r="N577" s="17">
        <v>0.203691763661831</v>
      </c>
      <c r="O577" s="17">
        <v>0.132407988772135</v>
      </c>
      <c r="P577" s="17">
        <v>0.18079143916579199</v>
      </c>
      <c r="Q577" s="17">
        <v>1.4156304288499501E-3</v>
      </c>
      <c r="R577" s="17">
        <v>0.195376627165882</v>
      </c>
      <c r="S577" s="17">
        <v>2.0571388358864399E-2</v>
      </c>
      <c r="T577" s="17">
        <v>6.2774293700672501E-2</v>
      </c>
      <c r="U577" s="17"/>
      <c r="V577" s="17">
        <v>0.14952189604520699</v>
      </c>
      <c r="W577" s="17">
        <v>0.133220853840638</v>
      </c>
      <c r="X577" s="17">
        <v>0.14873017633157301</v>
      </c>
      <c r="Y577" s="17">
        <v>0.135898544483606</v>
      </c>
      <c r="Z577" s="17"/>
      <c r="AA577" s="17">
        <v>0.16013622705726799</v>
      </c>
      <c r="AB577" s="17">
        <v>0.16818484264686701</v>
      </c>
      <c r="AC577" s="17">
        <v>0.116366408434809</v>
      </c>
      <c r="AD577" s="17">
        <v>0.138117340775506</v>
      </c>
      <c r="AE577" s="17">
        <v>2.2276366564480302E-2</v>
      </c>
      <c r="AF577" s="17">
        <v>0.25781067901302102</v>
      </c>
      <c r="AG577" s="17">
        <v>8.2736232665686693E-2</v>
      </c>
      <c r="AH577" s="17">
        <v>0.17480163654911299</v>
      </c>
      <c r="AI577" s="17">
        <v>5.3820178630510397E-2</v>
      </c>
      <c r="AJ577" s="17">
        <v>0.131578281175187</v>
      </c>
      <c r="AK577" s="17"/>
      <c r="AL577" s="17">
        <v>0.132570048765352</v>
      </c>
      <c r="AM577" s="17">
        <v>0.181286519962568</v>
      </c>
      <c r="AN577" s="17">
        <v>1.8597561912210601E-2</v>
      </c>
      <c r="AO577" s="17">
        <v>0.17552995481219</v>
      </c>
      <c r="AP577" s="17">
        <v>9.4249142740373798E-2</v>
      </c>
      <c r="AQ577" s="17">
        <v>0.13835506592431401</v>
      </c>
      <c r="AR577" s="17">
        <v>0.18829478417661799</v>
      </c>
      <c r="AS577" s="17"/>
      <c r="AT577" s="17">
        <v>0.115816348616641</v>
      </c>
      <c r="AU577" s="17">
        <v>0.174953157112503</v>
      </c>
      <c r="AV577" s="17"/>
      <c r="AW577" s="17">
        <v>0.166740951530779</v>
      </c>
      <c r="AX577" s="17">
        <v>0.18419660648194999</v>
      </c>
      <c r="AY577" s="17">
        <v>7.6687377594845604E-2</v>
      </c>
      <c r="AZ577" s="17"/>
      <c r="BA577" s="17">
        <v>0.23716740130453901</v>
      </c>
      <c r="BB577" s="17">
        <v>0.14279495095193401</v>
      </c>
      <c r="BC577" s="17"/>
      <c r="BD577" s="17">
        <v>0.158274522537176</v>
      </c>
      <c r="BE577" s="17">
        <v>0.14408359549439101</v>
      </c>
      <c r="BF577" s="17"/>
      <c r="BG577" s="17">
        <v>0.14870999769575599</v>
      </c>
      <c r="BH577" s="17">
        <v>0.135898544483606</v>
      </c>
      <c r="BI577" s="17"/>
      <c r="BJ577" s="17">
        <v>0.1192631009975</v>
      </c>
      <c r="BK577" s="17">
        <v>0.15677479345928999</v>
      </c>
      <c r="BL577" s="17"/>
      <c r="BM577" s="17">
        <v>0.20426311321264101</v>
      </c>
      <c r="BN577" s="17">
        <v>0.14232106941794201</v>
      </c>
      <c r="BO577" s="17">
        <v>0.108119431307432</v>
      </c>
      <c r="BP577" s="17">
        <v>6.9925502300566905E-2</v>
      </c>
    </row>
    <row r="578" spans="2:68" x14ac:dyDescent="0.35">
      <c r="B578" t="s">
        <v>339</v>
      </c>
      <c r="C578" s="17">
        <v>0.58757956439363601</v>
      </c>
      <c r="D578" s="17">
        <v>0.480255643569927</v>
      </c>
      <c r="E578" s="17">
        <v>0.50700446714633096</v>
      </c>
      <c r="F578" s="17">
        <v>0.75774616999059996</v>
      </c>
      <c r="G578" s="17">
        <v>0.76871363785714897</v>
      </c>
      <c r="H578" s="17">
        <v>0.62071668931775503</v>
      </c>
      <c r="I578" s="17">
        <v>1</v>
      </c>
      <c r="J578" s="17">
        <v>0.76551399512282503</v>
      </c>
      <c r="K578" s="17">
        <v>0.52144500473720101</v>
      </c>
      <c r="L578" s="17">
        <v>0.47049774050465398</v>
      </c>
      <c r="M578" s="17">
        <v>0.66576233779550797</v>
      </c>
      <c r="N578" s="17">
        <v>0.61625564993298299</v>
      </c>
      <c r="O578" s="17">
        <v>0.56236498953823599</v>
      </c>
      <c r="P578" s="17">
        <v>0.51236817760395204</v>
      </c>
      <c r="Q578" s="17">
        <v>0.72602416391612701</v>
      </c>
      <c r="R578" s="17">
        <v>0.59170092300257005</v>
      </c>
      <c r="S578" s="17">
        <v>0.791432752152045</v>
      </c>
      <c r="T578" s="17">
        <v>0.65358323828823905</v>
      </c>
      <c r="U578" s="17"/>
      <c r="V578" s="17">
        <v>0.58069762262697699</v>
      </c>
      <c r="W578" s="17">
        <v>0.69869513258235805</v>
      </c>
      <c r="X578" s="17">
        <v>0.72950885693495404</v>
      </c>
      <c r="Y578" s="17">
        <v>0.76356746043274404</v>
      </c>
      <c r="Z578" s="17"/>
      <c r="AA578" s="17">
        <v>0.54067413012632703</v>
      </c>
      <c r="AB578" s="17">
        <v>0.616179608839313</v>
      </c>
      <c r="AC578" s="17">
        <v>0.69528124054838603</v>
      </c>
      <c r="AD578" s="17">
        <v>0.48559073509339701</v>
      </c>
      <c r="AE578" s="17">
        <v>0.87942082673695798</v>
      </c>
      <c r="AF578" s="17">
        <v>0.59259880403116105</v>
      </c>
      <c r="AG578" s="17">
        <v>0.60816848062182904</v>
      </c>
      <c r="AH578" s="17">
        <v>0.77783193098713499</v>
      </c>
      <c r="AI578" s="17">
        <v>0.41349570747528203</v>
      </c>
      <c r="AJ578" s="17">
        <v>0.78433877206254898</v>
      </c>
      <c r="AK578" s="17"/>
      <c r="AL578" s="17">
        <v>0.571726461556337</v>
      </c>
      <c r="AM578" s="17">
        <v>0.68728002233115204</v>
      </c>
      <c r="AN578" s="17">
        <v>0.65250251297180495</v>
      </c>
      <c r="AO578" s="17">
        <v>0.56072869328894703</v>
      </c>
      <c r="AP578" s="17">
        <v>0.64375762330960196</v>
      </c>
      <c r="AQ578" s="17">
        <v>0.59367834416798304</v>
      </c>
      <c r="AR578" s="17">
        <v>0.58464527207957595</v>
      </c>
      <c r="AS578" s="17"/>
      <c r="AT578" s="17">
        <v>0.70226656029044499</v>
      </c>
      <c r="AU578" s="17">
        <v>0.49600220600221401</v>
      </c>
      <c r="AV578" s="17"/>
      <c r="AW578" s="17">
        <v>0.66040914751300905</v>
      </c>
      <c r="AX578" s="17">
        <v>0.62775644371013295</v>
      </c>
      <c r="AY578" s="17">
        <v>0.77745486560606103</v>
      </c>
      <c r="AZ578" s="17"/>
      <c r="BA578" s="17">
        <v>0.64119677228849503</v>
      </c>
      <c r="BB578" s="17">
        <v>0.58400228075652805</v>
      </c>
      <c r="BC578" s="17"/>
      <c r="BD578" s="17">
        <v>0.58856722495205105</v>
      </c>
      <c r="BE578" s="17">
        <v>0.58710373101755498</v>
      </c>
      <c r="BF578" s="17"/>
      <c r="BG578" s="17">
        <v>0.58740861669099498</v>
      </c>
      <c r="BH578" s="17">
        <v>0.76356746043274404</v>
      </c>
      <c r="BI578" s="17"/>
      <c r="BJ578" s="17">
        <v>0.67923609401459595</v>
      </c>
      <c r="BK578" s="17">
        <v>0.56242773209230301</v>
      </c>
      <c r="BL578" s="17"/>
      <c r="BM578" s="17">
        <v>0.28591880857675001</v>
      </c>
      <c r="BN578" s="17">
        <v>0.66095327908704304</v>
      </c>
      <c r="BO578" s="17">
        <v>0.76808626239371502</v>
      </c>
      <c r="BP578" s="17">
        <v>0.87014704230413198</v>
      </c>
    </row>
    <row r="579" spans="2:68" x14ac:dyDescent="0.35">
      <c r="B579" t="s">
        <v>340</v>
      </c>
      <c r="C579" s="17">
        <v>0.25623969067015501</v>
      </c>
      <c r="D579" s="17">
        <v>0.378414281176782</v>
      </c>
      <c r="E579" s="17">
        <v>0.352586651643787</v>
      </c>
      <c r="F579" s="17">
        <v>0</v>
      </c>
      <c r="G579" s="17">
        <v>0.11492747363538799</v>
      </c>
      <c r="H579" s="17">
        <v>2.8594223734509001E-2</v>
      </c>
      <c r="I579" s="17">
        <v>0</v>
      </c>
      <c r="J579" s="17">
        <v>0.12260572795429001</v>
      </c>
      <c r="K579" s="17">
        <v>0.27603544505925198</v>
      </c>
      <c r="L579" s="17">
        <v>0.39293610815483998</v>
      </c>
      <c r="M579" s="17">
        <v>0.214854048318771</v>
      </c>
      <c r="N579" s="17">
        <v>0.18005258640518601</v>
      </c>
      <c r="O579" s="17">
        <v>0.30368712778864798</v>
      </c>
      <c r="P579" s="17">
        <v>0.27161404893382801</v>
      </c>
      <c r="Q579" s="17">
        <v>0.27256020565502298</v>
      </c>
      <c r="R579" s="17">
        <v>0.21148926869653301</v>
      </c>
      <c r="S579" s="17">
        <v>0.18784190835072301</v>
      </c>
      <c r="T579" s="17">
        <v>0.283642468011088</v>
      </c>
      <c r="U579" s="17"/>
      <c r="V579" s="17">
        <v>0.26340675022779397</v>
      </c>
      <c r="W579" s="17">
        <v>0.14239308217338401</v>
      </c>
      <c r="X579" s="17">
        <v>9.3094156247082102E-2</v>
      </c>
      <c r="Y579" s="17">
        <v>6.9518467537510995E-2</v>
      </c>
      <c r="Z579" s="17"/>
      <c r="AA579" s="17">
        <v>0.28973682066156098</v>
      </c>
      <c r="AB579" s="17">
        <v>0.20377705340358601</v>
      </c>
      <c r="AC579" s="17">
        <v>0.18701176116308499</v>
      </c>
      <c r="AD579" s="17">
        <v>0.37578801476749102</v>
      </c>
      <c r="AE579" s="17">
        <v>9.1989291611443702E-2</v>
      </c>
      <c r="AF579" s="17">
        <v>0.13212484751315401</v>
      </c>
      <c r="AG579" s="17">
        <v>0.30909528671248498</v>
      </c>
      <c r="AH579" s="17">
        <v>4.7366432463751398E-2</v>
      </c>
      <c r="AI579" s="17">
        <v>0.52576838506939205</v>
      </c>
      <c r="AJ579" s="17">
        <v>7.8074478021777194E-2</v>
      </c>
      <c r="AK579" s="17"/>
      <c r="AL579" s="17">
        <v>0.295703489678311</v>
      </c>
      <c r="AM579" s="17">
        <v>0.131374155150661</v>
      </c>
      <c r="AN579" s="17">
        <v>0.290117855962164</v>
      </c>
      <c r="AO579" s="17">
        <v>0.262137672368212</v>
      </c>
      <c r="AP579" s="17">
        <v>0.23829600218747299</v>
      </c>
      <c r="AQ579" s="17">
        <v>0.26752787800139</v>
      </c>
      <c r="AR579" s="17">
        <v>0.19980679993584899</v>
      </c>
      <c r="AS579" s="17"/>
      <c r="AT579" s="17">
        <v>0.181149374204951</v>
      </c>
      <c r="AU579" s="17">
        <v>0.31619917229130201</v>
      </c>
      <c r="AV579" s="17"/>
      <c r="AW579" s="17">
        <v>0.17096718215548401</v>
      </c>
      <c r="AX579" s="17">
        <v>0.18796490165306801</v>
      </c>
      <c r="AY579" s="17">
        <v>0.145627834533611</v>
      </c>
      <c r="AZ579" s="17"/>
      <c r="BA579" s="17">
        <v>0.120855363244335</v>
      </c>
      <c r="BB579" s="17">
        <v>0.26527239039914702</v>
      </c>
      <c r="BC579" s="17"/>
      <c r="BD579" s="17">
        <v>0.23978503627717401</v>
      </c>
      <c r="BE579" s="17">
        <v>0.26416718527885602</v>
      </c>
      <c r="BF579" s="17"/>
      <c r="BG579" s="17">
        <v>0.25642106430349698</v>
      </c>
      <c r="BH579" s="17">
        <v>6.9518467537510995E-2</v>
      </c>
      <c r="BI579" s="17"/>
      <c r="BJ579" s="17">
        <v>0.19125292613146</v>
      </c>
      <c r="BK579" s="17">
        <v>0.27407296681799698</v>
      </c>
      <c r="BL579" s="17"/>
      <c r="BM579" s="17">
        <v>0.50194428196304697</v>
      </c>
      <c r="BN579" s="17">
        <v>0.189301192108908</v>
      </c>
      <c r="BO579" s="17">
        <v>0.115355264356178</v>
      </c>
      <c r="BP579" s="17">
        <v>5.99274553953014E-2</v>
      </c>
    </row>
    <row r="580" spans="2:68" x14ac:dyDescent="0.35">
      <c r="B580" t="s">
        <v>84</v>
      </c>
      <c r="C580" s="17">
        <v>7.4831797045157404E-3</v>
      </c>
      <c r="D580" s="17">
        <v>3.3566218755897502E-3</v>
      </c>
      <c r="E580" s="17">
        <v>0</v>
      </c>
      <c r="F580" s="17">
        <v>0</v>
      </c>
      <c r="G580" s="17">
        <v>8.5952209517212898E-5</v>
      </c>
      <c r="H580" s="17">
        <v>2.8834573483074E-2</v>
      </c>
      <c r="I580" s="17">
        <v>0</v>
      </c>
      <c r="J580" s="17">
        <v>9.1694639095352506E-5</v>
      </c>
      <c r="K580" s="17">
        <v>1.08610867645108E-3</v>
      </c>
      <c r="L580" s="17">
        <v>4.6901374251383299E-2</v>
      </c>
      <c r="M580" s="17">
        <v>0</v>
      </c>
      <c r="N580" s="17">
        <v>0</v>
      </c>
      <c r="O580" s="17">
        <v>1.5398939009806599E-3</v>
      </c>
      <c r="P580" s="17">
        <v>3.5226334296428602E-2</v>
      </c>
      <c r="Q580" s="17">
        <v>0</v>
      </c>
      <c r="R580" s="17">
        <v>1.4331811350148699E-3</v>
      </c>
      <c r="S580" s="17">
        <v>1.5395113836796901E-4</v>
      </c>
      <c r="T580" s="17">
        <v>0</v>
      </c>
      <c r="U580" s="17"/>
      <c r="V580" s="17">
        <v>6.3737311000226999E-3</v>
      </c>
      <c r="W580" s="17">
        <v>2.5690931403620301E-2</v>
      </c>
      <c r="X580" s="17">
        <v>2.86668104863914E-2</v>
      </c>
      <c r="Y580" s="17">
        <v>3.1015527546139E-2</v>
      </c>
      <c r="Z580" s="17"/>
      <c r="AA580" s="17">
        <v>9.4528221548443696E-3</v>
      </c>
      <c r="AB580" s="17">
        <v>1.1858495110234599E-2</v>
      </c>
      <c r="AC580" s="17">
        <v>1.34058985371998E-3</v>
      </c>
      <c r="AD580" s="17">
        <v>5.0390936360688503E-4</v>
      </c>
      <c r="AE580" s="17">
        <v>6.3135150871178203E-3</v>
      </c>
      <c r="AF580" s="17">
        <v>1.7465669442663999E-2</v>
      </c>
      <c r="AG580" s="17">
        <v>0</v>
      </c>
      <c r="AH580" s="17">
        <v>0</v>
      </c>
      <c r="AI580" s="17">
        <v>6.91572882481552E-3</v>
      </c>
      <c r="AJ580" s="17">
        <v>6.00846874048757E-3</v>
      </c>
      <c r="AK580" s="17"/>
      <c r="AL580" s="17">
        <v>0</v>
      </c>
      <c r="AM580" s="17">
        <v>5.9302555618547999E-5</v>
      </c>
      <c r="AN580" s="17">
        <v>3.87820691538205E-2</v>
      </c>
      <c r="AO580" s="17">
        <v>1.6036795306509999E-3</v>
      </c>
      <c r="AP580" s="17">
        <v>2.36972317625521E-2</v>
      </c>
      <c r="AQ580" s="17">
        <v>4.3871190631236001E-4</v>
      </c>
      <c r="AR580" s="17">
        <v>2.7253143807956601E-2</v>
      </c>
      <c r="AS580" s="17"/>
      <c r="AT580" s="17">
        <v>7.6771688796386205E-4</v>
      </c>
      <c r="AU580" s="17">
        <v>1.28454645939811E-2</v>
      </c>
      <c r="AV580" s="17"/>
      <c r="AW580" s="17">
        <v>1.8827188007274601E-3</v>
      </c>
      <c r="AX580" s="17">
        <v>8.2048154847865797E-5</v>
      </c>
      <c r="AY580" s="17">
        <v>2.2992226548221E-4</v>
      </c>
      <c r="AZ580" s="17"/>
      <c r="BA580" s="17">
        <v>7.8046316263065602E-4</v>
      </c>
      <c r="BB580" s="17">
        <v>7.9303778923899698E-3</v>
      </c>
      <c r="BC580" s="17"/>
      <c r="BD580" s="17">
        <v>1.3373216233599199E-2</v>
      </c>
      <c r="BE580" s="17">
        <v>4.6454882091976199E-3</v>
      </c>
      <c r="BF580" s="17"/>
      <c r="BG580" s="17">
        <v>7.4603213097521404E-3</v>
      </c>
      <c r="BH580" s="17">
        <v>3.1015527546139E-2</v>
      </c>
      <c r="BI580" s="17"/>
      <c r="BJ580" s="17">
        <v>1.0247878856444501E-2</v>
      </c>
      <c r="BK580" s="17">
        <v>6.7245076304090897E-3</v>
      </c>
      <c r="BL580" s="17"/>
      <c r="BM580" s="17">
        <v>7.8737962475616506E-3</v>
      </c>
      <c r="BN580" s="17">
        <v>7.4244593861063704E-3</v>
      </c>
      <c r="BO580" s="17">
        <v>8.4390419426750799E-3</v>
      </c>
      <c r="BP580" s="17">
        <v>0</v>
      </c>
    </row>
    <row r="581" spans="2:68"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row>
    <row r="582" spans="2:68" x14ac:dyDescent="0.35">
      <c r="B582" s="6" t="s">
        <v>346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row>
    <row r="583" spans="2:68" x14ac:dyDescent="0.35">
      <c r="B583" s="24" t="s">
        <v>86</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row>
    <row r="584" spans="2:68" x14ac:dyDescent="0.35">
      <c r="B584" t="s">
        <v>338</v>
      </c>
      <c r="C584" s="17">
        <v>0.30397356645886697</v>
      </c>
      <c r="D584" s="17">
        <v>0.25736500819041203</v>
      </c>
      <c r="E584" s="17">
        <v>0.37655825780713598</v>
      </c>
      <c r="F584" s="17">
        <v>0.48662462699786102</v>
      </c>
      <c r="G584" s="17">
        <v>0.43138000731941401</v>
      </c>
      <c r="H584" s="17">
        <v>0.324895806274697</v>
      </c>
      <c r="I584" s="17">
        <v>9.0200890447192497E-2</v>
      </c>
      <c r="J584" s="17">
        <v>0.36906914702009003</v>
      </c>
      <c r="K584" s="17">
        <v>0.31301762709141101</v>
      </c>
      <c r="L584" s="17">
        <v>0.13246325662888001</v>
      </c>
      <c r="M584" s="17">
        <v>0.214766421930597</v>
      </c>
      <c r="N584" s="17">
        <v>0.57936358066924698</v>
      </c>
      <c r="O584" s="17">
        <v>0.26545392874632301</v>
      </c>
      <c r="P584" s="17">
        <v>0.28743929729838902</v>
      </c>
      <c r="Q584" s="17">
        <v>0.54664791732565698</v>
      </c>
      <c r="R584" s="17">
        <v>0.25403887556690302</v>
      </c>
      <c r="S584" s="17">
        <v>0.56275596936032901</v>
      </c>
      <c r="T584" s="17">
        <v>0.28931077118906501</v>
      </c>
      <c r="U584" s="17"/>
      <c r="V584" s="17">
        <v>0.30795971432424801</v>
      </c>
      <c r="W584" s="17">
        <v>0.24082285058642</v>
      </c>
      <c r="X584" s="17">
        <v>0.22059165782711301</v>
      </c>
      <c r="Y584" s="17">
        <v>0.147418233744112</v>
      </c>
      <c r="Z584" s="17"/>
      <c r="AA584" s="17">
        <v>0.29766940305758999</v>
      </c>
      <c r="AB584" s="17">
        <v>0.22350950925115901</v>
      </c>
      <c r="AC584" s="17">
        <v>0.35166019400363502</v>
      </c>
      <c r="AD584" s="17">
        <v>0.41567841273595102</v>
      </c>
      <c r="AE584" s="17">
        <v>0.27800733658330801</v>
      </c>
      <c r="AF584" s="17">
        <v>0.33555581141881402</v>
      </c>
      <c r="AG584" s="17">
        <v>0.20050590794041301</v>
      </c>
      <c r="AH584" s="17">
        <v>0.498021543209132</v>
      </c>
      <c r="AI584" s="17">
        <v>0.62966422655388099</v>
      </c>
      <c r="AJ584" s="17">
        <v>0.19274378288906199</v>
      </c>
      <c r="AK584" s="17"/>
      <c r="AL584" s="17">
        <v>0.328055846284104</v>
      </c>
      <c r="AM584" s="17">
        <v>0.386202432925775</v>
      </c>
      <c r="AN584" s="17">
        <v>0.50298873442231595</v>
      </c>
      <c r="AO584" s="17">
        <v>0.27860295491299902</v>
      </c>
      <c r="AP584" s="17">
        <v>0.29889257624204302</v>
      </c>
      <c r="AQ584" s="17">
        <v>0.25129767672418202</v>
      </c>
      <c r="AR584" s="17">
        <v>0.23622822458502099</v>
      </c>
      <c r="AS584" s="17"/>
      <c r="AT584" s="17">
        <v>0.245184084062401</v>
      </c>
      <c r="AU584" s="17">
        <v>0.35091686161598801</v>
      </c>
      <c r="AV584" s="17"/>
      <c r="AW584" s="17">
        <v>0.31076334659544202</v>
      </c>
      <c r="AX584" s="17">
        <v>6.3835116707814901E-2</v>
      </c>
      <c r="AY584" s="17">
        <v>0.24296158417137201</v>
      </c>
      <c r="AZ584" s="17"/>
      <c r="BA584" s="17">
        <v>0.23721093443538999</v>
      </c>
      <c r="BB584" s="17">
        <v>0.30842789894809702</v>
      </c>
      <c r="BC584" s="17"/>
      <c r="BD584" s="17">
        <v>0.32362682724971198</v>
      </c>
      <c r="BE584" s="17">
        <v>0.29450505285524697</v>
      </c>
      <c r="BF584" s="17"/>
      <c r="BG584" s="17">
        <v>0.30412563813576199</v>
      </c>
      <c r="BH584" s="17">
        <v>0.147418233744112</v>
      </c>
      <c r="BI584" s="17"/>
      <c r="BJ584" s="17">
        <v>0.24802265863485601</v>
      </c>
      <c r="BK584" s="17">
        <v>0.31932727728030602</v>
      </c>
      <c r="BL584" s="17"/>
      <c r="BM584" s="17">
        <v>0.36579246137617799</v>
      </c>
      <c r="BN584" s="17">
        <v>0.30942710780883598</v>
      </c>
      <c r="BO584" s="17">
        <v>0.24263766453397101</v>
      </c>
      <c r="BP584" s="17">
        <v>0.121022888868621</v>
      </c>
    </row>
    <row r="585" spans="2:68" x14ac:dyDescent="0.35">
      <c r="B585" t="s">
        <v>339</v>
      </c>
      <c r="C585" s="17">
        <v>0.31985010587013701</v>
      </c>
      <c r="D585" s="17">
        <v>0.188164781077681</v>
      </c>
      <c r="E585" s="17">
        <v>0.142014780656469</v>
      </c>
      <c r="F585" s="17">
        <v>0.51086098837883598</v>
      </c>
      <c r="G585" s="17">
        <v>0.22366566735538801</v>
      </c>
      <c r="H585" s="17">
        <v>3.28164255859967E-3</v>
      </c>
      <c r="I585" s="17">
        <v>1.4913030838709599E-3</v>
      </c>
      <c r="J585" s="17">
        <v>0.38544431315404498</v>
      </c>
      <c r="K585" s="17">
        <v>0.41282977068028998</v>
      </c>
      <c r="L585" s="17">
        <v>0.50466951019695105</v>
      </c>
      <c r="M585" s="17">
        <v>0.358093567871684</v>
      </c>
      <c r="N585" s="17">
        <v>0.222999055463624</v>
      </c>
      <c r="O585" s="17">
        <v>0.30687446721691303</v>
      </c>
      <c r="P585" s="17">
        <v>0.37235852665948799</v>
      </c>
      <c r="Q585" s="17">
        <v>1.6476639666308499E-2</v>
      </c>
      <c r="R585" s="17">
        <v>0.34279689199575802</v>
      </c>
      <c r="S585" s="17">
        <v>0.43709007950130302</v>
      </c>
      <c r="T585" s="17">
        <v>0.18895740853611201</v>
      </c>
      <c r="U585" s="17"/>
      <c r="V585" s="17">
        <v>0.30931098055126399</v>
      </c>
      <c r="W585" s="17">
        <v>0.47711377351575701</v>
      </c>
      <c r="X585" s="17">
        <v>0.63368710902088898</v>
      </c>
      <c r="Y585" s="17">
        <v>0.66814175243309204</v>
      </c>
      <c r="Z585" s="17"/>
      <c r="AA585" s="17">
        <v>0.25667900401042198</v>
      </c>
      <c r="AB585" s="17">
        <v>0.44918588749704402</v>
      </c>
      <c r="AC585" s="17">
        <v>0.44416469644107398</v>
      </c>
      <c r="AD585" s="17">
        <v>0.29794267507095201</v>
      </c>
      <c r="AE585" s="17">
        <v>0.199269515515309</v>
      </c>
      <c r="AF585" s="17">
        <v>0.55610303648011905</v>
      </c>
      <c r="AG585" s="17">
        <v>0.63660820646949701</v>
      </c>
      <c r="AH585" s="17">
        <v>0.43678602230521402</v>
      </c>
      <c r="AI585" s="17">
        <v>0.27029241803862902</v>
      </c>
      <c r="AJ585" s="17">
        <v>0.62600932386601704</v>
      </c>
      <c r="AK585" s="17"/>
      <c r="AL585" s="17">
        <v>0.253799584544669</v>
      </c>
      <c r="AM585" s="17">
        <v>0.45041260367335001</v>
      </c>
      <c r="AN585" s="17">
        <v>0.24452924809332999</v>
      </c>
      <c r="AO585" s="17">
        <v>0.34226070770910799</v>
      </c>
      <c r="AP585" s="17">
        <v>0.35160102690565698</v>
      </c>
      <c r="AQ585" s="17">
        <v>0.38923693998091702</v>
      </c>
      <c r="AR585" s="17">
        <v>0.33668951628718302</v>
      </c>
      <c r="AS585" s="17"/>
      <c r="AT585" s="17">
        <v>0.45135201438467698</v>
      </c>
      <c r="AU585" s="17">
        <v>0.214846070224915</v>
      </c>
      <c r="AV585" s="17"/>
      <c r="AW585" s="17">
        <v>0.46132172875050298</v>
      </c>
      <c r="AX585" s="17">
        <v>0.65430893641490795</v>
      </c>
      <c r="AY585" s="17">
        <v>0.42723866201982802</v>
      </c>
      <c r="AZ585" s="17"/>
      <c r="BA585" s="17">
        <v>0.55198479905653397</v>
      </c>
      <c r="BB585" s="17">
        <v>0.30436232364229099</v>
      </c>
      <c r="BC585" s="17"/>
      <c r="BD585" s="17">
        <v>0.31824753532563899</v>
      </c>
      <c r="BE585" s="17">
        <v>0.32062218950362897</v>
      </c>
      <c r="BF585" s="17"/>
      <c r="BG585" s="17">
        <v>0.319511789098535</v>
      </c>
      <c r="BH585" s="17">
        <v>0.66814175243309204</v>
      </c>
      <c r="BI585" s="17"/>
      <c r="BJ585" s="17">
        <v>0.45642489145736798</v>
      </c>
      <c r="BK585" s="17">
        <v>0.282372076559119</v>
      </c>
      <c r="BL585" s="17"/>
      <c r="BM585" s="17">
        <v>0.14480147830308401</v>
      </c>
      <c r="BN585" s="17">
        <v>0.26194688998941701</v>
      </c>
      <c r="BO585" s="17">
        <v>0.56187265281487098</v>
      </c>
      <c r="BP585" s="17">
        <v>0.75312360638030895</v>
      </c>
    </row>
    <row r="586" spans="2:68" x14ac:dyDescent="0.35">
      <c r="B586" t="s">
        <v>340</v>
      </c>
      <c r="C586" s="17">
        <v>0.35819238937783998</v>
      </c>
      <c r="D586" s="17">
        <v>0.55070014883662499</v>
      </c>
      <c r="E586" s="17">
        <v>0.48142696153639503</v>
      </c>
      <c r="F586" s="17">
        <v>2.5143846233032E-3</v>
      </c>
      <c r="G586" s="17">
        <v>0.34478242090616301</v>
      </c>
      <c r="H586" s="17">
        <v>0.64298797768362903</v>
      </c>
      <c r="I586" s="17">
        <v>0.90830780646893605</v>
      </c>
      <c r="J586" s="17">
        <v>0.24539484518676999</v>
      </c>
      <c r="K586" s="17">
        <v>0.24094299149784301</v>
      </c>
      <c r="L586" s="17">
        <v>0.31172265740309102</v>
      </c>
      <c r="M586" s="17">
        <v>0.32039882084237598</v>
      </c>
      <c r="N586" s="17">
        <v>0.19763736386712999</v>
      </c>
      <c r="O586" s="17">
        <v>0.40879367121115201</v>
      </c>
      <c r="P586" s="17">
        <v>0.32248361747474202</v>
      </c>
      <c r="Q586" s="17">
        <v>0.42356569095970897</v>
      </c>
      <c r="R586" s="17">
        <v>0.40315228619767401</v>
      </c>
      <c r="S586" s="17">
        <v>1.5395113836796901E-4</v>
      </c>
      <c r="T586" s="17">
        <v>0.52173182027482301</v>
      </c>
      <c r="U586" s="17"/>
      <c r="V586" s="17">
        <v>0.365932772002935</v>
      </c>
      <c r="W586" s="17">
        <v>0.243658575613249</v>
      </c>
      <c r="X586" s="17">
        <v>0.1167078107303</v>
      </c>
      <c r="Y586" s="17">
        <v>0.119014567540515</v>
      </c>
      <c r="Z586" s="17"/>
      <c r="AA586" s="17">
        <v>0.42360492575179498</v>
      </c>
      <c r="AB586" s="17">
        <v>0.327304603251797</v>
      </c>
      <c r="AC586" s="17">
        <v>0.20283451970157201</v>
      </c>
      <c r="AD586" s="17">
        <v>0.283092285150497</v>
      </c>
      <c r="AE586" s="17">
        <v>0.52272314790138397</v>
      </c>
      <c r="AF586" s="17">
        <v>9.2883466275834506E-2</v>
      </c>
      <c r="AG586" s="17">
        <v>0.15868729670942899</v>
      </c>
      <c r="AH586" s="17">
        <v>6.5192434485654496E-2</v>
      </c>
      <c r="AI586" s="17">
        <v>8.9502044461372707E-2</v>
      </c>
      <c r="AJ586" s="17">
        <v>0.106300620071705</v>
      </c>
      <c r="AK586" s="17"/>
      <c r="AL586" s="17">
        <v>0.388114761327925</v>
      </c>
      <c r="AM586" s="17">
        <v>0.16331024443870601</v>
      </c>
      <c r="AN586" s="17">
        <v>0.25237429097481701</v>
      </c>
      <c r="AO586" s="17">
        <v>0.36128637746007303</v>
      </c>
      <c r="AP586" s="17">
        <v>0.31599490472557301</v>
      </c>
      <c r="AQ586" s="17">
        <v>0.35943390241046902</v>
      </c>
      <c r="AR586" s="17">
        <v>0.40272143402658001</v>
      </c>
      <c r="AS586" s="17"/>
      <c r="AT586" s="17">
        <v>0.29213692397569702</v>
      </c>
      <c r="AU586" s="17">
        <v>0.41093755879780802</v>
      </c>
      <c r="AV586" s="17"/>
      <c r="AW586" s="17">
        <v>0.227877974040992</v>
      </c>
      <c r="AX586" s="17">
        <v>0.28173664918446001</v>
      </c>
      <c r="AY586" s="17">
        <v>0.308504511556491</v>
      </c>
      <c r="AZ586" s="17"/>
      <c r="BA586" s="17">
        <v>0.210714585377999</v>
      </c>
      <c r="BB586" s="17">
        <v>0.36803195312610099</v>
      </c>
      <c r="BC586" s="17"/>
      <c r="BD586" s="17">
        <v>0.32255015125918002</v>
      </c>
      <c r="BE586" s="17">
        <v>0.37536404450833299</v>
      </c>
      <c r="BF586" s="17"/>
      <c r="BG586" s="17">
        <v>0.35842471728269099</v>
      </c>
      <c r="BH586" s="17">
        <v>0.119014567540515</v>
      </c>
      <c r="BI586" s="17"/>
      <c r="BJ586" s="17">
        <v>0.26127000820159102</v>
      </c>
      <c r="BK586" s="17">
        <v>0.38478924491745298</v>
      </c>
      <c r="BL586" s="17"/>
      <c r="BM586" s="17">
        <v>0.45496841680859001</v>
      </c>
      <c r="BN586" s="17">
        <v>0.40986323054514201</v>
      </c>
      <c r="BO586" s="17">
        <v>0.19531203024732899</v>
      </c>
      <c r="BP586" s="17">
        <v>0.12579677927446201</v>
      </c>
    </row>
    <row r="587" spans="2:68" x14ac:dyDescent="0.35">
      <c r="B587" t="s">
        <v>84</v>
      </c>
      <c r="C587" s="17">
        <v>1.7983938293154901E-2</v>
      </c>
      <c r="D587" s="17">
        <v>3.7700618952822801E-3</v>
      </c>
      <c r="E587" s="17">
        <v>0</v>
      </c>
      <c r="F587" s="17">
        <v>0</v>
      </c>
      <c r="G587" s="17">
        <v>1.7190441903442601E-4</v>
      </c>
      <c r="H587" s="17">
        <v>2.8834573483074E-2</v>
      </c>
      <c r="I587" s="17">
        <v>0</v>
      </c>
      <c r="J587" s="17">
        <v>9.1694639095352506E-5</v>
      </c>
      <c r="K587" s="17">
        <v>3.3209610730456897E-2</v>
      </c>
      <c r="L587" s="17">
        <v>5.1144575771078699E-2</v>
      </c>
      <c r="M587" s="17">
        <v>0.10674118935534301</v>
      </c>
      <c r="N587" s="17">
        <v>0</v>
      </c>
      <c r="O587" s="17">
        <v>1.88779328256121E-2</v>
      </c>
      <c r="P587" s="17">
        <v>1.7718558567381099E-2</v>
      </c>
      <c r="Q587" s="17">
        <v>1.33097520483251E-2</v>
      </c>
      <c r="R587" s="17">
        <v>1.19462396643812E-5</v>
      </c>
      <c r="S587" s="17">
        <v>0</v>
      </c>
      <c r="T587" s="17">
        <v>0</v>
      </c>
      <c r="U587" s="17"/>
      <c r="V587" s="17">
        <v>1.67965331215531E-2</v>
      </c>
      <c r="W587" s="17">
        <v>3.8404800284573999E-2</v>
      </c>
      <c r="X587" s="17">
        <v>2.90134224216974E-2</v>
      </c>
      <c r="Y587" s="17">
        <v>6.5425446282281294E-2</v>
      </c>
      <c r="Z587" s="17"/>
      <c r="AA587" s="17">
        <v>2.20466671801921E-2</v>
      </c>
      <c r="AB587" s="17">
        <v>0</v>
      </c>
      <c r="AC587" s="17">
        <v>1.34058985371998E-3</v>
      </c>
      <c r="AD587" s="17">
        <v>3.2866270425996498E-3</v>
      </c>
      <c r="AE587" s="17">
        <v>0</v>
      </c>
      <c r="AF587" s="17">
        <v>1.5457685825231601E-2</v>
      </c>
      <c r="AG587" s="17">
        <v>4.1985888806604999E-3</v>
      </c>
      <c r="AH587" s="17">
        <v>0</v>
      </c>
      <c r="AI587" s="17">
        <v>1.05413109461174E-2</v>
      </c>
      <c r="AJ587" s="17">
        <v>7.4946273173216199E-2</v>
      </c>
      <c r="AK587" s="17"/>
      <c r="AL587" s="17">
        <v>3.00298078433009E-2</v>
      </c>
      <c r="AM587" s="17">
        <v>7.4718962168311806E-5</v>
      </c>
      <c r="AN587" s="17">
        <v>1.07726509536881E-4</v>
      </c>
      <c r="AO587" s="17">
        <v>1.78499599178201E-2</v>
      </c>
      <c r="AP587" s="17">
        <v>3.3511492126727799E-2</v>
      </c>
      <c r="AQ587" s="17">
        <v>3.1480884432169303E-5</v>
      </c>
      <c r="AR587" s="17">
        <v>2.4360825101216E-2</v>
      </c>
      <c r="AS587" s="17"/>
      <c r="AT587" s="17">
        <v>1.13269775772252E-2</v>
      </c>
      <c r="AU587" s="17">
        <v>2.3299509361289099E-2</v>
      </c>
      <c r="AV587" s="17"/>
      <c r="AW587" s="17">
        <v>3.6950613063719497E-5</v>
      </c>
      <c r="AX587" s="17">
        <v>1.19297692816911E-4</v>
      </c>
      <c r="AY587" s="17">
        <v>2.1295242252308499E-2</v>
      </c>
      <c r="AZ587" s="17"/>
      <c r="BA587" s="17">
        <v>8.9681130076853203E-5</v>
      </c>
      <c r="BB587" s="17">
        <v>1.9177824283510898E-2</v>
      </c>
      <c r="BC587" s="17"/>
      <c r="BD587" s="17">
        <v>3.5575486165469898E-2</v>
      </c>
      <c r="BE587" s="17">
        <v>9.5087131327911099E-3</v>
      </c>
      <c r="BF587" s="17"/>
      <c r="BG587" s="17">
        <v>1.7937855483012199E-2</v>
      </c>
      <c r="BH587" s="17">
        <v>6.5425446282281294E-2</v>
      </c>
      <c r="BI587" s="17"/>
      <c r="BJ587" s="17">
        <v>3.4282441706184899E-2</v>
      </c>
      <c r="BK587" s="17">
        <v>1.3511401243121401E-2</v>
      </c>
      <c r="BL587" s="17"/>
      <c r="BM587" s="17">
        <v>3.4437643512147197E-2</v>
      </c>
      <c r="BN587" s="17">
        <v>1.8762771656604602E-2</v>
      </c>
      <c r="BO587" s="17">
        <v>1.77652403828677E-4</v>
      </c>
      <c r="BP587" s="17">
        <v>5.6725476608694998E-5</v>
      </c>
    </row>
    <row r="588" spans="2:68"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row>
    <row r="589" spans="2:68" x14ac:dyDescent="0.35">
      <c r="B589" s="6" t="s">
        <v>347</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row>
    <row r="590" spans="2:68" x14ac:dyDescent="0.35">
      <c r="B590" s="24" t="s">
        <v>86</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row>
    <row r="591" spans="2:68" x14ac:dyDescent="0.35">
      <c r="B591" t="s">
        <v>338</v>
      </c>
      <c r="C591" s="17">
        <v>0.23007782203496599</v>
      </c>
      <c r="D591" s="17">
        <v>0.175285477921094</v>
      </c>
      <c r="E591" s="17">
        <v>0.37655825780713598</v>
      </c>
      <c r="F591" s="17">
        <v>0.48411024237455702</v>
      </c>
      <c r="G591" s="17">
        <v>0.31636658147450902</v>
      </c>
      <c r="H591" s="17">
        <v>0.32465545652613198</v>
      </c>
      <c r="I591" s="17">
        <v>0</v>
      </c>
      <c r="J591" s="17">
        <v>0.34599950324367901</v>
      </c>
      <c r="K591" s="17">
        <v>0.30852098333874101</v>
      </c>
      <c r="L591" s="17">
        <v>0.17929447747622801</v>
      </c>
      <c r="M591" s="17">
        <v>0.117428912163115</v>
      </c>
      <c r="N591" s="17">
        <v>0.36428924880269897</v>
      </c>
      <c r="O591" s="17">
        <v>0.182142687448757</v>
      </c>
      <c r="P591" s="17">
        <v>0.217379425663941</v>
      </c>
      <c r="Q591" s="17">
        <v>0.27397583608387299</v>
      </c>
      <c r="R591" s="17">
        <v>0.18267526910229401</v>
      </c>
      <c r="S591" s="17">
        <v>0.20600340510010001</v>
      </c>
      <c r="T591" s="17">
        <v>0.23328794263913299</v>
      </c>
      <c r="U591" s="17"/>
      <c r="V591" s="17">
        <v>0.23336950296940601</v>
      </c>
      <c r="W591" s="17">
        <v>0.17793350399032601</v>
      </c>
      <c r="X591" s="17">
        <v>0.157985911746306</v>
      </c>
      <c r="Y591" s="17">
        <v>0.12000159482428401</v>
      </c>
      <c r="Z591" s="17"/>
      <c r="AA591" s="17">
        <v>0.25713100199769501</v>
      </c>
      <c r="AB591" s="17">
        <v>0.154067903374942</v>
      </c>
      <c r="AC591" s="17">
        <v>0.17587210744699</v>
      </c>
      <c r="AD591" s="17">
        <v>0.390518733255173</v>
      </c>
      <c r="AE591" s="17">
        <v>0.13492386493916</v>
      </c>
      <c r="AF591" s="17">
        <v>1.9321959117130302E-2</v>
      </c>
      <c r="AG591" s="17">
        <v>2.72945951190137E-2</v>
      </c>
      <c r="AH591" s="17">
        <v>0.240970935765735</v>
      </c>
      <c r="AI591" s="17">
        <v>5.60238041930907E-2</v>
      </c>
      <c r="AJ591" s="17">
        <v>0.245859134489847</v>
      </c>
      <c r="AK591" s="17"/>
      <c r="AL591" s="17">
        <v>0.24370772499963</v>
      </c>
      <c r="AM591" s="17">
        <v>0.26015944625417903</v>
      </c>
      <c r="AN591" s="17">
        <v>0.26649001857819099</v>
      </c>
      <c r="AO591" s="17">
        <v>0.26360248694702598</v>
      </c>
      <c r="AP591" s="17">
        <v>0.150853735254531</v>
      </c>
      <c r="AQ591" s="17">
        <v>0.19037979965788801</v>
      </c>
      <c r="AR591" s="17">
        <v>0.217923384666459</v>
      </c>
      <c r="AS591" s="17"/>
      <c r="AT591" s="17">
        <v>0.16667473344695299</v>
      </c>
      <c r="AU591" s="17">
        <v>0.28070507337540401</v>
      </c>
      <c r="AV591" s="17"/>
      <c r="AW591" s="17">
        <v>0.20920021767934799</v>
      </c>
      <c r="AX591" s="17">
        <v>0.126860962370304</v>
      </c>
      <c r="AY591" s="17">
        <v>0.15733257108229401</v>
      </c>
      <c r="AZ591" s="17"/>
      <c r="BA591" s="17">
        <v>0.21091063694773499</v>
      </c>
      <c r="BB591" s="17">
        <v>0.231356636435679</v>
      </c>
      <c r="BC591" s="17"/>
      <c r="BD591" s="17">
        <v>0.19294885957711</v>
      </c>
      <c r="BE591" s="17">
        <v>0.247965748616813</v>
      </c>
      <c r="BF591" s="17"/>
      <c r="BG591" s="17">
        <v>0.23018474574154199</v>
      </c>
      <c r="BH591" s="17">
        <v>0.12000159482428401</v>
      </c>
      <c r="BI591" s="17"/>
      <c r="BJ591" s="17">
        <v>0.154051944302803</v>
      </c>
      <c r="BK591" s="17">
        <v>0.25094038507535998</v>
      </c>
      <c r="BL591" s="17"/>
      <c r="BM591" s="17">
        <v>0.29807339853165998</v>
      </c>
      <c r="BN591" s="17">
        <v>0.226490694667138</v>
      </c>
      <c r="BO591" s="17">
        <v>0.19524902870934299</v>
      </c>
      <c r="BP591" s="17">
        <v>3.5412090130653002E-3</v>
      </c>
    </row>
    <row r="592" spans="2:68" x14ac:dyDescent="0.35">
      <c r="B592" t="s">
        <v>339</v>
      </c>
      <c r="C592" s="17">
        <v>0.40199272040371098</v>
      </c>
      <c r="D592" s="17">
        <v>0.27071417977204498</v>
      </c>
      <c r="E592" s="17">
        <v>0.365278974959032</v>
      </c>
      <c r="F592" s="17">
        <v>2.92651306275819E-2</v>
      </c>
      <c r="G592" s="17">
        <v>0.44220734068909601</v>
      </c>
      <c r="H592" s="17">
        <v>2.8834573483074E-2</v>
      </c>
      <c r="I592" s="17">
        <v>9.1692193531063504E-2</v>
      </c>
      <c r="J592" s="17">
        <v>0.38205520223876399</v>
      </c>
      <c r="K592" s="17">
        <v>0.41893365402155602</v>
      </c>
      <c r="L592" s="17">
        <v>0.37248686718420898</v>
      </c>
      <c r="M592" s="17">
        <v>0.6690887091262</v>
      </c>
      <c r="N592" s="17">
        <v>0.420488609868227</v>
      </c>
      <c r="O592" s="17">
        <v>0.37874658689260499</v>
      </c>
      <c r="P592" s="17">
        <v>0.48276423647946798</v>
      </c>
      <c r="Q592" s="17">
        <v>0.56312455699196495</v>
      </c>
      <c r="R592" s="17">
        <v>0.44476973658562202</v>
      </c>
      <c r="S592" s="17">
        <v>0.398357194393061</v>
      </c>
      <c r="T592" s="17">
        <v>0.184016579239941</v>
      </c>
      <c r="U592" s="17"/>
      <c r="V592" s="17">
        <v>0.392626245045823</v>
      </c>
      <c r="W592" s="17">
        <v>0.53948086765949299</v>
      </c>
      <c r="X592" s="17">
        <v>0.69052181073200503</v>
      </c>
      <c r="Y592" s="17">
        <v>0.769966428235904</v>
      </c>
      <c r="Z592" s="17"/>
      <c r="AA592" s="17">
        <v>0.30499889835002397</v>
      </c>
      <c r="AB592" s="17">
        <v>0.481338935943875</v>
      </c>
      <c r="AC592" s="17">
        <v>0.56322166026791198</v>
      </c>
      <c r="AD592" s="17">
        <v>0.31301799395096502</v>
      </c>
      <c r="AE592" s="17">
        <v>0.57101703490716704</v>
      </c>
      <c r="AF592" s="17">
        <v>0.78144357151251997</v>
      </c>
      <c r="AG592" s="17">
        <v>0.74026380873806497</v>
      </c>
      <c r="AH592" s="17">
        <v>0.71498759818629698</v>
      </c>
      <c r="AI592" s="17">
        <v>0.90136573497844696</v>
      </c>
      <c r="AJ592" s="17">
        <v>0.57314850828619801</v>
      </c>
      <c r="AK592" s="17"/>
      <c r="AL592" s="17">
        <v>0.37660395880570402</v>
      </c>
      <c r="AM592" s="17">
        <v>0.46053150594450698</v>
      </c>
      <c r="AN592" s="17">
        <v>0.54554862861298603</v>
      </c>
      <c r="AO592" s="17">
        <v>0.39056610994011998</v>
      </c>
      <c r="AP592" s="17">
        <v>0.50252604426158598</v>
      </c>
      <c r="AQ592" s="17">
        <v>0.40990918784711</v>
      </c>
      <c r="AR592" s="17">
        <v>0.345940410621631</v>
      </c>
      <c r="AS592" s="17"/>
      <c r="AT592" s="17">
        <v>0.57050009513708899</v>
      </c>
      <c r="AU592" s="17">
        <v>0.26743988704289201</v>
      </c>
      <c r="AV592" s="17"/>
      <c r="AW592" s="17">
        <v>0.58818530584916795</v>
      </c>
      <c r="AX592" s="17">
        <v>0.43904689853990603</v>
      </c>
      <c r="AY592" s="17">
        <v>0.59477021405545505</v>
      </c>
      <c r="AZ592" s="17"/>
      <c r="BA592" s="17">
        <v>0.50108219437207202</v>
      </c>
      <c r="BB592" s="17">
        <v>0.39538157506895699</v>
      </c>
      <c r="BC592" s="17"/>
      <c r="BD592" s="17">
        <v>0.45445838786192599</v>
      </c>
      <c r="BE592" s="17">
        <v>0.37671590291586898</v>
      </c>
      <c r="BF592" s="17"/>
      <c r="BG592" s="17">
        <v>0.40163528525389602</v>
      </c>
      <c r="BH592" s="17">
        <v>0.769966428235904</v>
      </c>
      <c r="BI592" s="17"/>
      <c r="BJ592" s="17">
        <v>0.52877543468664601</v>
      </c>
      <c r="BK592" s="17">
        <v>0.36720177226788903</v>
      </c>
      <c r="BL592" s="17"/>
      <c r="BM592" s="17">
        <v>0.17520186664741599</v>
      </c>
      <c r="BN592" s="17">
        <v>0.37543397927213101</v>
      </c>
      <c r="BO592" s="17">
        <v>0.62670649675699097</v>
      </c>
      <c r="BP592" s="17">
        <v>0.92648504646548802</v>
      </c>
    </row>
    <row r="593" spans="2:68" x14ac:dyDescent="0.35">
      <c r="B593" t="s">
        <v>340</v>
      </c>
      <c r="C593" s="17">
        <v>0.34856395399913698</v>
      </c>
      <c r="D593" s="17">
        <v>0.55061550622859501</v>
      </c>
      <c r="E593" s="17">
        <v>0.25816276723383202</v>
      </c>
      <c r="F593" s="17">
        <v>0.48662462699786102</v>
      </c>
      <c r="G593" s="17">
        <v>0.13655236768503401</v>
      </c>
      <c r="H593" s="17">
        <v>0.61743504675915495</v>
      </c>
      <c r="I593" s="17">
        <v>0.90830780646893605</v>
      </c>
      <c r="J593" s="17">
        <v>0.25003591925927199</v>
      </c>
      <c r="K593" s="17">
        <v>0.27207726328977699</v>
      </c>
      <c r="L593" s="17">
        <v>0.39293610815483998</v>
      </c>
      <c r="M593" s="17">
        <v>0.21348237871068601</v>
      </c>
      <c r="N593" s="17">
        <v>0.19763736386712999</v>
      </c>
      <c r="O593" s="17">
        <v>0.42263723514280199</v>
      </c>
      <c r="P593" s="17">
        <v>0.28213777928921002</v>
      </c>
      <c r="Q593" s="17">
        <v>0.162899606924162</v>
      </c>
      <c r="R593" s="17">
        <v>0.340608144969131</v>
      </c>
      <c r="S593" s="17">
        <v>0.39548544936847002</v>
      </c>
      <c r="T593" s="17">
        <v>0.58269547812092604</v>
      </c>
      <c r="U593" s="17"/>
      <c r="V593" s="17">
        <v>0.35652661958104798</v>
      </c>
      <c r="W593" s="17">
        <v>0.22986581685671001</v>
      </c>
      <c r="X593" s="17">
        <v>0.11497244392931701</v>
      </c>
      <c r="Y593" s="17">
        <v>5.8166741111558201E-2</v>
      </c>
      <c r="Z593" s="17"/>
      <c r="AA593" s="17">
        <v>0.40415570028016401</v>
      </c>
      <c r="AB593" s="17">
        <v>0.36459316068118303</v>
      </c>
      <c r="AC593" s="17">
        <v>0.245839186637826</v>
      </c>
      <c r="AD593" s="17">
        <v>0.29328696529169701</v>
      </c>
      <c r="AE593" s="17">
        <v>0.28362213124708602</v>
      </c>
      <c r="AF593" s="17">
        <v>0.168569711023661</v>
      </c>
      <c r="AG593" s="17">
        <v>0.21419461272300899</v>
      </c>
      <c r="AH593" s="17">
        <v>4.2625168506265701E-2</v>
      </c>
      <c r="AI593" s="17">
        <v>3.82536833250482E-2</v>
      </c>
      <c r="AJ593" s="17">
        <v>0.168726995994391</v>
      </c>
      <c r="AK593" s="17"/>
      <c r="AL593" s="17">
        <v>0.36922154986380901</v>
      </c>
      <c r="AM593" s="17">
        <v>0.20797713862255801</v>
      </c>
      <c r="AN593" s="17">
        <v>0.18286869702592901</v>
      </c>
      <c r="AO593" s="17">
        <v>0.34421292338572301</v>
      </c>
      <c r="AP593" s="17">
        <v>0.31621774589177898</v>
      </c>
      <c r="AQ593" s="17">
        <v>0.394637043817406</v>
      </c>
      <c r="AR593" s="17">
        <v>0.411046810435794</v>
      </c>
      <c r="AS593" s="17"/>
      <c r="AT593" s="17">
        <v>0.250232645536479</v>
      </c>
      <c r="AU593" s="17">
        <v>0.42708132561365397</v>
      </c>
      <c r="AV593" s="17"/>
      <c r="AW593" s="17">
        <v>0.18651617936579201</v>
      </c>
      <c r="AX593" s="17">
        <v>0.383877753358078</v>
      </c>
      <c r="AY593" s="17">
        <v>0.244327316562995</v>
      </c>
      <c r="AZ593" s="17"/>
      <c r="BA593" s="17">
        <v>0.21257228529452901</v>
      </c>
      <c r="BB593" s="17">
        <v>0.35763717489855301</v>
      </c>
      <c r="BC593" s="17"/>
      <c r="BD593" s="17">
        <v>0.31443981170382301</v>
      </c>
      <c r="BE593" s="17">
        <v>0.36500422357952</v>
      </c>
      <c r="BF593" s="17"/>
      <c r="BG593" s="17">
        <v>0.348846034400766</v>
      </c>
      <c r="BH593" s="17">
        <v>5.8166741111558201E-2</v>
      </c>
      <c r="BI593" s="17"/>
      <c r="BJ593" s="17">
        <v>0.293085744014147</v>
      </c>
      <c r="BK593" s="17">
        <v>0.36378794992928098</v>
      </c>
      <c r="BL593" s="17"/>
      <c r="BM593" s="17">
        <v>0.48403488256225702</v>
      </c>
      <c r="BN593" s="17">
        <v>0.38840147052653401</v>
      </c>
      <c r="BO593" s="17">
        <v>0.16618516002248299</v>
      </c>
      <c r="BP593" s="17">
        <v>6.9933227796523403E-2</v>
      </c>
    </row>
    <row r="594" spans="2:68" x14ac:dyDescent="0.35">
      <c r="B594" t="s">
        <v>84</v>
      </c>
      <c r="C594" s="17">
        <v>1.9365503562186501E-2</v>
      </c>
      <c r="D594" s="17">
        <v>3.38483607826637E-3</v>
      </c>
      <c r="E594" s="17">
        <v>0</v>
      </c>
      <c r="F594" s="17">
        <v>0</v>
      </c>
      <c r="G594" s="17">
        <v>0.104873710151361</v>
      </c>
      <c r="H594" s="17">
        <v>2.9074923231639099E-2</v>
      </c>
      <c r="I594" s="17">
        <v>0</v>
      </c>
      <c r="J594" s="17">
        <v>2.1909375258285398E-2</v>
      </c>
      <c r="K594" s="17">
        <v>4.6809934992535202E-4</v>
      </c>
      <c r="L594" s="17">
        <v>5.5282547184722398E-2</v>
      </c>
      <c r="M594" s="17">
        <v>0</v>
      </c>
      <c r="N594" s="17">
        <v>1.75847774619441E-2</v>
      </c>
      <c r="O594" s="17">
        <v>1.6473490515837099E-2</v>
      </c>
      <c r="P594" s="17">
        <v>1.7718558567381099E-2</v>
      </c>
      <c r="Q594" s="17">
        <v>0</v>
      </c>
      <c r="R594" s="17">
        <v>3.1946849342953498E-2</v>
      </c>
      <c r="S594" s="17">
        <v>1.5395113836796901E-4</v>
      </c>
      <c r="T594" s="17">
        <v>0</v>
      </c>
      <c r="U594" s="17"/>
      <c r="V594" s="17">
        <v>1.74776324037226E-2</v>
      </c>
      <c r="W594" s="17">
        <v>5.2719811493470201E-2</v>
      </c>
      <c r="X594" s="17">
        <v>3.6519833592371598E-2</v>
      </c>
      <c r="Y594" s="17">
        <v>5.1865235828253801E-2</v>
      </c>
      <c r="Z594" s="17"/>
      <c r="AA594" s="17">
        <v>3.3714399372117003E-2</v>
      </c>
      <c r="AB594" s="17">
        <v>0</v>
      </c>
      <c r="AC594" s="17">
        <v>1.50670456472724E-2</v>
      </c>
      <c r="AD594" s="17">
        <v>3.1763075021652202E-3</v>
      </c>
      <c r="AE594" s="17">
        <v>1.04369689065874E-2</v>
      </c>
      <c r="AF594" s="17">
        <v>3.0664758346688602E-2</v>
      </c>
      <c r="AG594" s="17">
        <v>1.8246983419912599E-2</v>
      </c>
      <c r="AH594" s="17">
        <v>1.41629754170144E-3</v>
      </c>
      <c r="AI594" s="17">
        <v>4.3567775034139902E-3</v>
      </c>
      <c r="AJ594" s="17">
        <v>1.22653612295634E-2</v>
      </c>
      <c r="AK594" s="17"/>
      <c r="AL594" s="17">
        <v>1.0466766330857601E-2</v>
      </c>
      <c r="AM594" s="17">
        <v>7.1331909178756703E-2</v>
      </c>
      <c r="AN594" s="17">
        <v>5.0926557828940896E-3</v>
      </c>
      <c r="AO594" s="17">
        <v>1.61847972713119E-3</v>
      </c>
      <c r="AP594" s="17">
        <v>3.0402474592103199E-2</v>
      </c>
      <c r="AQ594" s="17">
        <v>5.0739686775953304E-3</v>
      </c>
      <c r="AR594" s="17">
        <v>2.50893942761162E-2</v>
      </c>
      <c r="AS594" s="17"/>
      <c r="AT594" s="17">
        <v>1.2592525879479099E-2</v>
      </c>
      <c r="AU594" s="17">
        <v>2.47737139680505E-2</v>
      </c>
      <c r="AV594" s="17"/>
      <c r="AW594" s="17">
        <v>1.6098297105692501E-2</v>
      </c>
      <c r="AX594" s="17">
        <v>5.0214385731712302E-2</v>
      </c>
      <c r="AY594" s="17">
        <v>3.56989829925563E-3</v>
      </c>
      <c r="AZ594" s="17"/>
      <c r="BA594" s="17">
        <v>7.5434883385664203E-2</v>
      </c>
      <c r="BB594" s="17">
        <v>1.56246135968114E-2</v>
      </c>
      <c r="BC594" s="17"/>
      <c r="BD594" s="17">
        <v>3.8152940857141097E-2</v>
      </c>
      <c r="BE594" s="17">
        <v>1.03141248877981E-2</v>
      </c>
      <c r="BF594" s="17"/>
      <c r="BG594" s="17">
        <v>1.9333934603795701E-2</v>
      </c>
      <c r="BH594" s="17">
        <v>5.1865235828253801E-2</v>
      </c>
      <c r="BI594" s="17"/>
      <c r="BJ594" s="17">
        <v>2.4086876996403599E-2</v>
      </c>
      <c r="BK594" s="17">
        <v>1.80698927274703E-2</v>
      </c>
      <c r="BL594" s="17"/>
      <c r="BM594" s="17">
        <v>4.2689852258667199E-2</v>
      </c>
      <c r="BN594" s="17">
        <v>9.6738555341968901E-3</v>
      </c>
      <c r="BO594" s="17">
        <v>1.1859314511182301E-2</v>
      </c>
      <c r="BP594" s="17">
        <v>4.0516724922997E-5</v>
      </c>
    </row>
    <row r="595" spans="2:68" x14ac:dyDescent="0.3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row>
    <row r="596" spans="2:68" x14ac:dyDescent="0.35">
      <c r="B596" s="6" t="s">
        <v>348</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row>
    <row r="597" spans="2:68" x14ac:dyDescent="0.35">
      <c r="B597" s="24" t="s">
        <v>86</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row>
    <row r="598" spans="2:68" x14ac:dyDescent="0.35">
      <c r="B598" t="s">
        <v>338</v>
      </c>
      <c r="C598" s="17">
        <v>0.24581958930162301</v>
      </c>
      <c r="D598" s="17">
        <v>0.18199872167227299</v>
      </c>
      <c r="E598" s="17">
        <v>0.25909366025235597</v>
      </c>
      <c r="F598" s="17">
        <v>0.48662462699786102</v>
      </c>
      <c r="G598" s="17">
        <v>0.421154339416353</v>
      </c>
      <c r="H598" s="17">
        <v>0.32161416371609702</v>
      </c>
      <c r="I598" s="17">
        <v>1.4913030838709599E-3</v>
      </c>
      <c r="J598" s="17">
        <v>0.35718342747055998</v>
      </c>
      <c r="K598" s="17">
        <v>0.24330081931851799</v>
      </c>
      <c r="L598" s="17">
        <v>0.14084442956221899</v>
      </c>
      <c r="M598" s="17">
        <v>0.21596283876233499</v>
      </c>
      <c r="N598" s="17">
        <v>0.55990847940492805</v>
      </c>
      <c r="O598" s="17">
        <v>0.20308627690572101</v>
      </c>
      <c r="P598" s="17">
        <v>0.20155417729937999</v>
      </c>
      <c r="Q598" s="17">
        <v>0.27397583608387299</v>
      </c>
      <c r="R598" s="17">
        <v>0.28568339871217902</v>
      </c>
      <c r="S598" s="17">
        <v>0.18784190835072301</v>
      </c>
      <c r="T598" s="17">
        <v>0.18215947016151501</v>
      </c>
      <c r="U598" s="17"/>
      <c r="V598" s="17">
        <v>0.24808913701726201</v>
      </c>
      <c r="W598" s="17">
        <v>0.20477358529091699</v>
      </c>
      <c r="X598" s="17">
        <v>0.235785456706221</v>
      </c>
      <c r="Y598" s="17">
        <v>0.19156584297549401</v>
      </c>
      <c r="Z598" s="17"/>
      <c r="AA598" s="17">
        <v>0.245656013649694</v>
      </c>
      <c r="AB598" s="17">
        <v>0.18407280119550901</v>
      </c>
      <c r="AC598" s="17">
        <v>0.30711463486280299</v>
      </c>
      <c r="AD598" s="17">
        <v>0.27571632215969399</v>
      </c>
      <c r="AE598" s="17">
        <v>0.26532543573393602</v>
      </c>
      <c r="AF598" s="17">
        <v>0.348433910184272</v>
      </c>
      <c r="AG598" s="17">
        <v>2.4939791580807499E-2</v>
      </c>
      <c r="AH598" s="17">
        <v>0.390618683558208</v>
      </c>
      <c r="AI598" s="17">
        <v>5.8195249865478201E-2</v>
      </c>
      <c r="AJ598" s="17">
        <v>0.18435677446863999</v>
      </c>
      <c r="AK598" s="17"/>
      <c r="AL598" s="17">
        <v>0.27695861496936103</v>
      </c>
      <c r="AM598" s="17">
        <v>0.30727196610113799</v>
      </c>
      <c r="AN598" s="17">
        <v>0.42053335331715103</v>
      </c>
      <c r="AO598" s="17">
        <v>0.20787407063223401</v>
      </c>
      <c r="AP598" s="17">
        <v>0.202610975408646</v>
      </c>
      <c r="AQ598" s="17">
        <v>0.18391218923496699</v>
      </c>
      <c r="AR598" s="17">
        <v>0.23369170539846101</v>
      </c>
      <c r="AS598" s="17"/>
      <c r="AT598" s="17">
        <v>0.24357244659395</v>
      </c>
      <c r="AU598" s="17">
        <v>0.24761392868149701</v>
      </c>
      <c r="AV598" s="17"/>
      <c r="AW598" s="17">
        <v>0.28507705186243898</v>
      </c>
      <c r="AX598" s="17">
        <v>0.18471400053802101</v>
      </c>
      <c r="AY598" s="17">
        <v>0.24306065529231199</v>
      </c>
      <c r="AZ598" s="17"/>
      <c r="BA598" s="17">
        <v>0.35496616293216798</v>
      </c>
      <c r="BB598" s="17">
        <v>0.23853744487029399</v>
      </c>
      <c r="BC598" s="17"/>
      <c r="BD598" s="17">
        <v>0.23528316988404499</v>
      </c>
      <c r="BE598" s="17">
        <v>0.25089580701686598</v>
      </c>
      <c r="BF598" s="17"/>
      <c r="BG598" s="17">
        <v>0.24587228925146501</v>
      </c>
      <c r="BH598" s="17">
        <v>0.19156584297549401</v>
      </c>
      <c r="BI598" s="17"/>
      <c r="BJ598" s="17">
        <v>0.236361458565743</v>
      </c>
      <c r="BK598" s="17">
        <v>0.24841503251921701</v>
      </c>
      <c r="BL598" s="17"/>
      <c r="BM598" s="17">
        <v>0.27559515462753198</v>
      </c>
      <c r="BN598" s="17">
        <v>0.24961085929450499</v>
      </c>
      <c r="BO598" s="17">
        <v>0.225405873926975</v>
      </c>
      <c r="BP598" s="17">
        <v>0.130657797389126</v>
      </c>
    </row>
    <row r="599" spans="2:68" x14ac:dyDescent="0.35">
      <c r="B599" t="s">
        <v>339</v>
      </c>
      <c r="C599" s="17">
        <v>0.27279897395316599</v>
      </c>
      <c r="D599" s="17">
        <v>0.22283420697416101</v>
      </c>
      <c r="E599" s="17">
        <v>0.141918351166746</v>
      </c>
      <c r="F599" s="17">
        <v>2.6750746004278701E-2</v>
      </c>
      <c r="G599" s="17">
        <v>0.233633478629898</v>
      </c>
      <c r="H599" s="17">
        <v>6.8036348657643997E-3</v>
      </c>
      <c r="I599" s="17">
        <v>9.0200890447192497E-2</v>
      </c>
      <c r="J599" s="17">
        <v>0.38526092387585398</v>
      </c>
      <c r="K599" s="17">
        <v>0.28114883741725799</v>
      </c>
      <c r="L599" s="17">
        <v>0.41086676169418501</v>
      </c>
      <c r="M599" s="17">
        <v>0.239555865265006</v>
      </c>
      <c r="N599" s="17">
        <v>0.205414278001679</v>
      </c>
      <c r="O599" s="17">
        <v>0.213787909478625</v>
      </c>
      <c r="P599" s="17">
        <v>0.31446175966752199</v>
      </c>
      <c r="Q599" s="17">
        <v>0.54970292935687903</v>
      </c>
      <c r="R599" s="17">
        <v>0.28591961179203701</v>
      </c>
      <c r="S599" s="17">
        <v>0.24550604590018199</v>
      </c>
      <c r="T599" s="17">
        <v>0.34777876302766098</v>
      </c>
      <c r="U599" s="17"/>
      <c r="V599" s="17">
        <v>0.26374001296366301</v>
      </c>
      <c r="W599" s="17">
        <v>0.409202863708308</v>
      </c>
      <c r="X599" s="17">
        <v>0.52384291334708599</v>
      </c>
      <c r="Y599" s="17">
        <v>0.62191938299655303</v>
      </c>
      <c r="Z599" s="17"/>
      <c r="AA599" s="17">
        <v>0.244810563588026</v>
      </c>
      <c r="AB599" s="17">
        <v>0.318803565968795</v>
      </c>
      <c r="AC599" s="17">
        <v>0.31850553774081602</v>
      </c>
      <c r="AD599" s="17">
        <v>0.193396033850494</v>
      </c>
      <c r="AE599" s="17">
        <v>0.30508019923044299</v>
      </c>
      <c r="AF599" s="17">
        <v>0.290286160056134</v>
      </c>
      <c r="AG599" s="17">
        <v>0.60735050612344899</v>
      </c>
      <c r="AH599" s="17">
        <v>0.476703002776451</v>
      </c>
      <c r="AI599" s="17">
        <v>0.88573645114680399</v>
      </c>
      <c r="AJ599" s="17">
        <v>0.64386467353951804</v>
      </c>
      <c r="AK599" s="17"/>
      <c r="AL599" s="17">
        <v>0.202240715659773</v>
      </c>
      <c r="AM599" s="17">
        <v>0.39091628339338103</v>
      </c>
      <c r="AN599" s="17">
        <v>0.221474648893422</v>
      </c>
      <c r="AO599" s="17">
        <v>0.31440167413741799</v>
      </c>
      <c r="AP599" s="17">
        <v>0.269917338561589</v>
      </c>
      <c r="AQ599" s="17">
        <v>0.26849666823233398</v>
      </c>
      <c r="AR599" s="17">
        <v>0.223638548249774</v>
      </c>
      <c r="AS599" s="17"/>
      <c r="AT599" s="17">
        <v>0.37267977902481803</v>
      </c>
      <c r="AU599" s="17">
        <v>0.19304433210431701</v>
      </c>
      <c r="AV599" s="17"/>
      <c r="AW599" s="17">
        <v>0.329484589019434</v>
      </c>
      <c r="AX599" s="17">
        <v>0.49070940521852302</v>
      </c>
      <c r="AY599" s="17">
        <v>0.38637961182660202</v>
      </c>
      <c r="AZ599" s="17"/>
      <c r="BA599" s="17">
        <v>0.40061841431259698</v>
      </c>
      <c r="BB599" s="17">
        <v>0.26427099552134098</v>
      </c>
      <c r="BC599" s="17"/>
      <c r="BD599" s="17">
        <v>0.25426502381003702</v>
      </c>
      <c r="BE599" s="17">
        <v>0.28172822803098302</v>
      </c>
      <c r="BF599" s="17"/>
      <c r="BG599" s="17">
        <v>0.27245985215437002</v>
      </c>
      <c r="BH599" s="17">
        <v>0.62191938299655303</v>
      </c>
      <c r="BI599" s="17"/>
      <c r="BJ599" s="17">
        <v>0.42731071674753301</v>
      </c>
      <c r="BK599" s="17">
        <v>0.23039879297945901</v>
      </c>
      <c r="BL599" s="17"/>
      <c r="BM599" s="17">
        <v>9.5481290779578398E-2</v>
      </c>
      <c r="BN599" s="17">
        <v>0.238939370996885</v>
      </c>
      <c r="BO599" s="17">
        <v>0.44047040236077201</v>
      </c>
      <c r="BP599" s="17">
        <v>0.854679327058117</v>
      </c>
    </row>
    <row r="600" spans="2:68" x14ac:dyDescent="0.35">
      <c r="B600" t="s">
        <v>340</v>
      </c>
      <c r="C600" s="17">
        <v>0.452727772353126</v>
      </c>
      <c r="D600" s="17">
        <v>0.58806860178537002</v>
      </c>
      <c r="E600" s="17">
        <v>0.587515846753348</v>
      </c>
      <c r="F600" s="17">
        <v>0.48662462699786102</v>
      </c>
      <c r="G600" s="17">
        <v>0.33481460963165299</v>
      </c>
      <c r="H600" s="17">
        <v>0.64274762793506401</v>
      </c>
      <c r="I600" s="17">
        <v>0.90830780646893605</v>
      </c>
      <c r="J600" s="17">
        <v>0.246555113704895</v>
      </c>
      <c r="K600" s="17">
        <v>0.43893019745754902</v>
      </c>
      <c r="L600" s="17">
        <v>0.40131728108817899</v>
      </c>
      <c r="M600" s="17">
        <v>0.54448129597265904</v>
      </c>
      <c r="N600" s="17">
        <v>0.232806918791018</v>
      </c>
      <c r="O600" s="17">
        <v>0.53400339465944202</v>
      </c>
      <c r="P600" s="17">
        <v>0.44893974285674498</v>
      </c>
      <c r="Q600" s="17">
        <v>0.16301148251092301</v>
      </c>
      <c r="R600" s="17">
        <v>0.39201137988861101</v>
      </c>
      <c r="S600" s="17">
        <v>0.566652045749095</v>
      </c>
      <c r="T600" s="17">
        <v>0.463944829094177</v>
      </c>
      <c r="U600" s="17"/>
      <c r="V600" s="17">
        <v>0.46304812494688602</v>
      </c>
      <c r="W600" s="17">
        <v>0.29467096994665498</v>
      </c>
      <c r="X600" s="17">
        <v>0.17646680244788701</v>
      </c>
      <c r="Y600" s="17">
        <v>0.13215905221504101</v>
      </c>
      <c r="Z600" s="17"/>
      <c r="AA600" s="17">
        <v>0.471622000228268</v>
      </c>
      <c r="AB600" s="17">
        <v>0.47913640249987699</v>
      </c>
      <c r="AC600" s="17">
        <v>0.359727636593897</v>
      </c>
      <c r="AD600" s="17">
        <v>0.49685743900162899</v>
      </c>
      <c r="AE600" s="17">
        <v>0.41187409047873902</v>
      </c>
      <c r="AF600" s="17">
        <v>0.34262011425866401</v>
      </c>
      <c r="AG600" s="17">
        <v>0.33476245105938901</v>
      </c>
      <c r="AH600" s="17">
        <v>0.132678313665341</v>
      </c>
      <c r="AI600" s="17">
        <v>4.4795792659488701E-2</v>
      </c>
      <c r="AJ600" s="17">
        <v>0.111042625035361</v>
      </c>
      <c r="AK600" s="17"/>
      <c r="AL600" s="17">
        <v>0.488258146363449</v>
      </c>
      <c r="AM600" s="17">
        <v>0.273903925514146</v>
      </c>
      <c r="AN600" s="17">
        <v>0.34764434112536402</v>
      </c>
      <c r="AO600" s="17">
        <v>0.447251351219555</v>
      </c>
      <c r="AP600" s="17">
        <v>0.49655769417269302</v>
      </c>
      <c r="AQ600" s="17">
        <v>0.54512735414264901</v>
      </c>
      <c r="AR600" s="17">
        <v>0.48062130790122098</v>
      </c>
      <c r="AS600" s="17"/>
      <c r="AT600" s="17">
        <v>0.34606674092147399</v>
      </c>
      <c r="AU600" s="17">
        <v>0.53789641266352095</v>
      </c>
      <c r="AV600" s="17"/>
      <c r="AW600" s="17">
        <v>0.36303075168146098</v>
      </c>
      <c r="AX600" s="17">
        <v>0.26398875910297898</v>
      </c>
      <c r="AY600" s="17">
        <v>0.32676368849916498</v>
      </c>
      <c r="AZ600" s="17"/>
      <c r="BA600" s="17">
        <v>0.153958751833704</v>
      </c>
      <c r="BB600" s="17">
        <v>0.47266132671639399</v>
      </c>
      <c r="BC600" s="17"/>
      <c r="BD600" s="17">
        <v>0.434409816977116</v>
      </c>
      <c r="BE600" s="17">
        <v>0.461552964849888</v>
      </c>
      <c r="BF600" s="17"/>
      <c r="BG600" s="17">
        <v>0.45303916016717199</v>
      </c>
      <c r="BH600" s="17">
        <v>0.13215905221504101</v>
      </c>
      <c r="BI600" s="17"/>
      <c r="BJ600" s="17">
        <v>0.28322900146525498</v>
      </c>
      <c r="BK600" s="17">
        <v>0.49924060322599501</v>
      </c>
      <c r="BL600" s="17"/>
      <c r="BM600" s="17">
        <v>0.56560025229076805</v>
      </c>
      <c r="BN600" s="17">
        <v>0.49647538639067801</v>
      </c>
      <c r="BO600" s="17">
        <v>0.31791577507340801</v>
      </c>
      <c r="BP600" s="17">
        <v>1.4606150076147901E-2</v>
      </c>
    </row>
    <row r="601" spans="2:68" x14ac:dyDescent="0.35">
      <c r="B601" t="s">
        <v>84</v>
      </c>
      <c r="C601" s="17">
        <v>2.86536643920857E-2</v>
      </c>
      <c r="D601" s="17">
        <v>7.0984695681954096E-3</v>
      </c>
      <c r="E601" s="17">
        <v>1.14721418275508E-2</v>
      </c>
      <c r="F601" s="17">
        <v>0</v>
      </c>
      <c r="G601" s="17">
        <v>1.0397572322095599E-2</v>
      </c>
      <c r="H601" s="17">
        <v>2.8834573483074E-2</v>
      </c>
      <c r="I601" s="17">
        <v>0</v>
      </c>
      <c r="J601" s="17">
        <v>1.10005349486904E-2</v>
      </c>
      <c r="K601" s="17">
        <v>3.66201458066749E-2</v>
      </c>
      <c r="L601" s="17">
        <v>4.6971527655417698E-2</v>
      </c>
      <c r="M601" s="17">
        <v>0</v>
      </c>
      <c r="N601" s="17">
        <v>1.8703238023743301E-3</v>
      </c>
      <c r="O601" s="17">
        <v>4.9122418956211299E-2</v>
      </c>
      <c r="P601" s="17">
        <v>3.50443201763527E-2</v>
      </c>
      <c r="Q601" s="17">
        <v>1.33097520483251E-2</v>
      </c>
      <c r="R601" s="17">
        <v>3.6385609607172603E-2</v>
      </c>
      <c r="S601" s="17">
        <v>0</v>
      </c>
      <c r="T601" s="17">
        <v>6.1169377166461298E-3</v>
      </c>
      <c r="U601" s="17"/>
      <c r="V601" s="17">
        <v>2.51227250721879E-2</v>
      </c>
      <c r="W601" s="17">
        <v>9.1352581054120002E-2</v>
      </c>
      <c r="X601" s="17">
        <v>6.3904827498805702E-2</v>
      </c>
      <c r="Y601" s="17">
        <v>5.43557218129124E-2</v>
      </c>
      <c r="Z601" s="17"/>
      <c r="AA601" s="17">
        <v>3.7911422534012897E-2</v>
      </c>
      <c r="AB601" s="17">
        <v>1.79872303358182E-2</v>
      </c>
      <c r="AC601" s="17">
        <v>1.46521908024835E-2</v>
      </c>
      <c r="AD601" s="17">
        <v>3.4030204988183398E-2</v>
      </c>
      <c r="AE601" s="17">
        <v>1.7720274556882701E-2</v>
      </c>
      <c r="AF601" s="17">
        <v>1.8659815500929801E-2</v>
      </c>
      <c r="AG601" s="17">
        <v>3.2947251236354398E-2</v>
      </c>
      <c r="AH601" s="17">
        <v>0</v>
      </c>
      <c r="AI601" s="17">
        <v>1.1272506328229501E-2</v>
      </c>
      <c r="AJ601" s="17">
        <v>6.0735926956480897E-2</v>
      </c>
      <c r="AK601" s="17"/>
      <c r="AL601" s="17">
        <v>3.2542523007416599E-2</v>
      </c>
      <c r="AM601" s="17">
        <v>2.7907824991335799E-2</v>
      </c>
      <c r="AN601" s="17">
        <v>1.0347656664063501E-2</v>
      </c>
      <c r="AO601" s="17">
        <v>3.0472904010793E-2</v>
      </c>
      <c r="AP601" s="17">
        <v>3.0913991857072099E-2</v>
      </c>
      <c r="AQ601" s="17">
        <v>2.4637883900498299E-3</v>
      </c>
      <c r="AR601" s="17">
        <v>6.2048438450544197E-2</v>
      </c>
      <c r="AS601" s="17"/>
      <c r="AT601" s="17">
        <v>3.7681033459757603E-2</v>
      </c>
      <c r="AU601" s="17">
        <v>2.1445326550665101E-2</v>
      </c>
      <c r="AV601" s="17"/>
      <c r="AW601" s="17">
        <v>2.2407607436665301E-2</v>
      </c>
      <c r="AX601" s="17">
        <v>6.0587835140477102E-2</v>
      </c>
      <c r="AY601" s="17">
        <v>4.3796044381920703E-2</v>
      </c>
      <c r="AZ601" s="17"/>
      <c r="BA601" s="17">
        <v>9.0456670921531104E-2</v>
      </c>
      <c r="BB601" s="17">
        <v>2.4530232891971201E-2</v>
      </c>
      <c r="BC601" s="17"/>
      <c r="BD601" s="17">
        <v>7.6041989328802795E-2</v>
      </c>
      <c r="BE601" s="17">
        <v>5.8230001022637097E-3</v>
      </c>
      <c r="BF601" s="17"/>
      <c r="BG601" s="17">
        <v>2.8628698426993102E-2</v>
      </c>
      <c r="BH601" s="17">
        <v>5.43557218129124E-2</v>
      </c>
      <c r="BI601" s="17"/>
      <c r="BJ601" s="17">
        <v>5.3098823221469298E-2</v>
      </c>
      <c r="BK601" s="17">
        <v>2.1945571275329701E-2</v>
      </c>
      <c r="BL601" s="17"/>
      <c r="BM601" s="17">
        <v>6.3323302302121201E-2</v>
      </c>
      <c r="BN601" s="17">
        <v>1.49743833179319E-2</v>
      </c>
      <c r="BO601" s="17">
        <v>1.62079486388454E-2</v>
      </c>
      <c r="BP601" s="17">
        <v>5.6725476608694998E-5</v>
      </c>
    </row>
    <row r="602" spans="2:68" x14ac:dyDescent="0.3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row>
    <row r="603" spans="2:68" x14ac:dyDescent="0.35">
      <c r="B603" s="6" t="s">
        <v>349</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row>
    <row r="604" spans="2:68" x14ac:dyDescent="0.35">
      <c r="B604" s="24" t="s">
        <v>86</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row>
    <row r="605" spans="2:68" x14ac:dyDescent="0.35">
      <c r="B605" t="s">
        <v>338</v>
      </c>
      <c r="C605" s="17">
        <v>0.33749518471994</v>
      </c>
      <c r="D605" s="17">
        <v>0.24438017491042199</v>
      </c>
      <c r="E605" s="17">
        <v>0.37655825780713598</v>
      </c>
      <c r="F605" s="17">
        <v>0.72616536356183603</v>
      </c>
      <c r="G605" s="17">
        <v>0.43037835349492498</v>
      </c>
      <c r="H605" s="17">
        <v>0.61439375394911999</v>
      </c>
      <c r="I605" s="17">
        <v>7.45651541935478E-4</v>
      </c>
      <c r="J605" s="17">
        <v>0.37900110808975002</v>
      </c>
      <c r="K605" s="17">
        <v>0.30942148154742</v>
      </c>
      <c r="L605" s="17">
        <v>0.14080935286020099</v>
      </c>
      <c r="M605" s="17">
        <v>0.42705238380954502</v>
      </c>
      <c r="N605" s="17">
        <v>0.58123390447162104</v>
      </c>
      <c r="O605" s="17">
        <v>0.27854846593656901</v>
      </c>
      <c r="P605" s="17">
        <v>0.35757109072848098</v>
      </c>
      <c r="Q605" s="17">
        <v>0.41036781449814602</v>
      </c>
      <c r="R605" s="17">
        <v>0.30609558364787498</v>
      </c>
      <c r="S605" s="17">
        <v>0.56260201822196099</v>
      </c>
      <c r="T605" s="17">
        <v>0.396910706755285</v>
      </c>
      <c r="U605" s="17"/>
      <c r="V605" s="17">
        <v>0.34424544186191902</v>
      </c>
      <c r="W605" s="17">
        <v>0.228944860602036</v>
      </c>
      <c r="X605" s="17">
        <v>0.198853955904466</v>
      </c>
      <c r="Y605" s="17">
        <v>0.13905560112613499</v>
      </c>
      <c r="Z605" s="17"/>
      <c r="AA605" s="17">
        <v>0.323011694996162</v>
      </c>
      <c r="AB605" s="17">
        <v>0.388974673193968</v>
      </c>
      <c r="AC605" s="17">
        <v>0.3497703040513</v>
      </c>
      <c r="AD605" s="17">
        <v>0.435213039336385</v>
      </c>
      <c r="AE605" s="17">
        <v>0.22566049427037199</v>
      </c>
      <c r="AF605" s="17">
        <v>4.15394665584045E-2</v>
      </c>
      <c r="AG605" s="17">
        <v>0.25022281116443601</v>
      </c>
      <c r="AH605" s="17">
        <v>0.35641931101685298</v>
      </c>
      <c r="AI605" s="17">
        <v>0.16323267780755901</v>
      </c>
      <c r="AJ605" s="17">
        <v>0.24416901445561701</v>
      </c>
      <c r="AK605" s="17"/>
      <c r="AL605" s="17">
        <v>0.317151301087221</v>
      </c>
      <c r="AM605" s="17">
        <v>0.38161448294707301</v>
      </c>
      <c r="AN605" s="17">
        <v>0.37110155052342297</v>
      </c>
      <c r="AO605" s="17">
        <v>0.35519944479056798</v>
      </c>
      <c r="AP605" s="17">
        <v>0.40427014593890898</v>
      </c>
      <c r="AQ605" s="17">
        <v>0.21955429861603901</v>
      </c>
      <c r="AR605" s="17">
        <v>0.36013157809725199</v>
      </c>
      <c r="AS605" s="17"/>
      <c r="AT605" s="17">
        <v>0.26754776353655801</v>
      </c>
      <c r="AU605" s="17">
        <v>0.39334807377834502</v>
      </c>
      <c r="AV605" s="17"/>
      <c r="AW605" s="17">
        <v>0.34061447774883402</v>
      </c>
      <c r="AX605" s="17">
        <v>0.29233970564226203</v>
      </c>
      <c r="AY605" s="17">
        <v>0.221620687679383</v>
      </c>
      <c r="AZ605" s="17"/>
      <c r="BA605" s="17">
        <v>0.44120702088583003</v>
      </c>
      <c r="BB605" s="17">
        <v>0.33057564024798303</v>
      </c>
      <c r="BC605" s="17"/>
      <c r="BD605" s="17">
        <v>0.30995298521695402</v>
      </c>
      <c r="BE605" s="17">
        <v>0.350764417415876</v>
      </c>
      <c r="BF605" s="17"/>
      <c r="BG605" s="17">
        <v>0.33768794110655398</v>
      </c>
      <c r="BH605" s="17">
        <v>0.13905560112613499</v>
      </c>
      <c r="BI605" s="17"/>
      <c r="BJ605" s="17">
        <v>0.28868423701353502</v>
      </c>
      <c r="BK605" s="17">
        <v>0.35088959072961101</v>
      </c>
      <c r="BL605" s="17"/>
      <c r="BM605" s="17">
        <v>0.35610144405704502</v>
      </c>
      <c r="BN605" s="17">
        <v>0.34982535320282998</v>
      </c>
      <c r="BO605" s="17">
        <v>0.33154685296987302</v>
      </c>
      <c r="BP605" s="17">
        <v>6.0378242246186202E-2</v>
      </c>
    </row>
    <row r="606" spans="2:68" x14ac:dyDescent="0.35">
      <c r="B606" t="s">
        <v>339</v>
      </c>
      <c r="C606" s="17">
        <v>0.38736822081311101</v>
      </c>
      <c r="D606" s="17">
        <v>0.270357168157706</v>
      </c>
      <c r="E606" s="17">
        <v>0.259479378211249</v>
      </c>
      <c r="F606" s="17">
        <v>2.92651306275819E-2</v>
      </c>
      <c r="G606" s="17">
        <v>0.44429660054759201</v>
      </c>
      <c r="H606" s="17">
        <v>6.5632851171993399E-3</v>
      </c>
      <c r="I606" s="17">
        <v>0.91054476109474303</v>
      </c>
      <c r="J606" s="17">
        <v>0.48730093436817501</v>
      </c>
      <c r="K606" s="17">
        <v>0.42012812489271301</v>
      </c>
      <c r="L606" s="17">
        <v>0.47039251039860203</v>
      </c>
      <c r="M606" s="17">
        <v>0.358093567871684</v>
      </c>
      <c r="N606" s="17">
        <v>0.41876609552837901</v>
      </c>
      <c r="O606" s="17">
        <v>0.37818231693977</v>
      </c>
      <c r="P606" s="17">
        <v>0.51100652540223102</v>
      </c>
      <c r="Q606" s="17">
        <v>0.289036845321331</v>
      </c>
      <c r="R606" s="17">
        <v>0.42290047803558201</v>
      </c>
      <c r="S606" s="17">
        <v>6.2022067353329297E-2</v>
      </c>
      <c r="T606" s="17">
        <v>0.30838905822080998</v>
      </c>
      <c r="U606" s="17"/>
      <c r="V606" s="17">
        <v>0.37720287615868198</v>
      </c>
      <c r="W606" s="17">
        <v>0.54207440495311798</v>
      </c>
      <c r="X606" s="17">
        <v>0.65946974171252504</v>
      </c>
      <c r="Y606" s="17">
        <v>0.75297654231759104</v>
      </c>
      <c r="Z606" s="17"/>
      <c r="AA606" s="17">
        <v>0.35090565680095798</v>
      </c>
      <c r="AB606" s="17">
        <v>0.39879841539337801</v>
      </c>
      <c r="AC606" s="17">
        <v>0.41904198399792197</v>
      </c>
      <c r="AD606" s="17">
        <v>0.30539421280854501</v>
      </c>
      <c r="AE606" s="17">
        <v>0.56144302817159597</v>
      </c>
      <c r="AF606" s="17">
        <v>0.897437797553854</v>
      </c>
      <c r="AG606" s="17">
        <v>0.70087048697048804</v>
      </c>
      <c r="AH606" s="17">
        <v>0.60548091352529199</v>
      </c>
      <c r="AI606" s="17">
        <v>0.74001974533179304</v>
      </c>
      <c r="AJ606" s="17">
        <v>0.68013231175871103</v>
      </c>
      <c r="AK606" s="17"/>
      <c r="AL606" s="17">
        <v>0.36234011980351799</v>
      </c>
      <c r="AM606" s="17">
        <v>0.45106616425173501</v>
      </c>
      <c r="AN606" s="17">
        <v>0.48043579059306901</v>
      </c>
      <c r="AO606" s="17">
        <v>0.407519601030017</v>
      </c>
      <c r="AP606" s="17">
        <v>0.34504840124097602</v>
      </c>
      <c r="AQ606" s="17">
        <v>0.37994798734343899</v>
      </c>
      <c r="AR606" s="17">
        <v>0.48370159788127098</v>
      </c>
      <c r="AS606" s="17"/>
      <c r="AT606" s="17">
        <v>0.546402366286451</v>
      </c>
      <c r="AU606" s="17">
        <v>0.26037974384934298</v>
      </c>
      <c r="AV606" s="17"/>
      <c r="AW606" s="17">
        <v>0.49377066132175101</v>
      </c>
      <c r="AX606" s="17">
        <v>0.61397685312208905</v>
      </c>
      <c r="AY606" s="17">
        <v>0.57576384077986198</v>
      </c>
      <c r="AZ606" s="17"/>
      <c r="BA606" s="17">
        <v>0.39767159943078101</v>
      </c>
      <c r="BB606" s="17">
        <v>0.38668079024402602</v>
      </c>
      <c r="BC606" s="17"/>
      <c r="BD606" s="17">
        <v>0.36628149200941301</v>
      </c>
      <c r="BE606" s="17">
        <v>0.397527348128344</v>
      </c>
      <c r="BF606" s="17"/>
      <c r="BG606" s="17">
        <v>0.38701308330630302</v>
      </c>
      <c r="BH606" s="17">
        <v>0.75297654231759104</v>
      </c>
      <c r="BI606" s="17"/>
      <c r="BJ606" s="17">
        <v>0.61123698602133403</v>
      </c>
      <c r="BK606" s="17">
        <v>0.32593550387183901</v>
      </c>
      <c r="BL606" s="17"/>
      <c r="BM606" s="17">
        <v>0.18709764452587199</v>
      </c>
      <c r="BN606" s="17">
        <v>0.359207144413831</v>
      </c>
      <c r="BO606" s="17">
        <v>0.58908047064667801</v>
      </c>
      <c r="BP606" s="17">
        <v>0.93860214538356201</v>
      </c>
    </row>
    <row r="607" spans="2:68" x14ac:dyDescent="0.35">
      <c r="B607" t="s">
        <v>340</v>
      </c>
      <c r="C607" s="17">
        <v>0.256386331003229</v>
      </c>
      <c r="D607" s="17">
        <v>0.44750897816611102</v>
      </c>
      <c r="E607" s="17">
        <v>0.36396236398161502</v>
      </c>
      <c r="F607" s="17">
        <v>0.24456950581058201</v>
      </c>
      <c r="G607" s="17">
        <v>0.104701805732326</v>
      </c>
      <c r="H607" s="17">
        <v>0.35020838745060601</v>
      </c>
      <c r="I607" s="17">
        <v>8.8709587363321601E-2</v>
      </c>
      <c r="J607" s="17">
        <v>0.12269742259338499</v>
      </c>
      <c r="K607" s="17">
        <v>0.234501288641939</v>
      </c>
      <c r="L607" s="17">
        <v>0.38455493522150103</v>
      </c>
      <c r="M607" s="17">
        <v>0.214854048318771</v>
      </c>
      <c r="N607" s="17">
        <v>0</v>
      </c>
      <c r="O607" s="17">
        <v>0.31013303317537899</v>
      </c>
      <c r="P607" s="17">
        <v>0.110295617495548</v>
      </c>
      <c r="Q607" s="17">
        <v>0.28728558813219801</v>
      </c>
      <c r="R607" s="17">
        <v>0.26671634115116299</v>
      </c>
      <c r="S607" s="17">
        <v>0.37506801214797397</v>
      </c>
      <c r="T607" s="17">
        <v>0.29470023502390502</v>
      </c>
      <c r="U607" s="17"/>
      <c r="V607" s="17">
        <v>0.26337309248375201</v>
      </c>
      <c r="W607" s="17">
        <v>0.143248352859947</v>
      </c>
      <c r="X607" s="17">
        <v>0.119928224138249</v>
      </c>
      <c r="Y607" s="17">
        <v>4.8741813359591699E-2</v>
      </c>
      <c r="Z607" s="17"/>
      <c r="AA607" s="17">
        <v>0.30403598102268697</v>
      </c>
      <c r="AB607" s="17">
        <v>0.21084217765740501</v>
      </c>
      <c r="AC607" s="17">
        <v>0.20852330566743299</v>
      </c>
      <c r="AD607" s="17">
        <v>0.254485004693148</v>
      </c>
      <c r="AE607" s="17">
        <v>0.20853982113358999</v>
      </c>
      <c r="AF607" s="17">
        <v>4.5639775080114797E-2</v>
      </c>
      <c r="AG607" s="17">
        <v>2.0043573228472802E-2</v>
      </c>
      <c r="AH607" s="17">
        <v>2.4700714367216599E-2</v>
      </c>
      <c r="AI607" s="17">
        <v>8.9831848035831705E-2</v>
      </c>
      <c r="AJ607" s="17">
        <v>5.9752758254598602E-2</v>
      </c>
      <c r="AK607" s="17"/>
      <c r="AL607" s="17">
        <v>0.296779123004073</v>
      </c>
      <c r="AM607" s="17">
        <v>0.13111742979824401</v>
      </c>
      <c r="AN607" s="17">
        <v>0.14838676949951199</v>
      </c>
      <c r="AO607" s="17">
        <v>0.23565653524401201</v>
      </c>
      <c r="AP607" s="17">
        <v>0.21836646106958699</v>
      </c>
      <c r="AQ607" s="17">
        <v>0.39664792235759899</v>
      </c>
      <c r="AR607" s="17">
        <v>0.131724888790828</v>
      </c>
      <c r="AS607" s="17"/>
      <c r="AT607" s="17">
        <v>0.170132405419922</v>
      </c>
      <c r="AU607" s="17">
        <v>0.32525993427484001</v>
      </c>
      <c r="AV607" s="17"/>
      <c r="AW607" s="17">
        <v>0.165395370525558</v>
      </c>
      <c r="AX607" s="17">
        <v>8.3347241364853497E-2</v>
      </c>
      <c r="AY607" s="17">
        <v>0.17768989853662001</v>
      </c>
      <c r="AZ607" s="17"/>
      <c r="BA607" s="17">
        <v>0.15335122031797799</v>
      </c>
      <c r="BB607" s="17">
        <v>0.26326072506389597</v>
      </c>
      <c r="BC607" s="17"/>
      <c r="BD607" s="17">
        <v>0.27888060517345098</v>
      </c>
      <c r="BE607" s="17">
        <v>0.24554907894358499</v>
      </c>
      <c r="BF607" s="17"/>
      <c r="BG607" s="17">
        <v>0.25658802869981001</v>
      </c>
      <c r="BH607" s="17">
        <v>4.8741813359591699E-2</v>
      </c>
      <c r="BI607" s="17"/>
      <c r="BJ607" s="17">
        <v>7.3049468717752003E-2</v>
      </c>
      <c r="BK607" s="17">
        <v>0.30669652749360998</v>
      </c>
      <c r="BL607" s="17"/>
      <c r="BM607" s="17">
        <v>0.42062838252328499</v>
      </c>
      <c r="BN607" s="17">
        <v>0.28039099327499001</v>
      </c>
      <c r="BO607" s="17">
        <v>6.3859706708149305E-2</v>
      </c>
      <c r="BP607" s="17">
        <v>9.0372651648486701E-4</v>
      </c>
    </row>
    <row r="608" spans="2:68" x14ac:dyDescent="0.35">
      <c r="B608" t="s">
        <v>84</v>
      </c>
      <c r="C608" s="17">
        <v>1.8750263463720399E-2</v>
      </c>
      <c r="D608" s="17">
        <v>3.7753678765761099E-2</v>
      </c>
      <c r="E608" s="17">
        <v>0</v>
      </c>
      <c r="F608" s="17">
        <v>0</v>
      </c>
      <c r="G608" s="17">
        <v>2.06232402251568E-2</v>
      </c>
      <c r="H608" s="17">
        <v>2.8834573483074E-2</v>
      </c>
      <c r="I608" s="17">
        <v>0</v>
      </c>
      <c r="J608" s="17">
        <v>1.10005349486904E-2</v>
      </c>
      <c r="K608" s="17">
        <v>3.5949104917928403E-2</v>
      </c>
      <c r="L608" s="17">
        <v>4.2432015196954102E-3</v>
      </c>
      <c r="M608" s="17">
        <v>0</v>
      </c>
      <c r="N608" s="17">
        <v>0</v>
      </c>
      <c r="O608" s="17">
        <v>3.3136183948282202E-2</v>
      </c>
      <c r="P608" s="17">
        <v>2.1126766373740401E-2</v>
      </c>
      <c r="Q608" s="17">
        <v>1.33097520483251E-2</v>
      </c>
      <c r="R608" s="17">
        <v>4.2875971653802197E-3</v>
      </c>
      <c r="S608" s="17">
        <v>3.0790227673593802E-4</v>
      </c>
      <c r="T608" s="17">
        <v>0</v>
      </c>
      <c r="U608" s="17"/>
      <c r="V608" s="17">
        <v>1.5178589495646801E-2</v>
      </c>
      <c r="W608" s="17">
        <v>8.5732381584899695E-2</v>
      </c>
      <c r="X608" s="17">
        <v>2.1748078244760102E-2</v>
      </c>
      <c r="Y608" s="17">
        <v>5.92260431966826E-2</v>
      </c>
      <c r="Z608" s="17"/>
      <c r="AA608" s="17">
        <v>2.20466671801921E-2</v>
      </c>
      <c r="AB608" s="17">
        <v>1.3847337552486899E-3</v>
      </c>
      <c r="AC608" s="17">
        <v>2.2664406283344801E-2</v>
      </c>
      <c r="AD608" s="17">
        <v>4.9077431619205802E-3</v>
      </c>
      <c r="AE608" s="17">
        <v>4.3566564244416801E-3</v>
      </c>
      <c r="AF608" s="17">
        <v>1.53829608076265E-2</v>
      </c>
      <c r="AG608" s="17">
        <v>2.8863128636602401E-2</v>
      </c>
      <c r="AH608" s="17">
        <v>1.33990610906381E-2</v>
      </c>
      <c r="AI608" s="17">
        <v>6.91572882481552E-3</v>
      </c>
      <c r="AJ608" s="17">
        <v>1.5945915531073201E-2</v>
      </c>
      <c r="AK608" s="17"/>
      <c r="AL608" s="17">
        <v>2.37294561051886E-2</v>
      </c>
      <c r="AM608" s="17">
        <v>3.6201923002948798E-2</v>
      </c>
      <c r="AN608" s="17">
        <v>7.5889383996351201E-5</v>
      </c>
      <c r="AO608" s="17">
        <v>1.6244189354028601E-3</v>
      </c>
      <c r="AP608" s="17">
        <v>3.2314991750528203E-2</v>
      </c>
      <c r="AQ608" s="17">
        <v>3.8497916829233801E-3</v>
      </c>
      <c r="AR608" s="17">
        <v>2.4441935230648498E-2</v>
      </c>
      <c r="AS608" s="17"/>
      <c r="AT608" s="17">
        <v>1.59174647570689E-2</v>
      </c>
      <c r="AU608" s="17">
        <v>2.10122480974725E-2</v>
      </c>
      <c r="AV608" s="17"/>
      <c r="AW608" s="17">
        <v>2.19490403856736E-4</v>
      </c>
      <c r="AX608" s="17">
        <v>1.0336199870795801E-2</v>
      </c>
      <c r="AY608" s="17">
        <v>2.4925573004134199E-2</v>
      </c>
      <c r="AZ608" s="17"/>
      <c r="BA608" s="17">
        <v>7.7701593654105902E-3</v>
      </c>
      <c r="BB608" s="17">
        <v>1.9482844444096099E-2</v>
      </c>
      <c r="BC608" s="17"/>
      <c r="BD608" s="17">
        <v>4.4884917600182199E-2</v>
      </c>
      <c r="BE608" s="17">
        <v>6.1591555121950099E-3</v>
      </c>
      <c r="BF608" s="17"/>
      <c r="BG608" s="17">
        <v>1.8710946887332599E-2</v>
      </c>
      <c r="BH608" s="17">
        <v>5.92260431966826E-2</v>
      </c>
      <c r="BI608" s="17"/>
      <c r="BJ608" s="17">
        <v>2.70293082473788E-2</v>
      </c>
      <c r="BK608" s="17">
        <v>1.6478377904939799E-2</v>
      </c>
      <c r="BL608" s="17"/>
      <c r="BM608" s="17">
        <v>3.6172528893798302E-2</v>
      </c>
      <c r="BN608" s="17">
        <v>1.0576509108349201E-2</v>
      </c>
      <c r="BO608" s="17">
        <v>1.55129696753003E-2</v>
      </c>
      <c r="BP608" s="17">
        <v>1.15885853766718E-4</v>
      </c>
    </row>
    <row r="609" spans="2:68"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row>
    <row r="610" spans="2:68" x14ac:dyDescent="0.35">
      <c r="B610" s="6" t="s">
        <v>350</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row>
    <row r="611" spans="2:68" x14ac:dyDescent="0.35">
      <c r="B611" s="24" t="s">
        <v>86</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row>
    <row r="612" spans="2:68" x14ac:dyDescent="0.35">
      <c r="B612" t="s">
        <v>338</v>
      </c>
      <c r="C612" s="17">
        <v>0.29212847539856801</v>
      </c>
      <c r="D612" s="17">
        <v>0.17522904951574</v>
      </c>
      <c r="E612" s="17">
        <v>0.14040888120988201</v>
      </c>
      <c r="F612" s="17">
        <v>0.48411024237455702</v>
      </c>
      <c r="G612" s="17">
        <v>0.52585614514867995</v>
      </c>
      <c r="H612" s="17">
        <v>0.32185451346466198</v>
      </c>
      <c r="I612" s="17">
        <v>0</v>
      </c>
      <c r="J612" s="17">
        <v>0.35950396450681099</v>
      </c>
      <c r="K612" s="17">
        <v>0.30486950716226502</v>
      </c>
      <c r="L612" s="17">
        <v>0.26485635985372502</v>
      </c>
      <c r="M612" s="17">
        <v>0.32039882084237598</v>
      </c>
      <c r="N612" s="17">
        <v>0.40118131806643498</v>
      </c>
      <c r="O612" s="17">
        <v>0.20123438174029001</v>
      </c>
      <c r="P612" s="17">
        <v>0.37506448209839899</v>
      </c>
      <c r="Q612" s="17">
        <v>0.54664791732565698</v>
      </c>
      <c r="R612" s="17">
        <v>0.27129431827455602</v>
      </c>
      <c r="S612" s="17">
        <v>0.22447280412621301</v>
      </c>
      <c r="T612" s="17">
        <v>0.23260694198118301</v>
      </c>
      <c r="U612" s="17"/>
      <c r="V612" s="17">
        <v>0.29756696359096202</v>
      </c>
      <c r="W612" s="17">
        <v>0.19815889077221999</v>
      </c>
      <c r="X612" s="17">
        <v>0.233087218100264</v>
      </c>
      <c r="Y612" s="17">
        <v>0.14837575971391001</v>
      </c>
      <c r="Z612" s="17"/>
      <c r="AA612" s="17">
        <v>0.26336418037992299</v>
      </c>
      <c r="AB612" s="17">
        <v>0.31549445258554798</v>
      </c>
      <c r="AC612" s="17">
        <v>0.38708657360012799</v>
      </c>
      <c r="AD612" s="17">
        <v>0.239905760063687</v>
      </c>
      <c r="AE612" s="17">
        <v>0.20869197281840501</v>
      </c>
      <c r="AF612" s="17">
        <v>0.37037150377466199</v>
      </c>
      <c r="AG612" s="17">
        <v>0.22066228052334</v>
      </c>
      <c r="AH612" s="17">
        <v>0.29733882337258699</v>
      </c>
      <c r="AI612" s="17">
        <v>0.142979523040005</v>
      </c>
      <c r="AJ612" s="17">
        <v>0.20525380743103999</v>
      </c>
      <c r="AK612" s="17"/>
      <c r="AL612" s="17">
        <v>0.33743707127386302</v>
      </c>
      <c r="AM612" s="17">
        <v>0.38815357120194799</v>
      </c>
      <c r="AN612" s="17">
        <v>0.47436394292549999</v>
      </c>
      <c r="AO612" s="17">
        <v>0.27421179765676901</v>
      </c>
      <c r="AP612" s="17">
        <v>0.22106264032961201</v>
      </c>
      <c r="AQ612" s="17">
        <v>0.22709007482663501</v>
      </c>
      <c r="AR612" s="17">
        <v>0.235509687029968</v>
      </c>
      <c r="AS612" s="17"/>
      <c r="AT612" s="17">
        <v>0.26366697927403498</v>
      </c>
      <c r="AU612" s="17">
        <v>0.31485492847697499</v>
      </c>
      <c r="AV612" s="17"/>
      <c r="AW612" s="17">
        <v>0.30101302064146301</v>
      </c>
      <c r="AX612" s="17">
        <v>0.134833216978655</v>
      </c>
      <c r="AY612" s="17">
        <v>0.280915559951952</v>
      </c>
      <c r="AZ612" s="17"/>
      <c r="BA612" s="17">
        <v>0.36809154622498502</v>
      </c>
      <c r="BB612" s="17">
        <v>0.28706029932299398</v>
      </c>
      <c r="BC612" s="17"/>
      <c r="BD612" s="17">
        <v>0.27783366220720501</v>
      </c>
      <c r="BE612" s="17">
        <v>0.29901540549144501</v>
      </c>
      <c r="BF612" s="17"/>
      <c r="BG612" s="17">
        <v>0.29226811111811302</v>
      </c>
      <c r="BH612" s="17">
        <v>0.14837575971391001</v>
      </c>
      <c r="BI612" s="17"/>
      <c r="BJ612" s="17">
        <v>0.25016679566825401</v>
      </c>
      <c r="BK612" s="17">
        <v>0.30364334658149</v>
      </c>
      <c r="BL612" s="17"/>
      <c r="BM612" s="17">
        <v>0.31733419997360501</v>
      </c>
      <c r="BN612" s="17">
        <v>0.29495372351163801</v>
      </c>
      <c r="BO612" s="17">
        <v>0.27651339914341599</v>
      </c>
      <c r="BP612" s="17">
        <v>0.13247108621081799</v>
      </c>
    </row>
    <row r="613" spans="2:68" x14ac:dyDescent="0.35">
      <c r="B613" t="s">
        <v>339</v>
      </c>
      <c r="C613" s="17">
        <v>0.245839056646008</v>
      </c>
      <c r="D613" s="17">
        <v>9.1085687740373802E-2</v>
      </c>
      <c r="E613" s="17">
        <v>0.36659558593644898</v>
      </c>
      <c r="F613" s="17">
        <v>2.92651306275819E-2</v>
      </c>
      <c r="G613" s="17">
        <v>0.31671039031257803</v>
      </c>
      <c r="H613" s="17">
        <v>3.28164255859967E-3</v>
      </c>
      <c r="I613" s="17">
        <v>2.9826061677419098E-3</v>
      </c>
      <c r="J613" s="17">
        <v>0.370962972650978</v>
      </c>
      <c r="K613" s="17">
        <v>0.31441147970993599</v>
      </c>
      <c r="L613" s="17">
        <v>0.28271685998903501</v>
      </c>
      <c r="M613" s="17">
        <v>0.46474713083885399</v>
      </c>
      <c r="N613" s="17">
        <v>0.221128731661249</v>
      </c>
      <c r="O613" s="17">
        <v>0.21259852406455901</v>
      </c>
      <c r="P613" s="17">
        <v>0.24608441539756101</v>
      </c>
      <c r="Q613" s="17">
        <v>0.137919484429884</v>
      </c>
      <c r="R613" s="17">
        <v>0.247936035805396</v>
      </c>
      <c r="S613" s="17">
        <v>0.20887515012469099</v>
      </c>
      <c r="T613" s="17">
        <v>0.184651106674035</v>
      </c>
      <c r="U613" s="17"/>
      <c r="V613" s="17">
        <v>0.23616414333455699</v>
      </c>
      <c r="W613" s="17">
        <v>0.39048384012309101</v>
      </c>
      <c r="X613" s="17">
        <v>0.51255323632218297</v>
      </c>
      <c r="Y613" s="17">
        <v>0.67979534007087195</v>
      </c>
      <c r="Z613" s="17"/>
      <c r="AA613" s="17">
        <v>0.178368016721414</v>
      </c>
      <c r="AB613" s="17">
        <v>0.280330039471126</v>
      </c>
      <c r="AC613" s="17">
        <v>0.32576172099460499</v>
      </c>
      <c r="AD613" s="17">
        <v>0.22809983833528899</v>
      </c>
      <c r="AE613" s="17">
        <v>0.52798605857202097</v>
      </c>
      <c r="AF613" s="17">
        <v>0.52498563033739498</v>
      </c>
      <c r="AG613" s="17">
        <v>0.57948196048945999</v>
      </c>
      <c r="AH613" s="17">
        <v>0.62687702354949504</v>
      </c>
      <c r="AI613" s="17">
        <v>0.24482316072684299</v>
      </c>
      <c r="AJ613" s="17">
        <v>0.63881414970815298</v>
      </c>
      <c r="AK613" s="17"/>
      <c r="AL613" s="17">
        <v>0.16666823040887099</v>
      </c>
      <c r="AM613" s="17">
        <v>0.35848958486501797</v>
      </c>
      <c r="AN613" s="17">
        <v>3.06370899768128E-2</v>
      </c>
      <c r="AO613" s="17">
        <v>0.26601071351327199</v>
      </c>
      <c r="AP613" s="17">
        <v>0.37164437552701401</v>
      </c>
      <c r="AQ613" s="17">
        <v>0.25138539912867802</v>
      </c>
      <c r="AR613" s="17">
        <v>0.296552206859867</v>
      </c>
      <c r="AS613" s="17"/>
      <c r="AT613" s="17">
        <v>0.38407308828540299</v>
      </c>
      <c r="AU613" s="17">
        <v>0.13545943288533199</v>
      </c>
      <c r="AV613" s="17"/>
      <c r="AW613" s="17">
        <v>0.366577533886637</v>
      </c>
      <c r="AX613" s="17">
        <v>0.42021022177475298</v>
      </c>
      <c r="AY613" s="17">
        <v>0.39761162498054198</v>
      </c>
      <c r="AZ613" s="17"/>
      <c r="BA613" s="17">
        <v>0.33590772711191902</v>
      </c>
      <c r="BB613" s="17">
        <v>0.23982976981955501</v>
      </c>
      <c r="BC613" s="17"/>
      <c r="BD613" s="17">
        <v>0.251213236643544</v>
      </c>
      <c r="BE613" s="17">
        <v>0.24324989360805199</v>
      </c>
      <c r="BF613" s="17"/>
      <c r="BG613" s="17">
        <v>0.24541752862409399</v>
      </c>
      <c r="BH613" s="17">
        <v>0.67979534007087195</v>
      </c>
      <c r="BI613" s="17"/>
      <c r="BJ613" s="17">
        <v>0.38027952558880901</v>
      </c>
      <c r="BK613" s="17">
        <v>0.20894671364169001</v>
      </c>
      <c r="BL613" s="17"/>
      <c r="BM613" s="17">
        <v>4.7737000776593798E-2</v>
      </c>
      <c r="BN613" s="17">
        <v>0.181677964518866</v>
      </c>
      <c r="BO613" s="17">
        <v>0.51569340945069198</v>
      </c>
      <c r="BP613" s="17">
        <v>0.73790196126782803</v>
      </c>
    </row>
    <row r="614" spans="2:68" x14ac:dyDescent="0.35">
      <c r="B614" t="s">
        <v>340</v>
      </c>
      <c r="C614" s="17">
        <v>0.43214775921326398</v>
      </c>
      <c r="D614" s="17">
        <v>0.69518934654677</v>
      </c>
      <c r="E614" s="17">
        <v>0.49289910336394599</v>
      </c>
      <c r="F614" s="17">
        <v>0.48662462699786102</v>
      </c>
      <c r="G614" s="17">
        <v>0.14686398779761201</v>
      </c>
      <c r="H614" s="17">
        <v>0.64602927049366399</v>
      </c>
      <c r="I614" s="17">
        <v>0.99701739383225796</v>
      </c>
      <c r="J614" s="17">
        <v>0.247623687583926</v>
      </c>
      <c r="K614" s="17">
        <v>0.34060878490157498</v>
      </c>
      <c r="L614" s="17">
        <v>0.39293610815483998</v>
      </c>
      <c r="M614" s="17">
        <v>0.214766421930597</v>
      </c>
      <c r="N614" s="17">
        <v>0.377689950272316</v>
      </c>
      <c r="O614" s="17">
        <v>0.52001863757875999</v>
      </c>
      <c r="P614" s="17">
        <v>0.36131455805673401</v>
      </c>
      <c r="Q614" s="17">
        <v>0.30059534018052297</v>
      </c>
      <c r="R614" s="17">
        <v>0.462897604577375</v>
      </c>
      <c r="S614" s="17">
        <v>0.56455005641634404</v>
      </c>
      <c r="T614" s="17">
        <v>0.57721306783837401</v>
      </c>
      <c r="U614" s="17"/>
      <c r="V614" s="17">
        <v>0.44054747356844298</v>
      </c>
      <c r="W614" s="17">
        <v>0.309699766950915</v>
      </c>
      <c r="X614" s="17">
        <v>0.16869433321711999</v>
      </c>
      <c r="Y614" s="17">
        <v>8.7084498741452507E-2</v>
      </c>
      <c r="Z614" s="17"/>
      <c r="AA614" s="17">
        <v>0.52976874863993895</v>
      </c>
      <c r="AB614" s="17">
        <v>0.39171115236397702</v>
      </c>
      <c r="AC614" s="17">
        <v>0.28566431257869401</v>
      </c>
      <c r="AD614" s="17">
        <v>0.47070652562432103</v>
      </c>
      <c r="AE614" s="17">
        <v>0.249719133191663</v>
      </c>
      <c r="AF614" s="17">
        <v>7.7740607432955203E-2</v>
      </c>
      <c r="AG614" s="17">
        <v>0.14850875850447301</v>
      </c>
      <c r="AH614" s="17">
        <v>7.5784153077917901E-2</v>
      </c>
      <c r="AI614" s="17">
        <v>0.60345383146904596</v>
      </c>
      <c r="AJ614" s="17">
        <v>0.14058492524708299</v>
      </c>
      <c r="AK614" s="17"/>
      <c r="AL614" s="17">
        <v>0.45022700676270699</v>
      </c>
      <c r="AM614" s="17">
        <v>0.248534584888219</v>
      </c>
      <c r="AN614" s="17">
        <v>0.48966424374587197</v>
      </c>
      <c r="AO614" s="17">
        <v>0.44694096429350899</v>
      </c>
      <c r="AP614" s="17">
        <v>0.373679704056392</v>
      </c>
      <c r="AQ614" s="17">
        <v>0.51895685131713498</v>
      </c>
      <c r="AR614" s="17">
        <v>0.44221766498169801</v>
      </c>
      <c r="AS614" s="17"/>
      <c r="AT614" s="17">
        <v>0.32506598504586798</v>
      </c>
      <c r="AU614" s="17">
        <v>0.51765236183569496</v>
      </c>
      <c r="AV614" s="17"/>
      <c r="AW614" s="17">
        <v>0.311711605767307</v>
      </c>
      <c r="AX614" s="17">
        <v>0.37530726196183201</v>
      </c>
      <c r="AY614" s="17">
        <v>0.29818470761321902</v>
      </c>
      <c r="AZ614" s="17"/>
      <c r="BA614" s="17">
        <v>0.28823056729768498</v>
      </c>
      <c r="BB614" s="17">
        <v>0.44174976267356503</v>
      </c>
      <c r="BC614" s="17"/>
      <c r="BD614" s="17">
        <v>0.40925532255764302</v>
      </c>
      <c r="BE614" s="17">
        <v>0.44317683729860402</v>
      </c>
      <c r="BF614" s="17"/>
      <c r="BG614" s="17">
        <v>0.43248294005791899</v>
      </c>
      <c r="BH614" s="17">
        <v>8.7084498741452507E-2</v>
      </c>
      <c r="BI614" s="17"/>
      <c r="BJ614" s="17">
        <v>0.33155951560442698</v>
      </c>
      <c r="BK614" s="17">
        <v>0.45975057862174101</v>
      </c>
      <c r="BL614" s="17"/>
      <c r="BM614" s="17">
        <v>0.59138044248383104</v>
      </c>
      <c r="BN614" s="17">
        <v>0.49341622977502198</v>
      </c>
      <c r="BO614" s="17">
        <v>0.20048868976648301</v>
      </c>
      <c r="BP614" s="17">
        <v>5.9914410321176899E-2</v>
      </c>
    </row>
    <row r="615" spans="2:68" x14ac:dyDescent="0.35">
      <c r="B615" t="s">
        <v>84</v>
      </c>
      <c r="C615" s="17">
        <v>2.9884708742160399E-2</v>
      </c>
      <c r="D615" s="17">
        <v>3.8495916197116301E-2</v>
      </c>
      <c r="E615" s="17">
        <v>9.6429489723369097E-5</v>
      </c>
      <c r="F615" s="17">
        <v>0</v>
      </c>
      <c r="G615" s="17">
        <v>1.05694767411301E-2</v>
      </c>
      <c r="H615" s="17">
        <v>2.8834573483074E-2</v>
      </c>
      <c r="I615" s="17">
        <v>0</v>
      </c>
      <c r="J615" s="17">
        <v>2.1909375258285398E-2</v>
      </c>
      <c r="K615" s="17">
        <v>4.0110228226224197E-2</v>
      </c>
      <c r="L615" s="17">
        <v>5.9490672002400602E-2</v>
      </c>
      <c r="M615" s="17">
        <v>8.7626388173688198E-5</v>
      </c>
      <c r="N615" s="17">
        <v>0</v>
      </c>
      <c r="O615" s="17">
        <v>6.6148456616391904E-2</v>
      </c>
      <c r="P615" s="17">
        <v>1.7536544447305201E-2</v>
      </c>
      <c r="Q615" s="17">
        <v>1.4837258063936201E-2</v>
      </c>
      <c r="R615" s="17">
        <v>1.78720413426725E-2</v>
      </c>
      <c r="S615" s="17">
        <v>2.1019893327512101E-3</v>
      </c>
      <c r="T615" s="17">
        <v>5.5288835064083598E-3</v>
      </c>
      <c r="U615" s="17"/>
      <c r="V615" s="17">
        <v>2.5721419506038599E-2</v>
      </c>
      <c r="W615" s="17">
        <v>0.101657502153774</v>
      </c>
      <c r="X615" s="17">
        <v>8.5665212360432993E-2</v>
      </c>
      <c r="Y615" s="17">
        <v>8.4744401473765094E-2</v>
      </c>
      <c r="Z615" s="17"/>
      <c r="AA615" s="17">
        <v>2.8499054258724101E-2</v>
      </c>
      <c r="AB615" s="17">
        <v>1.24643555793494E-2</v>
      </c>
      <c r="AC615" s="17">
        <v>1.48739282657346E-3</v>
      </c>
      <c r="AD615" s="17">
        <v>6.1287875976702301E-2</v>
      </c>
      <c r="AE615" s="17">
        <v>1.36028354179107E-2</v>
      </c>
      <c r="AF615" s="17">
        <v>2.6902258454987199E-2</v>
      </c>
      <c r="AG615" s="17">
        <v>5.1347000482727098E-2</v>
      </c>
      <c r="AH615" s="17">
        <v>0</v>
      </c>
      <c r="AI615" s="17">
        <v>8.7434847641049401E-3</v>
      </c>
      <c r="AJ615" s="17">
        <v>1.53471176137244E-2</v>
      </c>
      <c r="AK615" s="17"/>
      <c r="AL615" s="17">
        <v>4.5667691554558701E-2</v>
      </c>
      <c r="AM615" s="17">
        <v>4.8222590448148903E-3</v>
      </c>
      <c r="AN615" s="17">
        <v>5.3347233518155901E-3</v>
      </c>
      <c r="AO615" s="17">
        <v>1.28365245364501E-2</v>
      </c>
      <c r="AP615" s="17">
        <v>3.3613280086982403E-2</v>
      </c>
      <c r="AQ615" s="17">
        <v>2.5676747275525701E-3</v>
      </c>
      <c r="AR615" s="17">
        <v>2.5720441128466401E-2</v>
      </c>
      <c r="AS615" s="17"/>
      <c r="AT615" s="17">
        <v>2.71939473946947E-2</v>
      </c>
      <c r="AU615" s="17">
        <v>3.2033276801998502E-2</v>
      </c>
      <c r="AV615" s="17"/>
      <c r="AW615" s="17">
        <v>2.0697839704593799E-2</v>
      </c>
      <c r="AX615" s="17">
        <v>6.9649299284759103E-2</v>
      </c>
      <c r="AY615" s="17">
        <v>2.3288107454286801E-2</v>
      </c>
      <c r="AZ615" s="17"/>
      <c r="BA615" s="17">
        <v>7.7701593654105902E-3</v>
      </c>
      <c r="BB615" s="17">
        <v>3.1360168183886497E-2</v>
      </c>
      <c r="BC615" s="17"/>
      <c r="BD615" s="17">
        <v>6.1697778591608597E-2</v>
      </c>
      <c r="BE615" s="17">
        <v>1.45578636018999E-2</v>
      </c>
      <c r="BF615" s="17"/>
      <c r="BG615" s="17">
        <v>2.9831420199873501E-2</v>
      </c>
      <c r="BH615" s="17">
        <v>8.4744401473765094E-2</v>
      </c>
      <c r="BI615" s="17"/>
      <c r="BJ615" s="17">
        <v>3.79941631385112E-2</v>
      </c>
      <c r="BK615" s="17">
        <v>2.7659361155078301E-2</v>
      </c>
      <c r="BL615" s="17"/>
      <c r="BM615" s="17">
        <v>4.3548356765970402E-2</v>
      </c>
      <c r="BN615" s="17">
        <v>2.99520821944739E-2</v>
      </c>
      <c r="BO615" s="17">
        <v>7.3045016394095701E-3</v>
      </c>
      <c r="BP615" s="17">
        <v>6.9712542200176905E-2</v>
      </c>
    </row>
    <row r="616" spans="2:68"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row>
    <row r="617" spans="2:68" x14ac:dyDescent="0.35">
      <c r="B617" s="6" t="s">
        <v>351</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row>
    <row r="618" spans="2:68" x14ac:dyDescent="0.35">
      <c r="B618" s="24" t="s">
        <v>86</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row>
    <row r="619" spans="2:68" x14ac:dyDescent="0.35">
      <c r="B619" t="s">
        <v>338</v>
      </c>
      <c r="C619" s="17">
        <v>0.26064491046788502</v>
      </c>
      <c r="D619" s="17">
        <v>0.17558606113007999</v>
      </c>
      <c r="E619" s="17">
        <v>0.25909366025235597</v>
      </c>
      <c r="F619" s="17">
        <v>0.72887845700725995</v>
      </c>
      <c r="G619" s="17">
        <v>0.421154339416353</v>
      </c>
      <c r="H619" s="17">
        <v>0.32161416371609702</v>
      </c>
      <c r="I619" s="17">
        <v>0</v>
      </c>
      <c r="J619" s="17">
        <v>0.36906914702009003</v>
      </c>
      <c r="K619" s="17">
        <v>0.179965797199511</v>
      </c>
      <c r="L619" s="17">
        <v>0.17939970758227999</v>
      </c>
      <c r="M619" s="17">
        <v>0.225278891962021</v>
      </c>
      <c r="N619" s="17">
        <v>0.38172621680211699</v>
      </c>
      <c r="O619" s="17">
        <v>0.244925026480379</v>
      </c>
      <c r="P619" s="17">
        <v>0.30496145738656499</v>
      </c>
      <c r="Q619" s="17">
        <v>0.13780760884312299</v>
      </c>
      <c r="R619" s="17">
        <v>0.32810573496304002</v>
      </c>
      <c r="S619" s="17">
        <v>3.6784846913858499E-2</v>
      </c>
      <c r="T619" s="17">
        <v>0.29538123568185498</v>
      </c>
      <c r="U619" s="17"/>
      <c r="V619" s="17">
        <v>0.263650980575239</v>
      </c>
      <c r="W619" s="17">
        <v>0.213693784066607</v>
      </c>
      <c r="X619" s="17">
        <v>0.19149834823269801</v>
      </c>
      <c r="Y619" s="17">
        <v>0.145884436202775</v>
      </c>
      <c r="Z619" s="17"/>
      <c r="AA619" s="17">
        <v>0.25544825558406398</v>
      </c>
      <c r="AB619" s="17">
        <v>0.26000930152455298</v>
      </c>
      <c r="AC619" s="17">
        <v>0.20710103057127</v>
      </c>
      <c r="AD619" s="17">
        <v>0.375499308002823</v>
      </c>
      <c r="AE619" s="17">
        <v>0.26943746354805798</v>
      </c>
      <c r="AF619" s="17">
        <v>0.26387616880137199</v>
      </c>
      <c r="AG619" s="17">
        <v>3.0404902734116401E-2</v>
      </c>
      <c r="AH619" s="17">
        <v>0.25277222648259601</v>
      </c>
      <c r="AI619" s="17">
        <v>2.6373024000211399E-2</v>
      </c>
      <c r="AJ619" s="17">
        <v>0.15428350713073199</v>
      </c>
      <c r="AK619" s="17"/>
      <c r="AL619" s="17">
        <v>0.21207766072658099</v>
      </c>
      <c r="AM619" s="17">
        <v>0.31795188950138797</v>
      </c>
      <c r="AN619" s="17">
        <v>0.23394626605535901</v>
      </c>
      <c r="AO619" s="17">
        <v>0.30938659238844002</v>
      </c>
      <c r="AP619" s="17">
        <v>0.24131727128161901</v>
      </c>
      <c r="AQ619" s="17">
        <v>0.169256497163599</v>
      </c>
      <c r="AR619" s="17">
        <v>0.35718959410714801</v>
      </c>
      <c r="AS619" s="17"/>
      <c r="AT619" s="17">
        <v>0.21124995233704499</v>
      </c>
      <c r="AU619" s="17">
        <v>0.30008669502336399</v>
      </c>
      <c r="AV619" s="17"/>
      <c r="AW619" s="17">
        <v>0.26932573477218302</v>
      </c>
      <c r="AX619" s="17">
        <v>0.19818001303240401</v>
      </c>
      <c r="AY619" s="17">
        <v>0.188264726992346</v>
      </c>
      <c r="AZ619" s="17"/>
      <c r="BA619" s="17">
        <v>0.16597393367636001</v>
      </c>
      <c r="BB619" s="17">
        <v>0.26696125832488998</v>
      </c>
      <c r="BC619" s="17"/>
      <c r="BD619" s="17">
        <v>0.24226767291435</v>
      </c>
      <c r="BE619" s="17">
        <v>0.26949866382842902</v>
      </c>
      <c r="BF619" s="17"/>
      <c r="BG619" s="17">
        <v>0.26075638426733999</v>
      </c>
      <c r="BH619" s="17">
        <v>0.145884436202775</v>
      </c>
      <c r="BI619" s="17"/>
      <c r="BJ619" s="17">
        <v>0.24061020583819501</v>
      </c>
      <c r="BK619" s="17">
        <v>0.26614271333186601</v>
      </c>
      <c r="BL619" s="17"/>
      <c r="BM619" s="17">
        <v>0.29491823774759302</v>
      </c>
      <c r="BN619" s="17">
        <v>0.28422616390336602</v>
      </c>
      <c r="BO619" s="17">
        <v>0.224076559949626</v>
      </c>
      <c r="BP619" s="17">
        <v>3.4445754951659699E-3</v>
      </c>
    </row>
    <row r="620" spans="2:68" x14ac:dyDescent="0.35">
      <c r="B620" t="s">
        <v>339</v>
      </c>
      <c r="C620" s="17">
        <v>0.34982006158440798</v>
      </c>
      <c r="D620" s="17">
        <v>0.43551635204667699</v>
      </c>
      <c r="E620" s="17">
        <v>0.153390492994297</v>
      </c>
      <c r="F620" s="17">
        <v>2.65520371821578E-2</v>
      </c>
      <c r="G620" s="17">
        <v>0.32828152087819801</v>
      </c>
      <c r="H620" s="17">
        <v>6.5632851171993399E-3</v>
      </c>
      <c r="I620" s="17">
        <v>2.2369546258064399E-3</v>
      </c>
      <c r="J620" s="17">
        <v>0.38205520223876399</v>
      </c>
      <c r="K620" s="17">
        <v>0.48280943719402197</v>
      </c>
      <c r="L620" s="17">
        <v>0.25664564961393899</v>
      </c>
      <c r="M620" s="17">
        <v>0.56106347655094602</v>
      </c>
      <c r="N620" s="17">
        <v>0.222999055463624</v>
      </c>
      <c r="O620" s="17">
        <v>0.286843855508014</v>
      </c>
      <c r="P620" s="17">
        <v>0.26383174268319998</v>
      </c>
      <c r="Q620" s="17">
        <v>0.42520507256208201</v>
      </c>
      <c r="R620" s="17">
        <v>0.380792414222064</v>
      </c>
      <c r="S620" s="17">
        <v>0.58799318979979998</v>
      </c>
      <c r="T620" s="17">
        <v>0.24067393522396699</v>
      </c>
      <c r="U620" s="17"/>
      <c r="V620" s="17">
        <v>0.34030689394025798</v>
      </c>
      <c r="W620" s="17">
        <v>0.48363002602520599</v>
      </c>
      <c r="X620" s="17">
        <v>0.69303578817777201</v>
      </c>
      <c r="Y620" s="17">
        <v>0.71983850461313104</v>
      </c>
      <c r="Z620" s="17"/>
      <c r="AA620" s="17">
        <v>0.33036130624069499</v>
      </c>
      <c r="AB620" s="17">
        <v>0.35438442608467802</v>
      </c>
      <c r="AC620" s="17">
        <v>0.431372702475946</v>
      </c>
      <c r="AD620" s="17">
        <v>0.25951488278011398</v>
      </c>
      <c r="AE620" s="17">
        <v>0.320664342811185</v>
      </c>
      <c r="AF620" s="17">
        <v>0.53426512805591198</v>
      </c>
      <c r="AG620" s="17">
        <v>0.64223584439014603</v>
      </c>
      <c r="AH620" s="17">
        <v>0.71926371458147897</v>
      </c>
      <c r="AI620" s="17">
        <v>0.92410078634651105</v>
      </c>
      <c r="AJ620" s="17">
        <v>0.68845899832523105</v>
      </c>
      <c r="AK620" s="17"/>
      <c r="AL620" s="17">
        <v>0.31089662013096497</v>
      </c>
      <c r="AM620" s="17">
        <v>0.43009152886151802</v>
      </c>
      <c r="AN620" s="17">
        <v>0.53943495887926096</v>
      </c>
      <c r="AO620" s="17">
        <v>0.34976380064268198</v>
      </c>
      <c r="AP620" s="17">
        <v>0.41266494514850199</v>
      </c>
      <c r="AQ620" s="17">
        <v>0.35714187296247402</v>
      </c>
      <c r="AR620" s="17">
        <v>0.22599624931279799</v>
      </c>
      <c r="AS620" s="17"/>
      <c r="AT620" s="17">
        <v>0.49932202006947701</v>
      </c>
      <c r="AU620" s="17">
        <v>0.23044301865684499</v>
      </c>
      <c r="AV620" s="17"/>
      <c r="AW620" s="17">
        <v>0.46908474717224602</v>
      </c>
      <c r="AX620" s="17">
        <v>0.57792725647473198</v>
      </c>
      <c r="AY620" s="17">
        <v>0.50881622077082</v>
      </c>
      <c r="AZ620" s="17"/>
      <c r="BA620" s="17">
        <v>0.57638527725348698</v>
      </c>
      <c r="BB620" s="17">
        <v>0.334703869030329</v>
      </c>
      <c r="BC620" s="17"/>
      <c r="BD620" s="17">
        <v>0.39099945038539202</v>
      </c>
      <c r="BE620" s="17">
        <v>0.32998072768453302</v>
      </c>
      <c r="BF620" s="17"/>
      <c r="BG620" s="17">
        <v>0.349460640259452</v>
      </c>
      <c r="BH620" s="17">
        <v>0.71983850461313104</v>
      </c>
      <c r="BI620" s="17"/>
      <c r="BJ620" s="17">
        <v>0.50313216069651401</v>
      </c>
      <c r="BK620" s="17">
        <v>0.30774907959785902</v>
      </c>
      <c r="BL620" s="17"/>
      <c r="BM620" s="17">
        <v>0.13360586301611699</v>
      </c>
      <c r="BN620" s="17">
        <v>0.3095756604803</v>
      </c>
      <c r="BO620" s="17">
        <v>0.586957906370141</v>
      </c>
      <c r="BP620" s="17">
        <v>0.92653283117987195</v>
      </c>
    </row>
    <row r="621" spans="2:68" x14ac:dyDescent="0.35">
      <c r="B621" t="s">
        <v>340</v>
      </c>
      <c r="C621" s="17">
        <v>0.372524989105397</v>
      </c>
      <c r="D621" s="17">
        <v>0.38182733145772502</v>
      </c>
      <c r="E621" s="17">
        <v>0.587515846753348</v>
      </c>
      <c r="F621" s="17">
        <v>0.24456950581058201</v>
      </c>
      <c r="G621" s="17">
        <v>0.240252519592871</v>
      </c>
      <c r="H621" s="17">
        <v>0.64298797768362903</v>
      </c>
      <c r="I621" s="17">
        <v>0.99776304537419302</v>
      </c>
      <c r="J621" s="17">
        <v>0.24878395610205101</v>
      </c>
      <c r="K621" s="17">
        <v>0.30404167065712101</v>
      </c>
      <c r="L621" s="17">
        <v>0.51698311514836304</v>
      </c>
      <c r="M621" s="17">
        <v>0.21357000509885901</v>
      </c>
      <c r="N621" s="17">
        <v>0.377689950272316</v>
      </c>
      <c r="O621" s="17">
        <v>0.45256972000895002</v>
      </c>
      <c r="P621" s="17">
        <v>0.413488241362854</v>
      </c>
      <c r="Q621" s="17">
        <v>0.42215006053085902</v>
      </c>
      <c r="R621" s="17">
        <v>0.27222622515439698</v>
      </c>
      <c r="S621" s="17">
        <v>0.375221963286342</v>
      </c>
      <c r="T621" s="17">
        <v>0.463944829094177</v>
      </c>
      <c r="U621" s="17"/>
      <c r="V621" s="17">
        <v>0.38135550162009002</v>
      </c>
      <c r="W621" s="17">
        <v>0.24402601266684101</v>
      </c>
      <c r="X621" s="17">
        <v>8.4302195922960704E-2</v>
      </c>
      <c r="Y621" s="17">
        <v>6.5637002468578801E-2</v>
      </c>
      <c r="Z621" s="17"/>
      <c r="AA621" s="17">
        <v>0.38662894065213399</v>
      </c>
      <c r="AB621" s="17">
        <v>0.385606272390769</v>
      </c>
      <c r="AC621" s="17">
        <v>0.34645922130551199</v>
      </c>
      <c r="AD621" s="17">
        <v>0.36444207649661198</v>
      </c>
      <c r="AE621" s="17">
        <v>0.40452826649274298</v>
      </c>
      <c r="AF621" s="17">
        <v>0.16943646875089699</v>
      </c>
      <c r="AG621" s="17">
        <v>0.29429753535847503</v>
      </c>
      <c r="AH621" s="17">
        <v>2.79640589359244E-2</v>
      </c>
      <c r="AI621" s="17">
        <v>4.0782704889172697E-2</v>
      </c>
      <c r="AJ621" s="17">
        <v>0.139212937803631</v>
      </c>
      <c r="AK621" s="17"/>
      <c r="AL621" s="17">
        <v>0.45525286525776798</v>
      </c>
      <c r="AM621" s="17">
        <v>0.24715626566681301</v>
      </c>
      <c r="AN621" s="17">
        <v>0.22658693793984</v>
      </c>
      <c r="AO621" s="17">
        <v>0.33041533461698003</v>
      </c>
      <c r="AP621" s="17">
        <v>0.31583962917359598</v>
      </c>
      <c r="AQ621" s="17">
        <v>0.46824429853573102</v>
      </c>
      <c r="AR621" s="17">
        <v>0.39238175102272099</v>
      </c>
      <c r="AS621" s="17"/>
      <c r="AT621" s="17">
        <v>0.277060135747005</v>
      </c>
      <c r="AU621" s="17">
        <v>0.448753501513658</v>
      </c>
      <c r="AV621" s="17"/>
      <c r="AW621" s="17">
        <v>0.26148939421008</v>
      </c>
      <c r="AX621" s="17">
        <v>0.213556530622068</v>
      </c>
      <c r="AY621" s="17">
        <v>0.28173145454367299</v>
      </c>
      <c r="AZ621" s="17"/>
      <c r="BA621" s="17">
        <v>0.249870629704742</v>
      </c>
      <c r="BB621" s="17">
        <v>0.38070835877590098</v>
      </c>
      <c r="BC621" s="17"/>
      <c r="BD621" s="17">
        <v>0.32817921817130002</v>
      </c>
      <c r="BE621" s="17">
        <v>0.39388981705029202</v>
      </c>
      <c r="BF621" s="17"/>
      <c r="BG621" s="17">
        <v>0.37282308799438002</v>
      </c>
      <c r="BH621" s="17">
        <v>6.5637002468578801E-2</v>
      </c>
      <c r="BI621" s="17"/>
      <c r="BJ621" s="17">
        <v>0.229243229734439</v>
      </c>
      <c r="BK621" s="17">
        <v>0.41184350572872602</v>
      </c>
      <c r="BL621" s="17"/>
      <c r="BM621" s="17">
        <v>0.52189150806625995</v>
      </c>
      <c r="BN621" s="17">
        <v>0.401768642766199</v>
      </c>
      <c r="BO621" s="17">
        <v>0.18586948539699299</v>
      </c>
      <c r="BP621" s="17">
        <v>7.0022593324961802E-2</v>
      </c>
    </row>
    <row r="622" spans="2:68" x14ac:dyDescent="0.35">
      <c r="B622" t="s">
        <v>84</v>
      </c>
      <c r="C622" s="17">
        <v>1.7010038842310001E-2</v>
      </c>
      <c r="D622" s="17">
        <v>7.0702553655187898E-3</v>
      </c>
      <c r="E622" s="17">
        <v>0</v>
      </c>
      <c r="F622" s="17">
        <v>0</v>
      </c>
      <c r="G622" s="17">
        <v>1.03116201125784E-2</v>
      </c>
      <c r="H622" s="17">
        <v>2.8834573483074E-2</v>
      </c>
      <c r="I622" s="17">
        <v>0</v>
      </c>
      <c r="J622" s="17">
        <v>9.1694639095352506E-5</v>
      </c>
      <c r="K622" s="17">
        <v>3.3183094949346403E-2</v>
      </c>
      <c r="L622" s="17">
        <v>4.6971527655417698E-2</v>
      </c>
      <c r="M622" s="17">
        <v>8.7626388173688198E-5</v>
      </c>
      <c r="N622" s="17">
        <v>1.75847774619441E-2</v>
      </c>
      <c r="O622" s="17">
        <v>1.56613980026571E-2</v>
      </c>
      <c r="P622" s="17">
        <v>1.7718558567381099E-2</v>
      </c>
      <c r="Q622" s="17">
        <v>1.4837258063936201E-2</v>
      </c>
      <c r="R622" s="17">
        <v>1.88756256604996E-2</v>
      </c>
      <c r="S622" s="17">
        <v>0</v>
      </c>
      <c r="T622" s="17">
        <v>0</v>
      </c>
      <c r="U622" s="17"/>
      <c r="V622" s="17">
        <v>1.46866238644127E-2</v>
      </c>
      <c r="W622" s="17">
        <v>5.8650177241345698E-2</v>
      </c>
      <c r="X622" s="17">
        <v>3.1163667666569202E-2</v>
      </c>
      <c r="Y622" s="17">
        <v>6.8640056715514597E-2</v>
      </c>
      <c r="Z622" s="17"/>
      <c r="AA622" s="17">
        <v>2.7561497523106299E-2</v>
      </c>
      <c r="AB622" s="17">
        <v>0</v>
      </c>
      <c r="AC622" s="17">
        <v>1.50670456472724E-2</v>
      </c>
      <c r="AD622" s="17">
        <v>5.4373272045134399E-4</v>
      </c>
      <c r="AE622" s="17">
        <v>5.3699271480137402E-3</v>
      </c>
      <c r="AF622" s="17">
        <v>3.2422234391818898E-2</v>
      </c>
      <c r="AG622" s="17">
        <v>3.3061717517262897E-2</v>
      </c>
      <c r="AH622" s="17">
        <v>0</v>
      </c>
      <c r="AI622" s="17">
        <v>8.7434847641049401E-3</v>
      </c>
      <c r="AJ622" s="17">
        <v>1.8044556740405299E-2</v>
      </c>
      <c r="AK622" s="17"/>
      <c r="AL622" s="17">
        <v>2.1772853884685799E-2</v>
      </c>
      <c r="AM622" s="17">
        <v>4.8003159702805004E-3</v>
      </c>
      <c r="AN622" s="17">
        <v>3.1837125540529598E-5</v>
      </c>
      <c r="AO622" s="17">
        <v>1.04342723518978E-2</v>
      </c>
      <c r="AP622" s="17">
        <v>3.0178154396283501E-2</v>
      </c>
      <c r="AQ622" s="17">
        <v>5.3573313381959503E-3</v>
      </c>
      <c r="AR622" s="17">
        <v>2.4432405557332799E-2</v>
      </c>
      <c r="AS622" s="17"/>
      <c r="AT622" s="17">
        <v>1.2367891846472299E-2</v>
      </c>
      <c r="AU622" s="17">
        <v>2.0716784806132999E-2</v>
      </c>
      <c r="AV622" s="17"/>
      <c r="AW622" s="17">
        <v>1.0012384549020599E-4</v>
      </c>
      <c r="AX622" s="17">
        <v>1.0336199870795801E-2</v>
      </c>
      <c r="AY622" s="17">
        <v>2.1187597693161E-2</v>
      </c>
      <c r="AZ622" s="17"/>
      <c r="BA622" s="17">
        <v>7.7701593654105902E-3</v>
      </c>
      <c r="BB622" s="17">
        <v>1.7626513868879399E-2</v>
      </c>
      <c r="BC622" s="17"/>
      <c r="BD622" s="17">
        <v>3.85536585289575E-2</v>
      </c>
      <c r="BE622" s="17">
        <v>6.6307914367457997E-3</v>
      </c>
      <c r="BF622" s="17"/>
      <c r="BG622" s="17">
        <v>1.69598874788277E-2</v>
      </c>
      <c r="BH622" s="17">
        <v>6.8640056715514597E-2</v>
      </c>
      <c r="BI622" s="17"/>
      <c r="BJ622" s="17">
        <v>2.7014403730851701E-2</v>
      </c>
      <c r="BK622" s="17">
        <v>1.4264701341549901E-2</v>
      </c>
      <c r="BL622" s="17"/>
      <c r="BM622" s="17">
        <v>4.9584391170029801E-2</v>
      </c>
      <c r="BN622" s="17">
        <v>4.4295328501347004E-3</v>
      </c>
      <c r="BO622" s="17">
        <v>3.0960482832408098E-3</v>
      </c>
      <c r="BP622" s="17">
        <v>0</v>
      </c>
    </row>
    <row r="623" spans="2:68" x14ac:dyDescent="0.3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row>
    <row r="624" spans="2:68" x14ac:dyDescent="0.35">
      <c r="B624" s="6" t="s">
        <v>352</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row>
    <row r="625" spans="2:68" x14ac:dyDescent="0.35">
      <c r="B625" s="24" t="s">
        <v>86</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row>
    <row r="626" spans="2:68" x14ac:dyDescent="0.35">
      <c r="B626" t="s">
        <v>338</v>
      </c>
      <c r="C626" s="17">
        <v>0.297601646829254</v>
      </c>
      <c r="D626" s="17">
        <v>0.214410774738859</v>
      </c>
      <c r="E626" s="17">
        <v>0.37655825780713598</v>
      </c>
      <c r="F626" s="17">
        <v>0.24205512118727901</v>
      </c>
      <c r="G626" s="17">
        <v>0.221976395854761</v>
      </c>
      <c r="H626" s="17">
        <v>0.64322832743219405</v>
      </c>
      <c r="I626" s="17">
        <v>8.9455238905257098E-2</v>
      </c>
      <c r="J626" s="17">
        <v>0.49158318033528398</v>
      </c>
      <c r="K626" s="17">
        <v>0.28746840679886099</v>
      </c>
      <c r="L626" s="17">
        <v>0.22626600513164599</v>
      </c>
      <c r="M626" s="17">
        <v>0.21689637642955101</v>
      </c>
      <c r="N626" s="17">
        <v>0.41674796226347899</v>
      </c>
      <c r="O626" s="17">
        <v>0.22796316752430401</v>
      </c>
      <c r="P626" s="17">
        <v>0.30842720262944001</v>
      </c>
      <c r="Q626" s="17">
        <v>0.54653604173889603</v>
      </c>
      <c r="R626" s="17">
        <v>0.27404535616474002</v>
      </c>
      <c r="S626" s="17">
        <v>0.393691362312455</v>
      </c>
      <c r="T626" s="17">
        <v>0.52177829349867899</v>
      </c>
      <c r="U626" s="17"/>
      <c r="V626" s="17">
        <v>0.29815404789462302</v>
      </c>
      <c r="W626" s="17">
        <v>0.29636935141391002</v>
      </c>
      <c r="X626" s="17">
        <v>0.238854608036389</v>
      </c>
      <c r="Y626" s="17">
        <v>0.17572291976780299</v>
      </c>
      <c r="Z626" s="17"/>
      <c r="AA626" s="17">
        <v>0.307785214419528</v>
      </c>
      <c r="AB626" s="17">
        <v>0.25169109510478199</v>
      </c>
      <c r="AC626" s="17">
        <v>0.216641914718053</v>
      </c>
      <c r="AD626" s="17">
        <v>0.52832128608670903</v>
      </c>
      <c r="AE626" s="17">
        <v>0.23148700067077399</v>
      </c>
      <c r="AF626" s="17">
        <v>0.280917106787263</v>
      </c>
      <c r="AG626" s="17">
        <v>0.20191284606973101</v>
      </c>
      <c r="AH626" s="17">
        <v>0.56533745261380597</v>
      </c>
      <c r="AI626" s="17">
        <v>0.66880087268714095</v>
      </c>
      <c r="AJ626" s="17">
        <v>0.24802416218378701</v>
      </c>
      <c r="AK626" s="17"/>
      <c r="AL626" s="17">
        <v>0.301127959865227</v>
      </c>
      <c r="AM626" s="17">
        <v>0.17953099128368299</v>
      </c>
      <c r="AN626" s="17">
        <v>0.41743460326962001</v>
      </c>
      <c r="AO626" s="17">
        <v>0.343091137734159</v>
      </c>
      <c r="AP626" s="17">
        <v>0.32585906518021501</v>
      </c>
      <c r="AQ626" s="17">
        <v>0.22571806866021701</v>
      </c>
      <c r="AR626" s="17">
        <v>0.27034117864455398</v>
      </c>
      <c r="AS626" s="17"/>
      <c r="AT626" s="17">
        <v>0.18045599071413601</v>
      </c>
      <c r="AU626" s="17">
        <v>0.39114224094949002</v>
      </c>
      <c r="AV626" s="17"/>
      <c r="AW626" s="17">
        <v>0.26225669070369301</v>
      </c>
      <c r="AX626" s="17">
        <v>8.5917044889871799E-2</v>
      </c>
      <c r="AY626" s="17">
        <v>0.14788930304604</v>
      </c>
      <c r="AZ626" s="17"/>
      <c r="BA626" s="17">
        <v>0.169239366648091</v>
      </c>
      <c r="BB626" s="17">
        <v>0.30616584296222699</v>
      </c>
      <c r="BC626" s="17"/>
      <c r="BD626" s="17">
        <v>0.29604943524266097</v>
      </c>
      <c r="BE626" s="17">
        <v>0.29834946861210099</v>
      </c>
      <c r="BF626" s="17"/>
      <c r="BG626" s="17">
        <v>0.29772003501878802</v>
      </c>
      <c r="BH626" s="17">
        <v>0.17572291976780299</v>
      </c>
      <c r="BI626" s="17"/>
      <c r="BJ626" s="17">
        <v>0.21103627779336701</v>
      </c>
      <c r="BK626" s="17">
        <v>0.321356393535219</v>
      </c>
      <c r="BL626" s="17"/>
      <c r="BM626" s="17">
        <v>0.36149072107320201</v>
      </c>
      <c r="BN626" s="17">
        <v>0.33198862058477702</v>
      </c>
      <c r="BO626" s="17">
        <v>0.20066665284340299</v>
      </c>
      <c r="BP626" s="17">
        <v>8.9447402357553593E-3</v>
      </c>
    </row>
    <row r="627" spans="2:68" x14ac:dyDescent="0.35">
      <c r="B627" t="s">
        <v>339</v>
      </c>
      <c r="C627" s="17">
        <v>0.452884438154184</v>
      </c>
      <c r="D627" s="17">
        <v>0.26331512699486398</v>
      </c>
      <c r="E627" s="17">
        <v>0.37694397576603</v>
      </c>
      <c r="F627" s="17">
        <v>0.27132025181486102</v>
      </c>
      <c r="G627" s="17">
        <v>0.45243300859215702</v>
      </c>
      <c r="H627" s="17">
        <v>0.32769674933616599</v>
      </c>
      <c r="I627" s="17">
        <v>0.91054476109474303</v>
      </c>
      <c r="J627" s="17">
        <v>0.37471886212264099</v>
      </c>
      <c r="K627" s="17">
        <v>0.51025068502758597</v>
      </c>
      <c r="L627" s="17">
        <v>0.51312083653432505</v>
      </c>
      <c r="M627" s="17">
        <v>0.46279242911624702</v>
      </c>
      <c r="N627" s="17">
        <v>0.58325203773652101</v>
      </c>
      <c r="O627" s="17">
        <v>0.42979458226346501</v>
      </c>
      <c r="P627" s="17">
        <v>0.57923062427037397</v>
      </c>
      <c r="Q627" s="17">
        <v>0.15428424850943101</v>
      </c>
      <c r="R627" s="17">
        <v>0.53498093821460402</v>
      </c>
      <c r="S627" s="17">
        <v>0.418466729336822</v>
      </c>
      <c r="T627" s="17">
        <v>0.189638409194062</v>
      </c>
      <c r="U627" s="17"/>
      <c r="V627" s="17">
        <v>0.446191896179639</v>
      </c>
      <c r="W627" s="17">
        <v>0.55387750087252097</v>
      </c>
      <c r="X627" s="17">
        <v>0.63184070771968404</v>
      </c>
      <c r="Y627" s="17">
        <v>0.738586871456686</v>
      </c>
      <c r="Z627" s="17"/>
      <c r="AA627" s="17">
        <v>0.38677094313851001</v>
      </c>
      <c r="AB627" s="17">
        <v>0.57034256082786605</v>
      </c>
      <c r="AC627" s="17">
        <v>0.53668764632532695</v>
      </c>
      <c r="AD627" s="17">
        <v>0.36077975614513602</v>
      </c>
      <c r="AE627" s="17">
        <v>0.58123452845547696</v>
      </c>
      <c r="AF627" s="17">
        <v>0.65895047427525699</v>
      </c>
      <c r="AG627" s="17">
        <v>0.60983881922151595</v>
      </c>
      <c r="AH627" s="17">
        <v>0.37450635567275598</v>
      </c>
      <c r="AI627" s="17">
        <v>0.28532844953816</v>
      </c>
      <c r="AJ627" s="17">
        <v>0.64371695982160004</v>
      </c>
      <c r="AK627" s="17"/>
      <c r="AL627" s="17">
        <v>0.40722057862621303</v>
      </c>
      <c r="AM627" s="17">
        <v>0.61613555673712594</v>
      </c>
      <c r="AN627" s="17">
        <v>0.39997543468137098</v>
      </c>
      <c r="AO627" s="17">
        <v>0.38732083886900498</v>
      </c>
      <c r="AP627" s="17">
        <v>0.46208129909678203</v>
      </c>
      <c r="AQ627" s="17">
        <v>0.59548095987064098</v>
      </c>
      <c r="AR627" s="17">
        <v>0.53510387629478895</v>
      </c>
      <c r="AS627" s="17"/>
      <c r="AT627" s="17">
        <v>0.618917052689539</v>
      </c>
      <c r="AU627" s="17">
        <v>0.320307696326805</v>
      </c>
      <c r="AV627" s="17"/>
      <c r="AW627" s="17">
        <v>0.56958529110782996</v>
      </c>
      <c r="AX627" s="17">
        <v>0.65534545565973201</v>
      </c>
      <c r="AY627" s="17">
        <v>0.65450722175718701</v>
      </c>
      <c r="AZ627" s="17"/>
      <c r="BA627" s="17">
        <v>0.68501209135023999</v>
      </c>
      <c r="BB627" s="17">
        <v>0.437397125627079</v>
      </c>
      <c r="BC627" s="17"/>
      <c r="BD627" s="17">
        <v>0.39237873647864402</v>
      </c>
      <c r="BE627" s="17">
        <v>0.48203476926251299</v>
      </c>
      <c r="BF627" s="17"/>
      <c r="BG627" s="17">
        <v>0.45260691807631998</v>
      </c>
      <c r="BH627" s="17">
        <v>0.738586871456686</v>
      </c>
      <c r="BI627" s="17"/>
      <c r="BJ627" s="17">
        <v>0.62345639584018198</v>
      </c>
      <c r="BK627" s="17">
        <v>0.40607710982994899</v>
      </c>
      <c r="BL627" s="17"/>
      <c r="BM627" s="17">
        <v>0.21549203314141099</v>
      </c>
      <c r="BN627" s="17">
        <v>0.43382850408617801</v>
      </c>
      <c r="BO627" s="17">
        <v>0.69576029440303599</v>
      </c>
      <c r="BP627" s="17">
        <v>0.93107895556542797</v>
      </c>
    </row>
    <row r="628" spans="2:68" x14ac:dyDescent="0.35">
      <c r="B628" t="s">
        <v>340</v>
      </c>
      <c r="C628" s="17">
        <v>0.22754871216582701</v>
      </c>
      <c r="D628" s="17">
        <v>0.48454863370319301</v>
      </c>
      <c r="E628" s="17">
        <v>0.24649776642683399</v>
      </c>
      <c r="F628" s="17">
        <v>0.48662462699786102</v>
      </c>
      <c r="G628" s="17">
        <v>0.22071688540172099</v>
      </c>
      <c r="H628" s="17">
        <v>2.4034974856506101E-4</v>
      </c>
      <c r="I628" s="17">
        <v>0</v>
      </c>
      <c r="J628" s="17">
        <v>0.11178858228379</v>
      </c>
      <c r="K628" s="17">
        <v>0.20147728837925499</v>
      </c>
      <c r="L628" s="17">
        <v>0.25640503351635102</v>
      </c>
      <c r="M628" s="17">
        <v>0.21357000509885901</v>
      </c>
      <c r="N628" s="17">
        <v>0</v>
      </c>
      <c r="O628" s="17">
        <v>0.30844355651258398</v>
      </c>
      <c r="P628" s="17">
        <v>9.1033392606369806E-2</v>
      </c>
      <c r="Q628" s="17">
        <v>0.285869957703348</v>
      </c>
      <c r="R628" s="17">
        <v>0.18952857824597699</v>
      </c>
      <c r="S628" s="17">
        <v>0.18768795721235501</v>
      </c>
      <c r="T628" s="17">
        <v>0.28858329730725901</v>
      </c>
      <c r="U628" s="17"/>
      <c r="V628" s="17">
        <v>0.235574548633641</v>
      </c>
      <c r="W628" s="17">
        <v>9.6047111261923404E-2</v>
      </c>
      <c r="X628" s="17">
        <v>7.5960690855999199E-2</v>
      </c>
      <c r="Y628" s="17">
        <v>3.6432464172793201E-2</v>
      </c>
      <c r="Z628" s="17"/>
      <c r="AA628" s="17">
        <v>0.27566749930101198</v>
      </c>
      <c r="AB628" s="17">
        <v>0.17796634406735201</v>
      </c>
      <c r="AC628" s="17">
        <v>0.24532984910290001</v>
      </c>
      <c r="AD628" s="17">
        <v>0.10840746516190899</v>
      </c>
      <c r="AE628" s="17">
        <v>0.182921814449308</v>
      </c>
      <c r="AF628" s="17">
        <v>4.4749458129853502E-2</v>
      </c>
      <c r="AG628" s="17">
        <v>5.9156237466882103E-2</v>
      </c>
      <c r="AH628" s="17">
        <v>4.6757130622799202E-2</v>
      </c>
      <c r="AI628" s="17">
        <v>3.89549489498833E-2</v>
      </c>
      <c r="AJ628" s="17">
        <v>6.09539152476649E-2</v>
      </c>
      <c r="AK628" s="17"/>
      <c r="AL628" s="17">
        <v>0.29079758938330502</v>
      </c>
      <c r="AM628" s="17">
        <v>0.15608431846772799</v>
      </c>
      <c r="AN628" s="17">
        <v>0.14005678997043899</v>
      </c>
      <c r="AO628" s="17">
        <v>0.24958795640254799</v>
      </c>
      <c r="AP628" s="17">
        <v>0.154287938450136</v>
      </c>
      <c r="AQ628" s="17">
        <v>0.17661353432787499</v>
      </c>
      <c r="AR628" s="17">
        <v>0.17019411995944</v>
      </c>
      <c r="AS628" s="17"/>
      <c r="AT628" s="17">
        <v>0.199401773921808</v>
      </c>
      <c r="AU628" s="17">
        <v>0.25002399134667702</v>
      </c>
      <c r="AV628" s="17"/>
      <c r="AW628" s="17">
        <v>0.167964558139412</v>
      </c>
      <c r="AX628" s="17">
        <v>0.25765598220879199</v>
      </c>
      <c r="AY628" s="17">
        <v>0.196464575869289</v>
      </c>
      <c r="AZ628" s="17"/>
      <c r="BA628" s="17">
        <v>0.145421121980845</v>
      </c>
      <c r="BB628" s="17">
        <v>0.23302817848007401</v>
      </c>
      <c r="BC628" s="17"/>
      <c r="BD628" s="17">
        <v>0.27246961053095498</v>
      </c>
      <c r="BE628" s="17">
        <v>0.205906800333303</v>
      </c>
      <c r="BF628" s="17"/>
      <c r="BG628" s="17">
        <v>0.227734354953014</v>
      </c>
      <c r="BH628" s="17">
        <v>3.6432464172793201E-2</v>
      </c>
      <c r="BI628" s="17"/>
      <c r="BJ628" s="17">
        <v>0.16232335370750001</v>
      </c>
      <c r="BK628" s="17">
        <v>0.24544746181871699</v>
      </c>
      <c r="BL628" s="17"/>
      <c r="BM628" s="17">
        <v>0.38547930744769099</v>
      </c>
      <c r="BN628" s="17">
        <v>0.20829695002308801</v>
      </c>
      <c r="BO628" s="17">
        <v>0.10313411489050001</v>
      </c>
      <c r="BP628" s="17">
        <v>5.9933717440407999E-2</v>
      </c>
    </row>
    <row r="629" spans="2:68" x14ac:dyDescent="0.35">
      <c r="B629" t="s">
        <v>84</v>
      </c>
      <c r="C629" s="17">
        <v>2.1965202850733799E-2</v>
      </c>
      <c r="D629" s="17">
        <v>3.7725464563084503E-2</v>
      </c>
      <c r="E629" s="17">
        <v>0</v>
      </c>
      <c r="F629" s="17">
        <v>0</v>
      </c>
      <c r="G629" s="17">
        <v>0.104873710151361</v>
      </c>
      <c r="H629" s="17">
        <v>2.8834573483074E-2</v>
      </c>
      <c r="I629" s="17">
        <v>0</v>
      </c>
      <c r="J629" s="17">
        <v>2.1909375258285398E-2</v>
      </c>
      <c r="K629" s="17">
        <v>8.0361979429863098E-4</v>
      </c>
      <c r="L629" s="17">
        <v>4.2081248176782E-3</v>
      </c>
      <c r="M629" s="17">
        <v>0.10674118935534301</v>
      </c>
      <c r="N629" s="17">
        <v>0</v>
      </c>
      <c r="O629" s="17">
        <v>3.37986936996474E-2</v>
      </c>
      <c r="P629" s="17">
        <v>2.13087804938163E-2</v>
      </c>
      <c r="Q629" s="17">
        <v>1.33097520483251E-2</v>
      </c>
      <c r="R629" s="17">
        <v>1.4451273746792499E-3</v>
      </c>
      <c r="S629" s="17">
        <v>1.5395113836796901E-4</v>
      </c>
      <c r="T629" s="17">
        <v>0</v>
      </c>
      <c r="U629" s="17"/>
      <c r="V629" s="17">
        <v>2.00795072920971E-2</v>
      </c>
      <c r="W629" s="17">
        <v>5.3706036451645997E-2</v>
      </c>
      <c r="X629" s="17">
        <v>5.33439933879278E-2</v>
      </c>
      <c r="Y629" s="17">
        <v>4.9257744602717701E-2</v>
      </c>
      <c r="Z629" s="17"/>
      <c r="AA629" s="17">
        <v>2.9776343140951199E-2</v>
      </c>
      <c r="AB629" s="17">
        <v>0</v>
      </c>
      <c r="AC629" s="17">
        <v>1.34058985371998E-3</v>
      </c>
      <c r="AD629" s="17">
        <v>2.4914926062451401E-3</v>
      </c>
      <c r="AE629" s="17">
        <v>4.3566564244416801E-3</v>
      </c>
      <c r="AF629" s="17">
        <v>1.53829608076265E-2</v>
      </c>
      <c r="AG629" s="17">
        <v>0.12909209724187101</v>
      </c>
      <c r="AH629" s="17">
        <v>1.33990610906381E-2</v>
      </c>
      <c r="AI629" s="17">
        <v>6.91572882481552E-3</v>
      </c>
      <c r="AJ629" s="17">
        <v>4.73049627469488E-2</v>
      </c>
      <c r="AK629" s="17"/>
      <c r="AL629" s="17">
        <v>8.5387212525410905E-4</v>
      </c>
      <c r="AM629" s="17">
        <v>4.8249133511462802E-2</v>
      </c>
      <c r="AN629" s="17">
        <v>4.2533172078569603E-2</v>
      </c>
      <c r="AO629" s="17">
        <v>2.00000669942886E-2</v>
      </c>
      <c r="AP629" s="17">
        <v>5.7771697272866698E-2</v>
      </c>
      <c r="AQ629" s="17">
        <v>2.18743714126761E-3</v>
      </c>
      <c r="AR629" s="17">
        <v>2.4360825101216E-2</v>
      </c>
      <c r="AS629" s="17"/>
      <c r="AT629" s="17">
        <v>1.2251826745169299E-3</v>
      </c>
      <c r="AU629" s="17">
        <v>3.8526071377028397E-2</v>
      </c>
      <c r="AV629" s="17"/>
      <c r="AW629" s="17">
        <v>1.93460049065252E-4</v>
      </c>
      <c r="AX629" s="17">
        <v>1.08151724160357E-3</v>
      </c>
      <c r="AY629" s="17">
        <v>1.13889932748412E-3</v>
      </c>
      <c r="AZ629" s="17"/>
      <c r="BA629" s="17">
        <v>3.2742002082433101E-4</v>
      </c>
      <c r="BB629" s="17">
        <v>2.3408852930620699E-2</v>
      </c>
      <c r="BC629" s="17"/>
      <c r="BD629" s="17">
        <v>3.91022177477394E-2</v>
      </c>
      <c r="BE629" s="17">
        <v>1.37089617920829E-2</v>
      </c>
      <c r="BF629" s="17"/>
      <c r="BG629" s="17">
        <v>2.1938691951878E-2</v>
      </c>
      <c r="BH629" s="17">
        <v>4.9257744602717701E-2</v>
      </c>
      <c r="BI629" s="17"/>
      <c r="BJ629" s="17">
        <v>3.18397265895026E-3</v>
      </c>
      <c r="BK629" s="17">
        <v>2.71190348161157E-2</v>
      </c>
      <c r="BL629" s="17"/>
      <c r="BM629" s="17">
        <v>3.7537938337696003E-2</v>
      </c>
      <c r="BN629" s="17">
        <v>2.5885925305957399E-2</v>
      </c>
      <c r="BO629" s="17">
        <v>4.3893786306062598E-4</v>
      </c>
      <c r="BP629" s="17">
        <v>4.2586758408751899E-5</v>
      </c>
    </row>
    <row r="630" spans="2:68"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row>
    <row r="631" spans="2:68" x14ac:dyDescent="0.35">
      <c r="B631" s="6" t="s">
        <v>353</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row>
    <row r="632" spans="2:68" x14ac:dyDescent="0.35">
      <c r="B632" s="24" t="s">
        <v>86</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row>
    <row r="633" spans="2:68" x14ac:dyDescent="0.35">
      <c r="B633" t="s">
        <v>338</v>
      </c>
      <c r="C633" s="17">
        <v>0.29149546433373003</v>
      </c>
      <c r="D633" s="17">
        <v>0.24132413624381899</v>
      </c>
      <c r="E633" s="17">
        <v>0.37655825780713598</v>
      </c>
      <c r="F633" s="17">
        <v>0.24516563227694499</v>
      </c>
      <c r="G633" s="17">
        <v>0.22206234806427899</v>
      </c>
      <c r="H633" s="17">
        <v>0.32513615602326201</v>
      </c>
      <c r="I633" s="17">
        <v>7.45651541935478E-4</v>
      </c>
      <c r="J633" s="17">
        <v>0.48094942394297502</v>
      </c>
      <c r="K633" s="17">
        <v>0.31307065865363098</v>
      </c>
      <c r="L633" s="17">
        <v>0.14080935286020099</v>
      </c>
      <c r="M633" s="17">
        <v>0.214678795542423</v>
      </c>
      <c r="N633" s="17">
        <v>0.39931099426406103</v>
      </c>
      <c r="O633" s="17">
        <v>0.21872200342673601</v>
      </c>
      <c r="P633" s="17">
        <v>0.343442754087535</v>
      </c>
      <c r="Q633" s="17">
        <v>0.54664791732565698</v>
      </c>
      <c r="R633" s="17">
        <v>0.29050810885172701</v>
      </c>
      <c r="S633" s="17">
        <v>0.58107141724807398</v>
      </c>
      <c r="T633" s="17">
        <v>0.23813582548759099</v>
      </c>
      <c r="U633" s="17"/>
      <c r="V633" s="17">
        <v>0.29343490317475301</v>
      </c>
      <c r="W633" s="17">
        <v>0.26293807130737301</v>
      </c>
      <c r="X633" s="17">
        <v>0.23733253450424399</v>
      </c>
      <c r="Y633" s="17">
        <v>0.18634779843254101</v>
      </c>
      <c r="Z633" s="17"/>
      <c r="AA633" s="17">
        <v>0.304724186461654</v>
      </c>
      <c r="AB633" s="17">
        <v>0.26192604688184101</v>
      </c>
      <c r="AC633" s="17">
        <v>0.28553290318748298</v>
      </c>
      <c r="AD633" s="17">
        <v>0.379168882402732</v>
      </c>
      <c r="AE633" s="17">
        <v>0.177631345468063</v>
      </c>
      <c r="AF633" s="17">
        <v>7.8935827422691299E-2</v>
      </c>
      <c r="AG633" s="17">
        <v>0.21486362203982701</v>
      </c>
      <c r="AH633" s="17">
        <v>0.60463408652399198</v>
      </c>
      <c r="AI633" s="17">
        <v>0.11681725441869401</v>
      </c>
      <c r="AJ633" s="17">
        <v>0.30500916483276702</v>
      </c>
      <c r="AK633" s="17"/>
      <c r="AL633" s="17">
        <v>0.30061661043084698</v>
      </c>
      <c r="AM633" s="17">
        <v>0.28891649435544398</v>
      </c>
      <c r="AN633" s="17">
        <v>0.317357980611227</v>
      </c>
      <c r="AO633" s="17">
        <v>0.35212140066460101</v>
      </c>
      <c r="AP633" s="17">
        <v>0.26377687600836702</v>
      </c>
      <c r="AQ633" s="17">
        <v>0.206366575705593</v>
      </c>
      <c r="AR633" s="17">
        <v>0.228231204777916</v>
      </c>
      <c r="AS633" s="17"/>
      <c r="AT633" s="17">
        <v>0.17097456073477599</v>
      </c>
      <c r="AU633" s="17">
        <v>0.38773118745328999</v>
      </c>
      <c r="AV633" s="17"/>
      <c r="AW633" s="17">
        <v>0.236158843876555</v>
      </c>
      <c r="AX633" s="17">
        <v>7.7785250102533704E-2</v>
      </c>
      <c r="AY633" s="17">
        <v>0.14920702519416501</v>
      </c>
      <c r="AZ633" s="17"/>
      <c r="BA633" s="17">
        <v>0.197781492502517</v>
      </c>
      <c r="BB633" s="17">
        <v>0.29774796182777302</v>
      </c>
      <c r="BC633" s="17"/>
      <c r="BD633" s="17">
        <v>0.27055929765436199</v>
      </c>
      <c r="BE633" s="17">
        <v>0.30158205409208699</v>
      </c>
      <c r="BF633" s="17"/>
      <c r="BG633" s="17">
        <v>0.29159760063019402</v>
      </c>
      <c r="BH633" s="17">
        <v>0.18634779843254101</v>
      </c>
      <c r="BI633" s="17"/>
      <c r="BJ633" s="17">
        <v>0.218204870348989</v>
      </c>
      <c r="BK633" s="17">
        <v>0.31160742729799001</v>
      </c>
      <c r="BL633" s="17"/>
      <c r="BM633" s="17">
        <v>0.36767843527497801</v>
      </c>
      <c r="BN633" s="17">
        <v>0.30948180341061299</v>
      </c>
      <c r="BO633" s="17">
        <v>0.19908784685643699</v>
      </c>
      <c r="BP633" s="17">
        <v>5.9498480873796403E-2</v>
      </c>
    </row>
    <row r="634" spans="2:68" x14ac:dyDescent="0.35">
      <c r="B634" t="s">
        <v>339</v>
      </c>
      <c r="C634" s="17">
        <v>0.49788175425718401</v>
      </c>
      <c r="D634" s="17">
        <v>0.33950829355238799</v>
      </c>
      <c r="E634" s="17">
        <v>0.50588071514835997</v>
      </c>
      <c r="F634" s="17">
        <v>0.510264861912473</v>
      </c>
      <c r="G634" s="17">
        <v>0.53759918013333297</v>
      </c>
      <c r="H634" s="17">
        <v>0.32441510677756702</v>
      </c>
      <c r="I634" s="17">
        <v>0.99925434845806405</v>
      </c>
      <c r="J634" s="17">
        <v>0.38535261851495001</v>
      </c>
      <c r="K634" s="17">
        <v>0.507043091490189</v>
      </c>
      <c r="L634" s="17">
        <v>0.51315591323634202</v>
      </c>
      <c r="M634" s="17">
        <v>0.67840476232588698</v>
      </c>
      <c r="N634" s="17">
        <v>0.60068900573593897</v>
      </c>
      <c r="O634" s="17">
        <v>0.56612303645639805</v>
      </c>
      <c r="P634" s="17">
        <v>0.52834667137033098</v>
      </c>
      <c r="Q634" s="17">
        <v>0.166066494542145</v>
      </c>
      <c r="R634" s="17">
        <v>0.47515199615725201</v>
      </c>
      <c r="S634" s="17">
        <v>0.40030523258744499</v>
      </c>
      <c r="T634" s="17">
        <v>0.47205829556081802</v>
      </c>
      <c r="U634" s="17"/>
      <c r="V634" s="17">
        <v>0.49441718838073501</v>
      </c>
      <c r="W634" s="17">
        <v>0.54330626822917305</v>
      </c>
      <c r="X634" s="17">
        <v>0.64095245319782701</v>
      </c>
      <c r="Y634" s="17">
        <v>0.69278877307946596</v>
      </c>
      <c r="Z634" s="17"/>
      <c r="AA634" s="17">
        <v>0.41297521345700899</v>
      </c>
      <c r="AB634" s="17">
        <v>0.61540513390445295</v>
      </c>
      <c r="AC634" s="17">
        <v>0.59252544335180701</v>
      </c>
      <c r="AD634" s="17">
        <v>0.450962260065289</v>
      </c>
      <c r="AE634" s="17">
        <v>0.69259820302624198</v>
      </c>
      <c r="AF634" s="17">
        <v>0.84563834219355805</v>
      </c>
      <c r="AG634" s="17">
        <v>0.58408556758093599</v>
      </c>
      <c r="AH634" s="17">
        <v>0.33166431706025801</v>
      </c>
      <c r="AI634" s="17">
        <v>0.277557468439872</v>
      </c>
      <c r="AJ634" s="17">
        <v>0.61804215462593803</v>
      </c>
      <c r="AK634" s="17"/>
      <c r="AL634" s="17">
        <v>0.42001433223779999</v>
      </c>
      <c r="AM634" s="17">
        <v>0.61768359593091504</v>
      </c>
      <c r="AN634" s="17">
        <v>0.49076264850564999</v>
      </c>
      <c r="AO634" s="17">
        <v>0.48377621815058403</v>
      </c>
      <c r="AP634" s="17">
        <v>0.49335951050228499</v>
      </c>
      <c r="AQ634" s="17">
        <v>0.61830988697396105</v>
      </c>
      <c r="AR634" s="17">
        <v>0.59133650311486297</v>
      </c>
      <c r="AS634" s="17"/>
      <c r="AT634" s="17">
        <v>0.68215074879845194</v>
      </c>
      <c r="AU634" s="17">
        <v>0.350743296042478</v>
      </c>
      <c r="AV634" s="17"/>
      <c r="AW634" s="17">
        <v>0.67398379116339402</v>
      </c>
      <c r="AX634" s="17">
        <v>0.78270472186494</v>
      </c>
      <c r="AY634" s="17">
        <v>0.68100020833149</v>
      </c>
      <c r="AZ634" s="17"/>
      <c r="BA634" s="17">
        <v>0.64778014833178499</v>
      </c>
      <c r="BB634" s="17">
        <v>0.487880691288681</v>
      </c>
      <c r="BC634" s="17"/>
      <c r="BD634" s="17">
        <v>0.48039078298898302</v>
      </c>
      <c r="BE634" s="17">
        <v>0.50630852379715996</v>
      </c>
      <c r="BF634" s="17"/>
      <c r="BG634" s="17">
        <v>0.49769242926469098</v>
      </c>
      <c r="BH634" s="17">
        <v>0.69278877307946596</v>
      </c>
      <c r="BI634" s="17"/>
      <c r="BJ634" s="17">
        <v>0.64157955960212498</v>
      </c>
      <c r="BK634" s="17">
        <v>0.45844906880583502</v>
      </c>
      <c r="BL634" s="17"/>
      <c r="BM634" s="17">
        <v>0.28660165293024897</v>
      </c>
      <c r="BN634" s="17">
        <v>0.485022321382371</v>
      </c>
      <c r="BO634" s="17">
        <v>0.71508455812855898</v>
      </c>
      <c r="BP634" s="17">
        <v>0.88056058847969798</v>
      </c>
    </row>
    <row r="635" spans="2:68" x14ac:dyDescent="0.35">
      <c r="B635" t="s">
        <v>340</v>
      </c>
      <c r="C635" s="17">
        <v>0.188097681159235</v>
      </c>
      <c r="D635" s="17">
        <v>0.37808548376511902</v>
      </c>
      <c r="E635" s="17">
        <v>0.117561027044504</v>
      </c>
      <c r="F635" s="17">
        <v>0.24456950581058201</v>
      </c>
      <c r="G635" s="17">
        <v>0.115013425844905</v>
      </c>
      <c r="H635" s="17">
        <v>0.32161416371609702</v>
      </c>
      <c r="I635" s="17">
        <v>0</v>
      </c>
      <c r="J635" s="17">
        <v>0.12269742259338499</v>
      </c>
      <c r="K635" s="17">
        <v>0.14642066602468101</v>
      </c>
      <c r="L635" s="17">
        <v>0.341826609085778</v>
      </c>
      <c r="M635" s="17">
        <v>0.10691644213169001</v>
      </c>
      <c r="N635" s="17">
        <v>0</v>
      </c>
      <c r="O635" s="17">
        <v>0.182018776168584</v>
      </c>
      <c r="P635" s="17">
        <v>0.108795104251137</v>
      </c>
      <c r="Q635" s="17">
        <v>0.28728558813219801</v>
      </c>
      <c r="R635" s="17">
        <v>0.23289476761634201</v>
      </c>
      <c r="S635" s="17">
        <v>1.8469399026113199E-2</v>
      </c>
      <c r="T635" s="17">
        <v>0.28980587895159099</v>
      </c>
      <c r="U635" s="17"/>
      <c r="V635" s="17">
        <v>0.19169649564697899</v>
      </c>
      <c r="W635" s="17">
        <v>0.134113823711313</v>
      </c>
      <c r="X635" s="17">
        <v>8.3200364913130695E-2</v>
      </c>
      <c r="Y635" s="17">
        <v>6.9965243242241695E-2</v>
      </c>
      <c r="Z635" s="17"/>
      <c r="AA635" s="17">
        <v>0.24216430399032701</v>
      </c>
      <c r="AB635" s="17">
        <v>0.122668819213706</v>
      </c>
      <c r="AC635" s="17">
        <v>0.12060106360698999</v>
      </c>
      <c r="AD635" s="17">
        <v>0.16737736492573399</v>
      </c>
      <c r="AE635" s="17">
        <v>0.123583620547758</v>
      </c>
      <c r="AF635" s="17">
        <v>5.7960160941086698E-2</v>
      </c>
      <c r="AG635" s="17">
        <v>4.3210050781671699E-2</v>
      </c>
      <c r="AH635" s="17">
        <v>5.0302535325112002E-2</v>
      </c>
      <c r="AI635" s="17">
        <v>0.60126849963801998</v>
      </c>
      <c r="AJ635" s="17">
        <v>7.34196091092508E-2</v>
      </c>
      <c r="AK635" s="17"/>
      <c r="AL635" s="17">
        <v>0.24451041309445501</v>
      </c>
      <c r="AM635" s="17">
        <v>3.5759830851102403E-2</v>
      </c>
      <c r="AN635" s="17">
        <v>0.14456275603368099</v>
      </c>
      <c r="AO635" s="17">
        <v>0.16247074289694299</v>
      </c>
      <c r="AP635" s="17">
        <v>0.212253017606155</v>
      </c>
      <c r="AQ635" s="17">
        <v>0.175065860078151</v>
      </c>
      <c r="AR635" s="17">
        <v>0.156023797347039</v>
      </c>
      <c r="AS635" s="17"/>
      <c r="AT635" s="17">
        <v>0.13276274713170799</v>
      </c>
      <c r="AU635" s="17">
        <v>0.232282525703982</v>
      </c>
      <c r="AV635" s="17"/>
      <c r="AW635" s="17">
        <v>8.7709076247969003E-2</v>
      </c>
      <c r="AX635" s="17">
        <v>0.12856403854534901</v>
      </c>
      <c r="AY635" s="17">
        <v>0.14879162856851799</v>
      </c>
      <c r="AZ635" s="17"/>
      <c r="BA635" s="17">
        <v>0.145887736637657</v>
      </c>
      <c r="BB635" s="17">
        <v>0.190913884199057</v>
      </c>
      <c r="BC635" s="17"/>
      <c r="BD635" s="17">
        <v>0.19670854938131899</v>
      </c>
      <c r="BE635" s="17">
        <v>0.18394915213051799</v>
      </c>
      <c r="BF635" s="17"/>
      <c r="BG635" s="17">
        <v>0.18821243035121801</v>
      </c>
      <c r="BH635" s="17">
        <v>6.9965243242241695E-2</v>
      </c>
      <c r="BI635" s="17"/>
      <c r="BJ635" s="17">
        <v>0.11487952195934099</v>
      </c>
      <c r="BK635" s="17">
        <v>0.20818976700651501</v>
      </c>
      <c r="BL635" s="17"/>
      <c r="BM635" s="17">
        <v>0.29239242557184097</v>
      </c>
      <c r="BN635" s="17">
        <v>0.19087774156810999</v>
      </c>
      <c r="BO635" s="17">
        <v>8.2267112303535395E-2</v>
      </c>
      <c r="BP635" s="17">
        <v>5.9940930646505297E-2</v>
      </c>
    </row>
    <row r="636" spans="2:68" x14ac:dyDescent="0.35">
      <c r="B636" t="s">
        <v>84</v>
      </c>
      <c r="C636" s="17">
        <v>2.2525100249851E-2</v>
      </c>
      <c r="D636" s="17">
        <v>4.1082086438674302E-2</v>
      </c>
      <c r="E636" s="17">
        <v>0</v>
      </c>
      <c r="F636" s="17">
        <v>0</v>
      </c>
      <c r="G636" s="17">
        <v>0.12532504595748301</v>
      </c>
      <c r="H636" s="17">
        <v>2.8834573483074E-2</v>
      </c>
      <c r="I636" s="17">
        <v>0</v>
      </c>
      <c r="J636" s="17">
        <v>1.10005349486904E-2</v>
      </c>
      <c r="K636" s="17">
        <v>3.3465583831498898E-2</v>
      </c>
      <c r="L636" s="17">
        <v>4.2081248176782E-3</v>
      </c>
      <c r="M636" s="17">
        <v>0</v>
      </c>
      <c r="N636" s="17">
        <v>0</v>
      </c>
      <c r="O636" s="17">
        <v>3.3136183948282202E-2</v>
      </c>
      <c r="P636" s="17">
        <v>1.9415470290996301E-2</v>
      </c>
      <c r="Q636" s="17">
        <v>0</v>
      </c>
      <c r="R636" s="17">
        <v>1.4451273746792499E-3</v>
      </c>
      <c r="S636" s="17">
        <v>1.5395113836796901E-4</v>
      </c>
      <c r="T636" s="17">
        <v>0</v>
      </c>
      <c r="U636" s="17"/>
      <c r="V636" s="17">
        <v>2.0451412797533E-2</v>
      </c>
      <c r="W636" s="17">
        <v>5.9641836752141401E-2</v>
      </c>
      <c r="X636" s="17">
        <v>3.8514647384799101E-2</v>
      </c>
      <c r="Y636" s="17">
        <v>5.0898185245750897E-2</v>
      </c>
      <c r="Z636" s="17"/>
      <c r="AA636" s="17">
        <v>4.0136296091010298E-2</v>
      </c>
      <c r="AB636" s="17">
        <v>0</v>
      </c>
      <c r="AC636" s="17">
        <v>1.34058985371998E-3</v>
      </c>
      <c r="AD636" s="17">
        <v>2.4914926062451401E-3</v>
      </c>
      <c r="AE636" s="17">
        <v>6.1868309579366596E-3</v>
      </c>
      <c r="AF636" s="17">
        <v>1.7465669442663999E-2</v>
      </c>
      <c r="AG636" s="17">
        <v>0.15784075959756499</v>
      </c>
      <c r="AH636" s="17">
        <v>1.33990610906381E-2</v>
      </c>
      <c r="AI636" s="17">
        <v>4.3567775034139902E-3</v>
      </c>
      <c r="AJ636" s="17">
        <v>3.5290714320440298E-3</v>
      </c>
      <c r="AK636" s="17"/>
      <c r="AL636" s="17">
        <v>3.48586442368971E-2</v>
      </c>
      <c r="AM636" s="17">
        <v>5.7640078862538101E-2</v>
      </c>
      <c r="AN636" s="17">
        <v>4.7316614849440698E-2</v>
      </c>
      <c r="AO636" s="17">
        <v>1.6316382878725499E-3</v>
      </c>
      <c r="AP636" s="17">
        <v>3.0610595883193301E-2</v>
      </c>
      <c r="AQ636" s="17">
        <v>2.5767724229499699E-4</v>
      </c>
      <c r="AR636" s="17">
        <v>2.4408494760182399E-2</v>
      </c>
      <c r="AS636" s="17"/>
      <c r="AT636" s="17">
        <v>1.4111943335063199E-2</v>
      </c>
      <c r="AU636" s="17">
        <v>2.9242990800249599E-2</v>
      </c>
      <c r="AV636" s="17"/>
      <c r="AW636" s="17">
        <v>2.1482887120817698E-3</v>
      </c>
      <c r="AX636" s="17">
        <v>1.0945989487177701E-2</v>
      </c>
      <c r="AY636" s="17">
        <v>2.1001137905827898E-2</v>
      </c>
      <c r="AZ636" s="17"/>
      <c r="BA636" s="17">
        <v>8.55062252804124E-3</v>
      </c>
      <c r="BB636" s="17">
        <v>2.34574626844892E-2</v>
      </c>
      <c r="BC636" s="17"/>
      <c r="BD636" s="17">
        <v>5.2341369975336297E-2</v>
      </c>
      <c r="BE636" s="17">
        <v>8.1602699802352102E-3</v>
      </c>
      <c r="BF636" s="17"/>
      <c r="BG636" s="17">
        <v>2.2497539753896099E-2</v>
      </c>
      <c r="BH636" s="17">
        <v>5.0898185245750897E-2</v>
      </c>
      <c r="BI636" s="17"/>
      <c r="BJ636" s="17">
        <v>2.5336048089544701E-2</v>
      </c>
      <c r="BK636" s="17">
        <v>2.1753736889661E-2</v>
      </c>
      <c r="BL636" s="17"/>
      <c r="BM636" s="17">
        <v>5.3327486222931701E-2</v>
      </c>
      <c r="BN636" s="17">
        <v>1.4618133638906201E-2</v>
      </c>
      <c r="BO636" s="17">
        <v>3.5604827114688502E-3</v>
      </c>
      <c r="BP636" s="17">
        <v>0</v>
      </c>
    </row>
    <row r="637" spans="2:68"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row>
    <row r="638" spans="2:68" x14ac:dyDescent="0.35">
      <c r="B638" s="6" t="s">
        <v>354</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row>
    <row r="639" spans="2:68" x14ac:dyDescent="0.35">
      <c r="B639" s="24" t="s">
        <v>86</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row>
    <row r="640" spans="2:68" x14ac:dyDescent="0.35">
      <c r="B640" t="s">
        <v>338</v>
      </c>
      <c r="C640" s="17">
        <v>0.28575257295948098</v>
      </c>
      <c r="D640" s="17">
        <v>0.20665471034733801</v>
      </c>
      <c r="E640" s="17">
        <v>0.25919008974207902</v>
      </c>
      <c r="F640" s="17">
        <v>0.72867974818513903</v>
      </c>
      <c r="G640" s="17">
        <v>0.523766885290184</v>
      </c>
      <c r="H640" s="17">
        <v>0.61767539650771996</v>
      </c>
      <c r="I640" s="17">
        <v>8.8709587363321601E-2</v>
      </c>
      <c r="J640" s="17">
        <v>0.357091732831465</v>
      </c>
      <c r="K640" s="17">
        <v>0.26905298114988901</v>
      </c>
      <c r="L640" s="17">
        <v>9.39781320128526E-2</v>
      </c>
      <c r="M640" s="17">
        <v>0.21459116915425</v>
      </c>
      <c r="N640" s="17">
        <v>0.561778803207302</v>
      </c>
      <c r="O640" s="17">
        <v>0.198193101160792</v>
      </c>
      <c r="P640" s="17">
        <v>0.37695779230121901</v>
      </c>
      <c r="Q640" s="17">
        <v>0.54653604173889603</v>
      </c>
      <c r="R640" s="17">
        <v>0.23935941517126699</v>
      </c>
      <c r="S640" s="17">
        <v>0.37537591442471002</v>
      </c>
      <c r="T640" s="17">
        <v>0.17667705987896301</v>
      </c>
      <c r="U640" s="17"/>
      <c r="V640" s="17">
        <v>0.29332801266109298</v>
      </c>
      <c r="W640" s="17">
        <v>0.151031825406338</v>
      </c>
      <c r="X640" s="17">
        <v>0.225082374527971</v>
      </c>
      <c r="Y640" s="17">
        <v>0.151229528398203</v>
      </c>
      <c r="Z640" s="17"/>
      <c r="AA640" s="17">
        <v>0.29186904408925002</v>
      </c>
      <c r="AB640" s="17">
        <v>0.26507945269906502</v>
      </c>
      <c r="AC640" s="17">
        <v>0.30574323773463702</v>
      </c>
      <c r="AD640" s="17">
        <v>0.38737718936288101</v>
      </c>
      <c r="AE640" s="17">
        <v>0.13873887493119899</v>
      </c>
      <c r="AF640" s="17">
        <v>0.235467761870499</v>
      </c>
      <c r="AG640" s="17">
        <v>1.8267895449407798E-2</v>
      </c>
      <c r="AH640" s="17">
        <v>0.26165613442997199</v>
      </c>
      <c r="AI640" s="17">
        <v>0.137906663852602</v>
      </c>
      <c r="AJ640" s="17">
        <v>0.26476776040166899</v>
      </c>
      <c r="AK640" s="17"/>
      <c r="AL640" s="17">
        <v>0.32809292226990899</v>
      </c>
      <c r="AM640" s="17">
        <v>0.295619916461905</v>
      </c>
      <c r="AN640" s="17">
        <v>0.36171166535083099</v>
      </c>
      <c r="AO640" s="17">
        <v>0.30117695006437201</v>
      </c>
      <c r="AP640" s="17">
        <v>0.248816618082142</v>
      </c>
      <c r="AQ640" s="17">
        <v>0.18645288267486301</v>
      </c>
      <c r="AR640" s="17">
        <v>0.29985382951060902</v>
      </c>
      <c r="AS640" s="17"/>
      <c r="AT640" s="17">
        <v>0.24101293963947601</v>
      </c>
      <c r="AU640" s="17">
        <v>0.32147708908974498</v>
      </c>
      <c r="AV640" s="17"/>
      <c r="AW640" s="17">
        <v>0.28720473918153899</v>
      </c>
      <c r="AX640" s="17">
        <v>0.19348579879675201</v>
      </c>
      <c r="AY640" s="17">
        <v>0.22609096393851899</v>
      </c>
      <c r="AZ640" s="17"/>
      <c r="BA640" s="17">
        <v>0.25887628831110499</v>
      </c>
      <c r="BB640" s="17">
        <v>0.28754573036311598</v>
      </c>
      <c r="BC640" s="17"/>
      <c r="BD640" s="17">
        <v>0.30734529717718301</v>
      </c>
      <c r="BE640" s="17">
        <v>0.27534966805884598</v>
      </c>
      <c r="BF640" s="17"/>
      <c r="BG640" s="17">
        <v>0.28588324334044302</v>
      </c>
      <c r="BH640" s="17">
        <v>0.151229528398203</v>
      </c>
      <c r="BI640" s="17"/>
      <c r="BJ640" s="17">
        <v>0.255746484014583</v>
      </c>
      <c r="BK640" s="17">
        <v>0.29398666299411402</v>
      </c>
      <c r="BL640" s="17"/>
      <c r="BM640" s="17">
        <v>0.32192617949026198</v>
      </c>
      <c r="BN640" s="17">
        <v>0.32586764302521298</v>
      </c>
      <c r="BO640" s="17">
        <v>0.22236622198564501</v>
      </c>
      <c r="BP640" s="17">
        <v>4.5838607522036201E-3</v>
      </c>
    </row>
    <row r="641" spans="2:68" x14ac:dyDescent="0.35">
      <c r="B641" t="s">
        <v>339</v>
      </c>
      <c r="C641" s="17">
        <v>0.32163755968856</v>
      </c>
      <c r="D641" s="17">
        <v>0.197548837678448</v>
      </c>
      <c r="E641" s="17">
        <v>0.38831968810385697</v>
      </c>
      <c r="F641" s="17">
        <v>2.6750746004278701E-2</v>
      </c>
      <c r="G641" s="17">
        <v>0.31914345900914298</v>
      </c>
      <c r="H641" s="17">
        <v>3.28164255859967E-3</v>
      </c>
      <c r="I641" s="17">
        <v>2.9826061677419098E-3</v>
      </c>
      <c r="J641" s="17">
        <v>0.23986063606244001</v>
      </c>
      <c r="K641" s="17">
        <v>0.44801095629509202</v>
      </c>
      <c r="L641" s="17">
        <v>0.50473966360098599</v>
      </c>
      <c r="M641" s="17">
        <v>0.465010010003375</v>
      </c>
      <c r="N641" s="17">
        <v>0.238713509123193</v>
      </c>
      <c r="O641" s="17">
        <v>0.299275882946895</v>
      </c>
      <c r="P641" s="17">
        <v>0.33201268847395599</v>
      </c>
      <c r="Q641" s="17">
        <v>0.16617837012890599</v>
      </c>
      <c r="R641" s="17">
        <v>0.32627854612724799</v>
      </c>
      <c r="S641" s="17">
        <v>0.22898468506845199</v>
      </c>
      <c r="T641" s="17">
        <v>0.24498023708604399</v>
      </c>
      <c r="U641" s="17"/>
      <c r="V641" s="17">
        <v>0.31074704112165402</v>
      </c>
      <c r="W641" s="17">
        <v>0.49016993763975703</v>
      </c>
      <c r="X641" s="17">
        <v>0.58098424952518801</v>
      </c>
      <c r="Y641" s="17">
        <v>0.76410225506586804</v>
      </c>
      <c r="Z641" s="17"/>
      <c r="AA641" s="17">
        <v>0.25576684209967099</v>
      </c>
      <c r="AB641" s="17">
        <v>0.398949306847865</v>
      </c>
      <c r="AC641" s="17">
        <v>0.43839414742645699</v>
      </c>
      <c r="AD641" s="17">
        <v>0.21124576154534799</v>
      </c>
      <c r="AE641" s="17">
        <v>0.47014475921479598</v>
      </c>
      <c r="AF641" s="17">
        <v>0.56070312699054303</v>
      </c>
      <c r="AG641" s="17">
        <v>0.63061631105432703</v>
      </c>
      <c r="AH641" s="17">
        <v>0.64784784262963302</v>
      </c>
      <c r="AI641" s="17">
        <v>0.28884803985250301</v>
      </c>
      <c r="AJ641" s="17">
        <v>0.63203346523214898</v>
      </c>
      <c r="AK641" s="17"/>
      <c r="AL641" s="17">
        <v>0.25382119670893599</v>
      </c>
      <c r="AM641" s="17">
        <v>0.48643297089792098</v>
      </c>
      <c r="AN641" s="17">
        <v>0.300282544131939</v>
      </c>
      <c r="AO641" s="17">
        <v>0.27771969549087999</v>
      </c>
      <c r="AP641" s="17">
        <v>0.34944601412368398</v>
      </c>
      <c r="AQ641" s="17">
        <v>0.33642070454730399</v>
      </c>
      <c r="AR641" s="17">
        <v>0.47246093189121502</v>
      </c>
      <c r="AS641" s="17"/>
      <c r="AT641" s="17">
        <v>0.50929386984158398</v>
      </c>
      <c r="AU641" s="17">
        <v>0.171794336096254</v>
      </c>
      <c r="AV641" s="17"/>
      <c r="AW641" s="17">
        <v>0.50685594326692096</v>
      </c>
      <c r="AX641" s="17">
        <v>0.488290431039549</v>
      </c>
      <c r="AY641" s="17">
        <v>0.53987574631547397</v>
      </c>
      <c r="AZ641" s="17"/>
      <c r="BA641" s="17">
        <v>0.54625438157384898</v>
      </c>
      <c r="BB641" s="17">
        <v>0.30665136191554199</v>
      </c>
      <c r="BC641" s="17"/>
      <c r="BD641" s="17">
        <v>0.29557322916596501</v>
      </c>
      <c r="BE641" s="17">
        <v>0.33419478725241702</v>
      </c>
      <c r="BF641" s="17"/>
      <c r="BG641" s="17">
        <v>0.32120776693078001</v>
      </c>
      <c r="BH641" s="17">
        <v>0.76410225506586804</v>
      </c>
      <c r="BI641" s="17"/>
      <c r="BJ641" s="17">
        <v>0.48271498645314997</v>
      </c>
      <c r="BK641" s="17">
        <v>0.27743566330139002</v>
      </c>
      <c r="BL641" s="17"/>
      <c r="BM641" s="17">
        <v>9.0130502972744997E-2</v>
      </c>
      <c r="BN641" s="17">
        <v>0.24646445552051499</v>
      </c>
      <c r="BO641" s="17">
        <v>0.63245774209893502</v>
      </c>
      <c r="BP641" s="17">
        <v>0.865794675584169</v>
      </c>
    </row>
    <row r="642" spans="2:68" x14ac:dyDescent="0.35">
      <c r="B642" t="s">
        <v>340</v>
      </c>
      <c r="C642" s="17">
        <v>0.37329292066110598</v>
      </c>
      <c r="D642" s="17">
        <v>0.58908320822303495</v>
      </c>
      <c r="E642" s="17">
        <v>0.352490222154064</v>
      </c>
      <c r="F642" s="17">
        <v>0.24456950581058201</v>
      </c>
      <c r="G642" s="17">
        <v>0.15691775128163901</v>
      </c>
      <c r="H642" s="17">
        <v>0.35020838745060601</v>
      </c>
      <c r="I642" s="17">
        <v>0.90830780646893605</v>
      </c>
      <c r="J642" s="17">
        <v>0.39204709615740502</v>
      </c>
      <c r="K642" s="17">
        <v>0.24605994364730199</v>
      </c>
      <c r="L642" s="17">
        <v>0.38872798333716202</v>
      </c>
      <c r="M642" s="17">
        <v>0.32031119445420198</v>
      </c>
      <c r="N642" s="17">
        <v>0.19763736386712999</v>
      </c>
      <c r="O642" s="17">
        <v>0.482138860647363</v>
      </c>
      <c r="P642" s="17">
        <v>0.27349297477751899</v>
      </c>
      <c r="Q642" s="17">
        <v>0.27397583608387299</v>
      </c>
      <c r="R642" s="17">
        <v>0.39924650089082397</v>
      </c>
      <c r="S642" s="17">
        <v>0.37717000148072499</v>
      </c>
      <c r="T642" s="17">
        <v>0.57834270303499302</v>
      </c>
      <c r="U642" s="17"/>
      <c r="V642" s="17">
        <v>0.38093636622350502</v>
      </c>
      <c r="W642" s="17">
        <v>0.26142153192306999</v>
      </c>
      <c r="X642" s="17">
        <v>0.14052387034209901</v>
      </c>
      <c r="Y642" s="17">
        <v>4.0349942960460398E-2</v>
      </c>
      <c r="Z642" s="17"/>
      <c r="AA642" s="17">
        <v>0.43031292308861102</v>
      </c>
      <c r="AB642" s="17">
        <v>0.320408056350374</v>
      </c>
      <c r="AC642" s="17">
        <v>0.25426967189504202</v>
      </c>
      <c r="AD642" s="17">
        <v>0.36070608650438801</v>
      </c>
      <c r="AE642" s="17">
        <v>0.374492565989481</v>
      </c>
      <c r="AF642" s="17">
        <v>0.18740147695259399</v>
      </c>
      <c r="AG642" s="17">
        <v>0.34524481569001098</v>
      </c>
      <c r="AH642" s="17">
        <v>6.7683268575614394E-2</v>
      </c>
      <c r="AI642" s="17">
        <v>0.56888851879148095</v>
      </c>
      <c r="AJ642" s="17">
        <v>9.96697029341376E-2</v>
      </c>
      <c r="AK642" s="17"/>
      <c r="AL642" s="17">
        <v>0.37337960142590398</v>
      </c>
      <c r="AM642" s="17">
        <v>0.217597524774271</v>
      </c>
      <c r="AN642" s="17">
        <v>0.321824935640597</v>
      </c>
      <c r="AO642" s="17">
        <v>0.41919826990492298</v>
      </c>
      <c r="AP642" s="17">
        <v>0.36626630141569999</v>
      </c>
      <c r="AQ642" s="17">
        <v>0.47081274376950899</v>
      </c>
      <c r="AR642" s="17">
        <v>0.20297418585368299</v>
      </c>
      <c r="AS642" s="17"/>
      <c r="AT642" s="17">
        <v>0.236050580775025</v>
      </c>
      <c r="AU642" s="17">
        <v>0.48288068035387499</v>
      </c>
      <c r="AV642" s="17"/>
      <c r="AW642" s="17">
        <v>0.20360172869238299</v>
      </c>
      <c r="AX642" s="17">
        <v>0.31822377016369902</v>
      </c>
      <c r="AY642" s="17">
        <v>0.20978490855792201</v>
      </c>
      <c r="AZ642" s="17"/>
      <c r="BA642" s="17">
        <v>0.19486933011504601</v>
      </c>
      <c r="BB642" s="17">
        <v>0.385197154693323</v>
      </c>
      <c r="BC642" s="17"/>
      <c r="BD642" s="17">
        <v>0.36420441211504301</v>
      </c>
      <c r="BE642" s="17">
        <v>0.37767156640955701</v>
      </c>
      <c r="BF642" s="17"/>
      <c r="BG642" s="17">
        <v>0.373616328341006</v>
      </c>
      <c r="BH642" s="17">
        <v>4.0349942960460398E-2</v>
      </c>
      <c r="BI642" s="17"/>
      <c r="BJ642" s="17">
        <v>0.23532171826950701</v>
      </c>
      <c r="BK642" s="17">
        <v>0.41115414625319102</v>
      </c>
      <c r="BL642" s="17"/>
      <c r="BM642" s="17">
        <v>0.55014039866776598</v>
      </c>
      <c r="BN642" s="17">
        <v>0.41068954208365799</v>
      </c>
      <c r="BO642" s="17">
        <v>0.140512416698408</v>
      </c>
      <c r="BP642" s="17">
        <v>0.129008481152696</v>
      </c>
    </row>
    <row r="643" spans="2:68" x14ac:dyDescent="0.35">
      <c r="B643" t="s">
        <v>84</v>
      </c>
      <c r="C643" s="17">
        <v>1.9316946690852502E-2</v>
      </c>
      <c r="D643" s="17">
        <v>6.7132437511795004E-3</v>
      </c>
      <c r="E643" s="17">
        <v>0</v>
      </c>
      <c r="F643" s="17">
        <v>0</v>
      </c>
      <c r="G643" s="17">
        <v>1.7190441903442601E-4</v>
      </c>
      <c r="H643" s="17">
        <v>2.8834573483074E-2</v>
      </c>
      <c r="I643" s="17">
        <v>0</v>
      </c>
      <c r="J643" s="17">
        <v>1.10005349486904E-2</v>
      </c>
      <c r="K643" s="17">
        <v>3.6876118907716901E-2</v>
      </c>
      <c r="L643" s="17">
        <v>1.2554221049000201E-2</v>
      </c>
      <c r="M643" s="17">
        <v>8.7626388173688198E-5</v>
      </c>
      <c r="N643" s="17">
        <v>1.8703238023743301E-3</v>
      </c>
      <c r="O643" s="17">
        <v>2.0392155244950399E-2</v>
      </c>
      <c r="P643" s="17">
        <v>1.7536544447305201E-2</v>
      </c>
      <c r="Q643" s="17">
        <v>1.33097520483251E-2</v>
      </c>
      <c r="R643" s="17">
        <v>3.5115537810660902E-2</v>
      </c>
      <c r="S643" s="17">
        <v>1.8469399026113199E-2</v>
      </c>
      <c r="T643" s="17">
        <v>0</v>
      </c>
      <c r="U643" s="17"/>
      <c r="V643" s="17">
        <v>1.4988579993746899E-2</v>
      </c>
      <c r="W643" s="17">
        <v>9.7376705030834301E-2</v>
      </c>
      <c r="X643" s="17">
        <v>5.3409505604742002E-2</v>
      </c>
      <c r="Y643" s="17">
        <v>4.4318273575468102E-2</v>
      </c>
      <c r="Z643" s="17"/>
      <c r="AA643" s="17">
        <v>2.2051190722468399E-2</v>
      </c>
      <c r="AB643" s="17">
        <v>1.5563184102696401E-2</v>
      </c>
      <c r="AC643" s="17">
        <v>1.5929429438639E-3</v>
      </c>
      <c r="AD643" s="17">
        <v>4.0670962587382703E-2</v>
      </c>
      <c r="AE643" s="17">
        <v>1.66237998645241E-2</v>
      </c>
      <c r="AF643" s="17">
        <v>1.64276341863645E-2</v>
      </c>
      <c r="AG643" s="17">
        <v>5.8709778062534697E-3</v>
      </c>
      <c r="AH643" s="17">
        <v>2.2812754364779898E-2</v>
      </c>
      <c r="AI643" s="17">
        <v>4.3567775034139902E-3</v>
      </c>
      <c r="AJ643" s="17">
        <v>3.5290714320440298E-3</v>
      </c>
      <c r="AK643" s="17"/>
      <c r="AL643" s="17">
        <v>4.4706279595251502E-2</v>
      </c>
      <c r="AM643" s="17">
        <v>3.4958786590246702E-4</v>
      </c>
      <c r="AN643" s="17">
        <v>1.61808548766324E-2</v>
      </c>
      <c r="AO643" s="17">
        <v>1.9050845398254899E-3</v>
      </c>
      <c r="AP643" s="17">
        <v>3.5471066378474303E-2</v>
      </c>
      <c r="AQ643" s="17">
        <v>6.3136690083239197E-3</v>
      </c>
      <c r="AR643" s="17">
        <v>2.4711052744493998E-2</v>
      </c>
      <c r="AS643" s="17"/>
      <c r="AT643" s="17">
        <v>1.36426097439157E-2</v>
      </c>
      <c r="AU643" s="17">
        <v>2.3847894460125901E-2</v>
      </c>
      <c r="AV643" s="17"/>
      <c r="AW643" s="17">
        <v>2.3375888591565799E-3</v>
      </c>
      <c r="AX643" s="17">
        <v>0</v>
      </c>
      <c r="AY643" s="17">
        <v>2.4248381188084499E-2</v>
      </c>
      <c r="AZ643" s="17"/>
      <c r="BA643" s="17">
        <v>0</v>
      </c>
      <c r="BB643" s="17">
        <v>2.0605753028019001E-2</v>
      </c>
      <c r="BC643" s="17"/>
      <c r="BD643" s="17">
        <v>3.2877061541809499E-2</v>
      </c>
      <c r="BE643" s="17">
        <v>1.27839782791803E-2</v>
      </c>
      <c r="BF643" s="17"/>
      <c r="BG643" s="17">
        <v>1.9292661387771401E-2</v>
      </c>
      <c r="BH643" s="17">
        <v>4.4318273575468102E-2</v>
      </c>
      <c r="BI643" s="17"/>
      <c r="BJ643" s="17">
        <v>2.6216811262759401E-2</v>
      </c>
      <c r="BK643" s="17">
        <v>1.7423527451304599E-2</v>
      </c>
      <c r="BL643" s="17"/>
      <c r="BM643" s="17">
        <v>3.7802918869226501E-2</v>
      </c>
      <c r="BN643" s="17">
        <v>1.69783593706146E-2</v>
      </c>
      <c r="BO643" s="17">
        <v>4.6636192170115597E-3</v>
      </c>
      <c r="BP643" s="17">
        <v>6.1298251093116303E-4</v>
      </c>
    </row>
    <row r="644" spans="2:68"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row>
    <row r="645" spans="2:68" x14ac:dyDescent="0.35">
      <c r="B645" s="6" t="s">
        <v>355</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row>
    <row r="646" spans="2:68" x14ac:dyDescent="0.35">
      <c r="B646" s="24" t="s">
        <v>86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row>
    <row r="647" spans="2:68" x14ac:dyDescent="0.35">
      <c r="B647" t="s">
        <v>338</v>
      </c>
      <c r="C647" s="17">
        <v>0.26928719809546597</v>
      </c>
      <c r="D647" s="17">
        <v>0.18912540544314499</v>
      </c>
      <c r="E647" s="17">
        <v>0.37675111678658302</v>
      </c>
      <c r="F647" s="17">
        <v>0.72616536356183603</v>
      </c>
      <c r="G647" s="17">
        <v>0.42124029162587001</v>
      </c>
      <c r="H647" s="17">
        <v>0.32137381396753201</v>
      </c>
      <c r="I647" s="17">
        <v>9.0946541989127994E-2</v>
      </c>
      <c r="J647" s="17">
        <v>0.46869692583706402</v>
      </c>
      <c r="K647" s="17">
        <v>0.27621875645675997</v>
      </c>
      <c r="L647" s="17">
        <v>0.26064823503604601</v>
      </c>
      <c r="M647" s="17">
        <v>0.22408247513028401</v>
      </c>
      <c r="N647" s="17">
        <v>0.56192661266982902</v>
      </c>
      <c r="O647" s="17">
        <v>0.22243023988563801</v>
      </c>
      <c r="P647" s="17">
        <v>0.20671683426587001</v>
      </c>
      <c r="Q647" s="17">
        <v>0.41178344492699498</v>
      </c>
      <c r="R647" s="17">
        <v>0.29043643141373998</v>
      </c>
      <c r="S647" s="17">
        <v>3.0790227673593802E-4</v>
      </c>
      <c r="T647" s="17">
        <v>0.17667705987896301</v>
      </c>
      <c r="U647" s="17"/>
      <c r="V647" s="17">
        <v>0.26990594676709301</v>
      </c>
      <c r="W647" s="17">
        <v>0.257317979852</v>
      </c>
      <c r="X647" s="17">
        <v>0.27640229121434901</v>
      </c>
      <c r="Y647" s="17">
        <v>0.23509463629362501</v>
      </c>
      <c r="Z647" s="17"/>
      <c r="AA647" s="17">
        <v>0.26434492018960498</v>
      </c>
      <c r="AB647" s="17">
        <v>0.248331760991687</v>
      </c>
      <c r="AC647" s="17">
        <v>0.39183128629112501</v>
      </c>
      <c r="AD647" s="17">
        <v>0.227298333644853</v>
      </c>
      <c r="AE647" s="17">
        <v>0.15349440001458201</v>
      </c>
      <c r="AF647" s="17">
        <v>0.34861096088134602</v>
      </c>
      <c r="AG647" s="17">
        <v>0.207162369198471</v>
      </c>
      <c r="AH647" s="17">
        <v>0.61769574850545295</v>
      </c>
      <c r="AI647" s="17">
        <v>0.19469314885532699</v>
      </c>
      <c r="AJ647" s="17">
        <v>0.24868395519912001</v>
      </c>
      <c r="AK647" s="17"/>
      <c r="AL647" s="17">
        <v>0.27508870579358602</v>
      </c>
      <c r="AM647" s="17">
        <v>0.40002747109300202</v>
      </c>
      <c r="AN647" s="17">
        <v>0.42628325352601798</v>
      </c>
      <c r="AO647" s="17">
        <v>0.25404591897220502</v>
      </c>
      <c r="AP647" s="17">
        <v>0.17432852696578899</v>
      </c>
      <c r="AQ647" s="17">
        <v>0.214054976832844</v>
      </c>
      <c r="AR647" s="17">
        <v>0.21029102252543799</v>
      </c>
      <c r="AS647" s="17"/>
      <c r="AT647" s="17">
        <v>0.23183228776685499</v>
      </c>
      <c r="AU647" s="17">
        <v>0.29919487611824602</v>
      </c>
      <c r="AV647" s="17"/>
      <c r="AW647" s="17">
        <v>0.26703540865422698</v>
      </c>
      <c r="AX647" s="17">
        <v>0.204450422402085</v>
      </c>
      <c r="AY647" s="17">
        <v>0.226383909400832</v>
      </c>
      <c r="AZ647" s="17"/>
      <c r="BA647" s="17">
        <v>0.36316797840850001</v>
      </c>
      <c r="BB647" s="17">
        <v>0.26302357131521098</v>
      </c>
      <c r="BC647" s="17"/>
      <c r="BD647" s="17">
        <v>0.28881090920853197</v>
      </c>
      <c r="BE647" s="17">
        <v>0.25988109870897902</v>
      </c>
      <c r="BF647" s="17"/>
      <c r="BG647" s="17">
        <v>0.26932041140171598</v>
      </c>
      <c r="BH647" s="17">
        <v>0.23509463629362501</v>
      </c>
      <c r="BI647" s="17"/>
      <c r="BJ647" s="17">
        <v>0.31468353576597502</v>
      </c>
      <c r="BK647" s="17">
        <v>0.25682980878665002</v>
      </c>
      <c r="BL647" s="17"/>
      <c r="BM647" s="17">
        <v>0.31549792612159</v>
      </c>
      <c r="BN647" s="17">
        <v>0.249488147838278</v>
      </c>
      <c r="BO647" s="17">
        <v>0.25983161728909498</v>
      </c>
      <c r="BP647" s="17">
        <v>0.158077953112611</v>
      </c>
    </row>
    <row r="648" spans="2:68" x14ac:dyDescent="0.35">
      <c r="B648" t="s">
        <v>339</v>
      </c>
      <c r="C648" s="17">
        <v>0.100982067010623</v>
      </c>
      <c r="D648" s="17">
        <v>8.8330844473829097E-4</v>
      </c>
      <c r="E648" s="17">
        <v>0.13015692087002501</v>
      </c>
      <c r="F648" s="17">
        <v>5.4261868908482298E-3</v>
      </c>
      <c r="G648" s="17">
        <v>0.2200590404153</v>
      </c>
      <c r="H648" s="17">
        <v>2.4034974856506101E-4</v>
      </c>
      <c r="I648" s="17">
        <v>0</v>
      </c>
      <c r="J648" s="17">
        <v>0.114750981793708</v>
      </c>
      <c r="K648" s="17">
        <v>6.7125962840832804E-2</v>
      </c>
      <c r="L648" s="17">
        <v>5.15533460973258E-2</v>
      </c>
      <c r="M648" s="17">
        <v>0.13357296080053199</v>
      </c>
      <c r="N648" s="17">
        <v>3.8910202528636799E-2</v>
      </c>
      <c r="O648" s="17">
        <v>0.119416137508458</v>
      </c>
      <c r="P648" s="17">
        <v>8.9619185516732494E-2</v>
      </c>
      <c r="Q648" s="17">
        <v>0.151117360891448</v>
      </c>
      <c r="R648" s="17">
        <v>0.130609076892505</v>
      </c>
      <c r="S648" s="17">
        <v>0.22447280412621301</v>
      </c>
      <c r="T648" s="17">
        <v>5.7198936970407899E-2</v>
      </c>
      <c r="U648" s="17"/>
      <c r="V648" s="17">
        <v>9.6925057112954904E-2</v>
      </c>
      <c r="W648" s="17">
        <v>0.16292279662786199</v>
      </c>
      <c r="X648" s="17">
        <v>0.19989575841957499</v>
      </c>
      <c r="Y648" s="17">
        <v>0.29494360049871998</v>
      </c>
      <c r="Z648" s="17"/>
      <c r="AA648" s="17">
        <v>0.100247121051192</v>
      </c>
      <c r="AB648" s="17">
        <v>8.9034080585954203E-2</v>
      </c>
      <c r="AC648" s="17">
        <v>0.11966312956578</v>
      </c>
      <c r="AD648" s="17">
        <v>4.4175715051043701E-2</v>
      </c>
      <c r="AE648" s="17">
        <v>2.98654840041081E-2</v>
      </c>
      <c r="AF648" s="17">
        <v>0.26171277143621702</v>
      </c>
      <c r="AG648" s="17">
        <v>0.55390614752596201</v>
      </c>
      <c r="AH648" s="17">
        <v>0.19275980682965499</v>
      </c>
      <c r="AI648" s="17">
        <v>7.7778689245821403E-2</v>
      </c>
      <c r="AJ648" s="17">
        <v>0.155635040193709</v>
      </c>
      <c r="AK648" s="17"/>
      <c r="AL648" s="17">
        <v>0.141435620790448</v>
      </c>
      <c r="AM648" s="17">
        <v>0.18099240975766501</v>
      </c>
      <c r="AN648" s="17">
        <v>6.2192000348364099E-2</v>
      </c>
      <c r="AO648" s="17">
        <v>9.9069241585476003E-2</v>
      </c>
      <c r="AP648" s="17">
        <v>0.12677067845860701</v>
      </c>
      <c r="AQ648" s="17">
        <v>3.4868119103554598E-2</v>
      </c>
      <c r="AR648" s="17">
        <v>8.9474827050598504E-3</v>
      </c>
      <c r="AS648" s="17"/>
      <c r="AT648" s="17">
        <v>0.156261745997097</v>
      </c>
      <c r="AU648" s="17">
        <v>5.6841343516024698E-2</v>
      </c>
      <c r="AV648" s="17"/>
      <c r="AW648" s="17">
        <v>0.140012304970865</v>
      </c>
      <c r="AX648" s="17">
        <v>0.271698309848183</v>
      </c>
      <c r="AY648" s="17">
        <v>0.142322235536261</v>
      </c>
      <c r="AZ648" s="17"/>
      <c r="BA648" s="17">
        <v>0.135140256170481</v>
      </c>
      <c r="BB648" s="17">
        <v>9.87030686078261E-2</v>
      </c>
      <c r="BC648" s="17"/>
      <c r="BD648" s="17">
        <v>0.124728374211429</v>
      </c>
      <c r="BE648" s="17">
        <v>8.9541612667731904E-2</v>
      </c>
      <c r="BF648" s="17"/>
      <c r="BG648" s="17">
        <v>0.100793660425302</v>
      </c>
      <c r="BH648" s="17">
        <v>0.29494360049871998</v>
      </c>
      <c r="BI648" s="17"/>
      <c r="BJ648" s="17">
        <v>0.14141879421764</v>
      </c>
      <c r="BK648" s="17">
        <v>8.9885664105869095E-2</v>
      </c>
      <c r="BL648" s="17"/>
      <c r="BM648" s="17">
        <v>3.4070670667766499E-2</v>
      </c>
      <c r="BN648" s="17">
        <v>2.8583417187967398E-2</v>
      </c>
      <c r="BO648" s="17">
        <v>0.190405926700599</v>
      </c>
      <c r="BP648" s="17">
        <v>0.81645684073180602</v>
      </c>
    </row>
    <row r="649" spans="2:68" x14ac:dyDescent="0.35">
      <c r="B649" t="s">
        <v>340</v>
      </c>
      <c r="C649" s="17">
        <v>0.60411003571090105</v>
      </c>
      <c r="D649" s="17">
        <v>0.77223760734635505</v>
      </c>
      <c r="E649" s="17">
        <v>0.49299553285366898</v>
      </c>
      <c r="F649" s="17">
        <v>0.26840844954731602</v>
      </c>
      <c r="G649" s="17">
        <v>0.35744115750578898</v>
      </c>
      <c r="H649" s="17">
        <v>0.64955126280082898</v>
      </c>
      <c r="I649" s="17">
        <v>0.90905345801087201</v>
      </c>
      <c r="J649" s="17">
        <v>0.41636870309103702</v>
      </c>
      <c r="K649" s="17">
        <v>0.59117225794134398</v>
      </c>
      <c r="L649" s="17">
        <v>0.67517404441359297</v>
      </c>
      <c r="M649" s="17">
        <v>0.64234456406918405</v>
      </c>
      <c r="N649" s="17">
        <v>0.38143059787706401</v>
      </c>
      <c r="O649" s="17">
        <v>0.64077707645880899</v>
      </c>
      <c r="P649" s="17">
        <v>0.65091548583279202</v>
      </c>
      <c r="Q649" s="17">
        <v>0.43709919418155702</v>
      </c>
      <c r="R649" s="17">
        <v>0.56154788588726301</v>
      </c>
      <c r="S649" s="17">
        <v>0.77506534245868297</v>
      </c>
      <c r="T649" s="17">
        <v>0.75447818192757499</v>
      </c>
      <c r="U649" s="17"/>
      <c r="V649" s="17">
        <v>0.60925992630672898</v>
      </c>
      <c r="W649" s="17">
        <v>0.52402290997363299</v>
      </c>
      <c r="X649" s="17">
        <v>0.48511151984128598</v>
      </c>
      <c r="Y649" s="17">
        <v>0.39300706112767603</v>
      </c>
      <c r="Z649" s="17"/>
      <c r="AA649" s="17">
        <v>0.60508148751003099</v>
      </c>
      <c r="AB649" s="17">
        <v>0.66263415842235895</v>
      </c>
      <c r="AC649" s="17">
        <v>0.48713943974065999</v>
      </c>
      <c r="AD649" s="17">
        <v>0.72802204194049702</v>
      </c>
      <c r="AE649" s="17">
        <v>0.70390755678828498</v>
      </c>
      <c r="AF649" s="17">
        <v>0.34914745692396498</v>
      </c>
      <c r="AG649" s="17">
        <v>0.23893148327556701</v>
      </c>
      <c r="AH649" s="17">
        <v>0.18954444466489201</v>
      </c>
      <c r="AI649" s="17">
        <v>0.72317138439543804</v>
      </c>
      <c r="AJ649" s="17">
        <v>0.56406499173768798</v>
      </c>
      <c r="AK649" s="17"/>
      <c r="AL649" s="17">
        <v>0.55389254747987604</v>
      </c>
      <c r="AM649" s="17">
        <v>0.350584686905003</v>
      </c>
      <c r="AN649" s="17">
        <v>0.51040002377249505</v>
      </c>
      <c r="AO649" s="17">
        <v>0.63692991776480701</v>
      </c>
      <c r="AP649" s="17">
        <v>0.69652309990649197</v>
      </c>
      <c r="AQ649" s="17">
        <v>0.74779217210841198</v>
      </c>
      <c r="AR649" s="17">
        <v>0.75290515752391196</v>
      </c>
      <c r="AS649" s="17"/>
      <c r="AT649" s="17">
        <v>0.58233807292431095</v>
      </c>
      <c r="AU649" s="17">
        <v>0.621494908541525</v>
      </c>
      <c r="AV649" s="17"/>
      <c r="AW649" s="17">
        <v>0.55944647590142804</v>
      </c>
      <c r="AX649" s="17">
        <v>0.47355251162658601</v>
      </c>
      <c r="AY649" s="17">
        <v>0.60773647241170403</v>
      </c>
      <c r="AZ649" s="17"/>
      <c r="BA649" s="17">
        <v>0.46388180511688298</v>
      </c>
      <c r="BB649" s="17">
        <v>0.613465915557316</v>
      </c>
      <c r="BC649" s="17"/>
      <c r="BD649" s="17">
        <v>0.53604312586111502</v>
      </c>
      <c r="BE649" s="17">
        <v>0.636903192466311</v>
      </c>
      <c r="BF649" s="17"/>
      <c r="BG649" s="17">
        <v>0.60431509281617901</v>
      </c>
      <c r="BH649" s="17">
        <v>0.39300706112767603</v>
      </c>
      <c r="BI649" s="17"/>
      <c r="BJ649" s="17">
        <v>0.50549079906307903</v>
      </c>
      <c r="BK649" s="17">
        <v>0.63117253209942104</v>
      </c>
      <c r="BL649" s="17"/>
      <c r="BM649" s="17">
        <v>0.61962099485994204</v>
      </c>
      <c r="BN649" s="17">
        <v>0.68989449533196101</v>
      </c>
      <c r="BO649" s="17">
        <v>0.53700075218909704</v>
      </c>
      <c r="BP649" s="17">
        <v>2.5365893920565201E-2</v>
      </c>
    </row>
    <row r="650" spans="2:68" x14ac:dyDescent="0.35">
      <c r="B650" t="s">
        <v>84</v>
      </c>
      <c r="C650" s="17">
        <v>2.56206991830106E-2</v>
      </c>
      <c r="D650" s="17">
        <v>3.7753678765761099E-2</v>
      </c>
      <c r="E650" s="17">
        <v>9.6429489723369097E-5</v>
      </c>
      <c r="F650" s="17">
        <v>0</v>
      </c>
      <c r="G650" s="17">
        <v>1.25951045304085E-3</v>
      </c>
      <c r="H650" s="17">
        <v>2.8834573483074E-2</v>
      </c>
      <c r="I650" s="17">
        <v>0</v>
      </c>
      <c r="J650" s="17">
        <v>1.8338927819070501E-4</v>
      </c>
      <c r="K650" s="17">
        <v>6.5483022761063006E-2</v>
      </c>
      <c r="L650" s="17">
        <v>1.26243744530346E-2</v>
      </c>
      <c r="M650" s="17">
        <v>0</v>
      </c>
      <c r="N650" s="17">
        <v>1.77325869244703E-2</v>
      </c>
      <c r="O650" s="17">
        <v>1.7376546147094898E-2</v>
      </c>
      <c r="P650" s="17">
        <v>5.2748494384604903E-2</v>
      </c>
      <c r="Q650" s="17">
        <v>0</v>
      </c>
      <c r="R650" s="17">
        <v>1.7406605806491601E-2</v>
      </c>
      <c r="S650" s="17">
        <v>1.5395113836796901E-4</v>
      </c>
      <c r="T650" s="17">
        <v>1.1645821223054501E-2</v>
      </c>
      <c r="U650" s="17"/>
      <c r="V650" s="17">
        <v>2.3909069813222598E-2</v>
      </c>
      <c r="W650" s="17">
        <v>5.5736313546504899E-2</v>
      </c>
      <c r="X650" s="17">
        <v>3.8590430524789797E-2</v>
      </c>
      <c r="Y650" s="17">
        <v>7.6954702079979301E-2</v>
      </c>
      <c r="Z650" s="17"/>
      <c r="AA650" s="17">
        <v>3.0326471249172898E-2</v>
      </c>
      <c r="AB650" s="17">
        <v>0</v>
      </c>
      <c r="AC650" s="17">
        <v>1.36614440243464E-3</v>
      </c>
      <c r="AD650" s="17">
        <v>5.0390936360688503E-4</v>
      </c>
      <c r="AE650" s="17">
        <v>0.11273255919302499</v>
      </c>
      <c r="AF650" s="17">
        <v>4.0528810758472998E-2</v>
      </c>
      <c r="AG650" s="17">
        <v>0</v>
      </c>
      <c r="AH650" s="17">
        <v>0</v>
      </c>
      <c r="AI650" s="17">
        <v>4.3567775034139902E-3</v>
      </c>
      <c r="AJ650" s="17">
        <v>3.1616012869482603E-2</v>
      </c>
      <c r="AK650" s="17"/>
      <c r="AL650" s="17">
        <v>2.9583125936089399E-2</v>
      </c>
      <c r="AM650" s="17">
        <v>6.8395432244328799E-2</v>
      </c>
      <c r="AN650" s="17">
        <v>1.1247223531230101E-3</v>
      </c>
      <c r="AO650" s="17">
        <v>9.9549216775124405E-3</v>
      </c>
      <c r="AP650" s="17">
        <v>2.3776946691116498E-3</v>
      </c>
      <c r="AQ650" s="17">
        <v>3.2847319551890198E-3</v>
      </c>
      <c r="AR650" s="17">
        <v>2.7856337245590099E-2</v>
      </c>
      <c r="AS650" s="17"/>
      <c r="AT650" s="17">
        <v>2.9567893311736301E-2</v>
      </c>
      <c r="AU650" s="17">
        <v>2.2468871824204598E-2</v>
      </c>
      <c r="AV650" s="17"/>
      <c r="AW650" s="17">
        <v>3.3505810473480897E-2</v>
      </c>
      <c r="AX650" s="17">
        <v>5.0298756123146597E-2</v>
      </c>
      <c r="AY650" s="17">
        <v>2.3557382651202999E-2</v>
      </c>
      <c r="AZ650" s="17"/>
      <c r="BA650" s="17">
        <v>3.7809960304136303E-2</v>
      </c>
      <c r="BB650" s="17">
        <v>2.48074445196469E-2</v>
      </c>
      <c r="BC650" s="17"/>
      <c r="BD650" s="17">
        <v>5.0417590718924203E-2</v>
      </c>
      <c r="BE650" s="17">
        <v>1.36740961569786E-2</v>
      </c>
      <c r="BF650" s="17"/>
      <c r="BG650" s="17">
        <v>2.5570835356803701E-2</v>
      </c>
      <c r="BH650" s="17">
        <v>7.6954702079979301E-2</v>
      </c>
      <c r="BI650" s="17"/>
      <c r="BJ650" s="17">
        <v>3.8406870953305902E-2</v>
      </c>
      <c r="BK650" s="17">
        <v>2.2111995008060398E-2</v>
      </c>
      <c r="BL650" s="17"/>
      <c r="BM650" s="17">
        <v>3.0810408350701202E-2</v>
      </c>
      <c r="BN650" s="17">
        <v>3.20339396417939E-2</v>
      </c>
      <c r="BO650" s="17">
        <v>1.2761703821209501E-2</v>
      </c>
      <c r="BP650" s="17">
        <v>9.9312235017446897E-5</v>
      </c>
    </row>
    <row r="651" spans="2:68" x14ac:dyDescent="0.3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row>
    <row r="652" spans="2:68" x14ac:dyDescent="0.35">
      <c r="B652" s="6" t="s">
        <v>356</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row>
    <row r="653" spans="2:68" x14ac:dyDescent="0.35">
      <c r="B653" s="24" t="s">
        <v>86</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row>
    <row r="654" spans="2:68" x14ac:dyDescent="0.35">
      <c r="B654" t="s">
        <v>338</v>
      </c>
      <c r="C654" s="17">
        <v>0.223248343844622</v>
      </c>
      <c r="D654" s="17">
        <v>0.11026142603603301</v>
      </c>
      <c r="E654" s="17">
        <v>0.48133053204667098</v>
      </c>
      <c r="F654" s="17">
        <v>0.489337720443285</v>
      </c>
      <c r="G654" s="17">
        <v>0.53499420701773404</v>
      </c>
      <c r="H654" s="17">
        <v>0.32161416371609702</v>
      </c>
      <c r="I654" s="17">
        <v>8.9455238905257098E-2</v>
      </c>
      <c r="J654" s="17">
        <v>0.34715977176180401</v>
      </c>
      <c r="K654" s="17">
        <v>0.27334898243400102</v>
      </c>
      <c r="L654" s="17">
        <v>0.222092957015985</v>
      </c>
      <c r="M654" s="17">
        <v>0.42807354786493501</v>
      </c>
      <c r="N654" s="17">
        <v>0.36414143934017301</v>
      </c>
      <c r="O654" s="17">
        <v>0.155555094813775</v>
      </c>
      <c r="P654" s="17">
        <v>0.13143676822841699</v>
      </c>
      <c r="Q654" s="17">
        <v>2.8312608576999002E-3</v>
      </c>
      <c r="R654" s="17">
        <v>0.230130107580543</v>
      </c>
      <c r="S654" s="17">
        <v>0</v>
      </c>
      <c r="T654" s="17">
        <v>0.124914059967251</v>
      </c>
      <c r="U654" s="17"/>
      <c r="V654" s="17">
        <v>0.22443512539281801</v>
      </c>
      <c r="W654" s="17">
        <v>0.20960976734206499</v>
      </c>
      <c r="X654" s="17">
        <v>0.164648853324106</v>
      </c>
      <c r="Y654" s="17">
        <v>0.116066049876177</v>
      </c>
      <c r="Z654" s="17"/>
      <c r="AA654" s="17">
        <v>0.21428897064137101</v>
      </c>
      <c r="AB654" s="17">
        <v>0.20409017912215999</v>
      </c>
      <c r="AC654" s="17">
        <v>0.26975793996555902</v>
      </c>
      <c r="AD654" s="17">
        <v>0.18177081706755499</v>
      </c>
      <c r="AE654" s="17">
        <v>0.25368544217192801</v>
      </c>
      <c r="AF654" s="17">
        <v>0.34462544820646601</v>
      </c>
      <c r="AG654" s="17">
        <v>5.4805787580834701E-2</v>
      </c>
      <c r="AH654" s="17">
        <v>0.218875783651897</v>
      </c>
      <c r="AI654" s="17">
        <v>5.0194596509208503E-2</v>
      </c>
      <c r="AJ654" s="17">
        <v>0.23301539567655799</v>
      </c>
      <c r="AK654" s="17"/>
      <c r="AL654" s="17">
        <v>0.26923388793283098</v>
      </c>
      <c r="AM654" s="17">
        <v>0.26488756088460003</v>
      </c>
      <c r="AN654" s="17">
        <v>0.27348497159888702</v>
      </c>
      <c r="AO654" s="17">
        <v>0.23249878862017001</v>
      </c>
      <c r="AP654" s="17">
        <v>0.192879039112798</v>
      </c>
      <c r="AQ654" s="17">
        <v>0.12815153016875799</v>
      </c>
      <c r="AR654" s="17">
        <v>0.20519304559575299</v>
      </c>
      <c r="AS654" s="17"/>
      <c r="AT654" s="17">
        <v>0.20120797764504</v>
      </c>
      <c r="AU654" s="17">
        <v>0.240847536314127</v>
      </c>
      <c r="AV654" s="17"/>
      <c r="AW654" s="17">
        <v>0.192343706520573</v>
      </c>
      <c r="AX654" s="17">
        <v>0.19094721967109199</v>
      </c>
      <c r="AY654" s="17">
        <v>0.218343976882869</v>
      </c>
      <c r="AZ654" s="17"/>
      <c r="BA654" s="17">
        <v>0.21358162631833699</v>
      </c>
      <c r="BB654" s="17">
        <v>0.22389329705626901</v>
      </c>
      <c r="BC654" s="17"/>
      <c r="BD654" s="17">
        <v>0.185232314949559</v>
      </c>
      <c r="BE654" s="17">
        <v>0.24156363974280801</v>
      </c>
      <c r="BF654" s="17"/>
      <c r="BG654" s="17">
        <v>0.223352456498561</v>
      </c>
      <c r="BH654" s="17">
        <v>0.116066049876177</v>
      </c>
      <c r="BI654" s="17"/>
      <c r="BJ654" s="17">
        <v>0.213299706874226</v>
      </c>
      <c r="BK654" s="17">
        <v>0.22597838882604401</v>
      </c>
      <c r="BL654" s="17"/>
      <c r="BM654" s="17">
        <v>0.27001958058090703</v>
      </c>
      <c r="BN654" s="17">
        <v>0.235996234121431</v>
      </c>
      <c r="BO654" s="17">
        <v>0.153862659988064</v>
      </c>
      <c r="BP654" s="17">
        <v>0.18749783989612701</v>
      </c>
    </row>
    <row r="655" spans="2:68" x14ac:dyDescent="0.35">
      <c r="B655" t="s">
        <v>339</v>
      </c>
      <c r="C655" s="17">
        <v>0.29979867429406798</v>
      </c>
      <c r="D655" s="17">
        <v>0.29347225356470702</v>
      </c>
      <c r="E655" s="17">
        <v>1.40089342926621E-2</v>
      </c>
      <c r="F655" s="17">
        <v>2.4037652558854601E-2</v>
      </c>
      <c r="G655" s="17">
        <v>0.21218048899928599</v>
      </c>
      <c r="H655" s="17">
        <v>6.5632851171993399E-3</v>
      </c>
      <c r="I655" s="17">
        <v>2.2369546258064399E-3</v>
      </c>
      <c r="J655" s="17">
        <v>0.262838585199755</v>
      </c>
      <c r="K655" s="17">
        <v>0.30042463425062799</v>
      </c>
      <c r="L655" s="17">
        <v>0.19726020771759001</v>
      </c>
      <c r="M655" s="17">
        <v>0.248959544852866</v>
      </c>
      <c r="N655" s="17">
        <v>0.39931099426406103</v>
      </c>
      <c r="O655" s="17">
        <v>0.25771354103823801</v>
      </c>
      <c r="P655" s="17">
        <v>0.35139939004669501</v>
      </c>
      <c r="Q655" s="17">
        <v>0.69776527821710499</v>
      </c>
      <c r="R655" s="17">
        <v>0.35739854263649301</v>
      </c>
      <c r="S655" s="17">
        <v>0.434988090168552</v>
      </c>
      <c r="T655" s="17">
        <v>0.34881545177656798</v>
      </c>
      <c r="U655" s="17"/>
      <c r="V655" s="17">
        <v>0.295901327923147</v>
      </c>
      <c r="W655" s="17">
        <v>0.34555668196815198</v>
      </c>
      <c r="X655" s="17">
        <v>0.48559939390448897</v>
      </c>
      <c r="Y655" s="17">
        <v>0.64218571753568898</v>
      </c>
      <c r="Z655" s="17"/>
      <c r="AA655" s="17">
        <v>0.242270886020272</v>
      </c>
      <c r="AB655" s="17">
        <v>0.37487115743947103</v>
      </c>
      <c r="AC655" s="17">
        <v>0.32837387864689999</v>
      </c>
      <c r="AD655" s="17">
        <v>0.31749880384062001</v>
      </c>
      <c r="AE655" s="17">
        <v>0.17517245570966999</v>
      </c>
      <c r="AF655" s="17">
        <v>0.52560229607423303</v>
      </c>
      <c r="AG655" s="17">
        <v>0.85050142691060004</v>
      </c>
      <c r="AH655" s="17">
        <v>0.55708597107895597</v>
      </c>
      <c r="AI655" s="17">
        <v>0.25239614761628099</v>
      </c>
      <c r="AJ655" s="17">
        <v>0.61020038773232299</v>
      </c>
      <c r="AK655" s="17"/>
      <c r="AL655" s="17">
        <v>0.26019326447307201</v>
      </c>
      <c r="AM655" s="17">
        <v>0.39220953115998702</v>
      </c>
      <c r="AN655" s="17">
        <v>0.26100003316829301</v>
      </c>
      <c r="AO655" s="17">
        <v>0.27945594528150602</v>
      </c>
      <c r="AP655" s="17">
        <v>0.48506410336945599</v>
      </c>
      <c r="AQ655" s="17">
        <v>0.30026495604401299</v>
      </c>
      <c r="AR655" s="17">
        <v>0.20743113712000999</v>
      </c>
      <c r="AS655" s="17"/>
      <c r="AT655" s="17">
        <v>0.41816545720999698</v>
      </c>
      <c r="AU655" s="17">
        <v>0.20528301263627399</v>
      </c>
      <c r="AV655" s="17"/>
      <c r="AW655" s="17">
        <v>0.39614468736823799</v>
      </c>
      <c r="AX655" s="17">
        <v>0.34820415928646498</v>
      </c>
      <c r="AY655" s="17">
        <v>0.458822502677672</v>
      </c>
      <c r="AZ655" s="17"/>
      <c r="BA655" s="17">
        <v>0.45746067272558999</v>
      </c>
      <c r="BB655" s="17">
        <v>0.28927963182007799</v>
      </c>
      <c r="BC655" s="17"/>
      <c r="BD655" s="17">
        <v>0.330384711040904</v>
      </c>
      <c r="BE655" s="17">
        <v>0.28506298701548899</v>
      </c>
      <c r="BF655" s="17"/>
      <c r="BG655" s="17">
        <v>0.299466093021302</v>
      </c>
      <c r="BH655" s="17">
        <v>0.64218571753568898</v>
      </c>
      <c r="BI655" s="17"/>
      <c r="BJ655" s="17">
        <v>0.45169762285748599</v>
      </c>
      <c r="BK655" s="17">
        <v>0.25811548056182099</v>
      </c>
      <c r="BL655" s="17"/>
      <c r="BM655" s="17">
        <v>0.107792098150577</v>
      </c>
      <c r="BN655" s="17">
        <v>0.23017302088007799</v>
      </c>
      <c r="BO655" s="17">
        <v>0.58033623095778097</v>
      </c>
      <c r="BP655" s="17">
        <v>0.68132332749197999</v>
      </c>
    </row>
    <row r="656" spans="2:68" x14ac:dyDescent="0.35">
      <c r="B656" t="s">
        <v>340</v>
      </c>
      <c r="C656" s="17">
        <v>0.41126531061563198</v>
      </c>
      <c r="D656" s="17">
        <v>0.59252447270665398</v>
      </c>
      <c r="E656" s="17">
        <v>0.49299553285366898</v>
      </c>
      <c r="F656" s="17">
        <v>0.24456950581058201</v>
      </c>
      <c r="G656" s="17">
        <v>0.241426077836395</v>
      </c>
      <c r="H656" s="17">
        <v>0.35044873719917102</v>
      </c>
      <c r="I656" s="17">
        <v>0.90830780646893605</v>
      </c>
      <c r="J656" s="17">
        <v>0.36809226778015502</v>
      </c>
      <c r="K656" s="17">
        <v>0.32438837255873698</v>
      </c>
      <c r="L656" s="17">
        <v>0.48263596194598002</v>
      </c>
      <c r="M656" s="17">
        <v>0.32287928089402501</v>
      </c>
      <c r="N656" s="17">
        <v>0.23467724259339201</v>
      </c>
      <c r="O656" s="17">
        <v>0.48884987046329897</v>
      </c>
      <c r="P656" s="17">
        <v>0.46420456450194902</v>
      </c>
      <c r="Q656" s="17">
        <v>0.29929158533843397</v>
      </c>
      <c r="R656" s="17">
        <v>0.37888042500783498</v>
      </c>
      <c r="S656" s="17">
        <v>0.37732395261909302</v>
      </c>
      <c r="T656" s="17">
        <v>0.45860183848319402</v>
      </c>
      <c r="U656" s="17"/>
      <c r="V656" s="17">
        <v>0.41572573130017698</v>
      </c>
      <c r="W656" s="17">
        <v>0.35000893221032697</v>
      </c>
      <c r="X656" s="17">
        <v>0.24782736987433901</v>
      </c>
      <c r="Y656" s="17">
        <v>0.177265998383031</v>
      </c>
      <c r="Z656" s="17"/>
      <c r="AA656" s="17">
        <v>0.46692355475785202</v>
      </c>
      <c r="AB656" s="17">
        <v>0.37465666439574002</v>
      </c>
      <c r="AC656" s="17">
        <v>0.35265105688312998</v>
      </c>
      <c r="AD656" s="17">
        <v>0.49519274481842002</v>
      </c>
      <c r="AE656" s="17">
        <v>0.33221785870208398</v>
      </c>
      <c r="AF656" s="17">
        <v>0.104552748291839</v>
      </c>
      <c r="AG656" s="17">
        <v>6.9340863051217602E-2</v>
      </c>
      <c r="AH656" s="17">
        <v>6.1848507071820699E-2</v>
      </c>
      <c r="AI656" s="17">
        <v>0.68648043927937896</v>
      </c>
      <c r="AJ656" s="17">
        <v>0.14423286678887201</v>
      </c>
      <c r="AK656" s="17"/>
      <c r="AL656" s="17">
        <v>0.40966237867591998</v>
      </c>
      <c r="AM656" s="17">
        <v>0.24273712801720701</v>
      </c>
      <c r="AN656" s="17">
        <v>0.46548315810727903</v>
      </c>
      <c r="AO656" s="17">
        <v>0.447808958460993</v>
      </c>
      <c r="AP656" s="17">
        <v>0.26825760993283698</v>
      </c>
      <c r="AQ656" s="17">
        <v>0.46580412975136998</v>
      </c>
      <c r="AR656" s="17">
        <v>0.524922675131962</v>
      </c>
      <c r="AS656" s="17"/>
      <c r="AT656" s="17">
        <v>0.33643908950229601</v>
      </c>
      <c r="AU656" s="17">
        <v>0.47101391257689801</v>
      </c>
      <c r="AV656" s="17"/>
      <c r="AW656" s="17">
        <v>0.39070427258507501</v>
      </c>
      <c r="AX656" s="17">
        <v>0.34528243208624698</v>
      </c>
      <c r="AY656" s="17">
        <v>0.27877813709981403</v>
      </c>
      <c r="AZ656" s="17"/>
      <c r="BA656" s="17">
        <v>0.29091567672364399</v>
      </c>
      <c r="BB656" s="17">
        <v>0.41929491142770697</v>
      </c>
      <c r="BC656" s="17"/>
      <c r="BD656" s="17">
        <v>0.37103111899872399</v>
      </c>
      <c r="BE656" s="17">
        <v>0.43064926906963302</v>
      </c>
      <c r="BF656" s="17"/>
      <c r="BG656" s="17">
        <v>0.41149260832045198</v>
      </c>
      <c r="BH656" s="17">
        <v>0.177265998383031</v>
      </c>
      <c r="BI656" s="17"/>
      <c r="BJ656" s="17">
        <v>0.28347724267241697</v>
      </c>
      <c r="BK656" s="17">
        <v>0.44633214184206899</v>
      </c>
      <c r="BL656" s="17"/>
      <c r="BM656" s="17">
        <v>0.52457314739217598</v>
      </c>
      <c r="BN656" s="17">
        <v>0.46661583844913501</v>
      </c>
      <c r="BO656" s="17">
        <v>0.22925553190120901</v>
      </c>
      <c r="BP656" s="17">
        <v>0.131178832611892</v>
      </c>
    </row>
    <row r="657" spans="2:68" x14ac:dyDescent="0.35">
      <c r="B657" t="s">
        <v>84</v>
      </c>
      <c r="C657" s="17">
        <v>6.5687671245677398E-2</v>
      </c>
      <c r="D657" s="17">
        <v>3.7418476926056599E-3</v>
      </c>
      <c r="E657" s="17">
        <v>1.16650008069975E-2</v>
      </c>
      <c r="F657" s="17">
        <v>0.24205512118727901</v>
      </c>
      <c r="G657" s="17">
        <v>1.1399226146584901E-2</v>
      </c>
      <c r="H657" s="17">
        <v>0.32137381396753201</v>
      </c>
      <c r="I657" s="17">
        <v>0</v>
      </c>
      <c r="J657" s="17">
        <v>2.1909375258285398E-2</v>
      </c>
      <c r="K657" s="17">
        <v>0.101838010756634</v>
      </c>
      <c r="L657" s="17">
        <v>9.8010873320444697E-2</v>
      </c>
      <c r="M657" s="17">
        <v>8.7626388173688198E-5</v>
      </c>
      <c r="N657" s="17">
        <v>1.8703238023743301E-3</v>
      </c>
      <c r="O657" s="17">
        <v>9.7881493684687196E-2</v>
      </c>
      <c r="P657" s="17">
        <v>5.29592772229385E-2</v>
      </c>
      <c r="Q657" s="17">
        <v>1.11875586761166E-4</v>
      </c>
      <c r="R657" s="17">
        <v>3.3590924775129101E-2</v>
      </c>
      <c r="S657" s="17">
        <v>0.18768795721235501</v>
      </c>
      <c r="T657" s="17">
        <v>6.7668649772986797E-2</v>
      </c>
      <c r="U657" s="17"/>
      <c r="V657" s="17">
        <v>6.3937815383858301E-2</v>
      </c>
      <c r="W657" s="17">
        <v>9.4824618479455502E-2</v>
      </c>
      <c r="X657" s="17">
        <v>0.101924382897066</v>
      </c>
      <c r="Y657" s="17">
        <v>6.4482234205103101E-2</v>
      </c>
      <c r="Z657" s="17"/>
      <c r="AA657" s="17">
        <v>7.6516588580504794E-2</v>
      </c>
      <c r="AB657" s="17">
        <v>4.6381999042628803E-2</v>
      </c>
      <c r="AC657" s="17">
        <v>4.92171245044122E-2</v>
      </c>
      <c r="AD657" s="17">
        <v>5.5376342734050699E-3</v>
      </c>
      <c r="AE657" s="17">
        <v>0.23892424341631799</v>
      </c>
      <c r="AF657" s="17">
        <v>2.5219507427461901E-2</v>
      </c>
      <c r="AG657" s="17">
        <v>2.53519224573476E-2</v>
      </c>
      <c r="AH657" s="17">
        <v>0.16218973819732599</v>
      </c>
      <c r="AI657" s="17">
        <v>1.09288165951314E-2</v>
      </c>
      <c r="AJ657" s="17">
        <v>1.2551349802246699E-2</v>
      </c>
      <c r="AK657" s="17"/>
      <c r="AL657" s="17">
        <v>6.0910468918178202E-2</v>
      </c>
      <c r="AM657" s="17">
        <v>0.10016577993820699</v>
      </c>
      <c r="AN657" s="17">
        <v>3.1837125540529598E-5</v>
      </c>
      <c r="AO657" s="17">
        <v>4.0236307637331097E-2</v>
      </c>
      <c r="AP657" s="17">
        <v>5.3799247584909102E-2</v>
      </c>
      <c r="AQ657" s="17">
        <v>0.105779384035859</v>
      </c>
      <c r="AR657" s="17">
        <v>6.2453142152275799E-2</v>
      </c>
      <c r="AS657" s="17"/>
      <c r="AT657" s="17">
        <v>4.4187475642667597E-2</v>
      </c>
      <c r="AU657" s="17">
        <v>8.2855538472699997E-2</v>
      </c>
      <c r="AV657" s="17"/>
      <c r="AW657" s="17">
        <v>2.0807333526113501E-2</v>
      </c>
      <c r="AX657" s="17">
        <v>0.115566188956197</v>
      </c>
      <c r="AY657" s="17">
        <v>4.4055383339644399E-2</v>
      </c>
      <c r="AZ657" s="17"/>
      <c r="BA657" s="17">
        <v>3.8042024232429097E-2</v>
      </c>
      <c r="BB657" s="17">
        <v>6.75321596959466E-2</v>
      </c>
      <c r="BC657" s="17"/>
      <c r="BD657" s="17">
        <v>0.11335185501081201</v>
      </c>
      <c r="BE657" s="17">
        <v>4.2724104172070398E-2</v>
      </c>
      <c r="BF657" s="17"/>
      <c r="BG657" s="17">
        <v>6.5688842159685706E-2</v>
      </c>
      <c r="BH657" s="17">
        <v>6.4482234205103101E-2</v>
      </c>
      <c r="BI657" s="17"/>
      <c r="BJ657" s="17">
        <v>5.1525427595871198E-2</v>
      </c>
      <c r="BK657" s="17">
        <v>6.9573988770065598E-2</v>
      </c>
      <c r="BL657" s="17"/>
      <c r="BM657" s="17">
        <v>9.7615173876340597E-2</v>
      </c>
      <c r="BN657" s="17">
        <v>6.7214906549355496E-2</v>
      </c>
      <c r="BO657" s="17">
        <v>3.6545577152945902E-2</v>
      </c>
      <c r="BP657" s="17">
        <v>0</v>
      </c>
    </row>
    <row r="658" spans="2:68"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row>
    <row r="659" spans="2:68" x14ac:dyDescent="0.35">
      <c r="B659" s="6" t="s">
        <v>357</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row>
    <row r="660" spans="2:68" x14ac:dyDescent="0.35">
      <c r="B660" s="24" t="s">
        <v>86</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row>
    <row r="661" spans="2:68" x14ac:dyDescent="0.35">
      <c r="B661" t="s">
        <v>338</v>
      </c>
      <c r="C661" s="17">
        <v>0.17365576522332801</v>
      </c>
      <c r="D661" s="17">
        <v>0.144188614501159</v>
      </c>
      <c r="E661" s="17">
        <v>0.352490222154064</v>
      </c>
      <c r="F661" s="17">
        <v>0.48662462699786102</v>
      </c>
      <c r="G661" s="17">
        <v>0.107134874428891</v>
      </c>
      <c r="H661" s="17">
        <v>0.32161416371609702</v>
      </c>
      <c r="I661" s="17">
        <v>0</v>
      </c>
      <c r="J661" s="17">
        <v>0.34609119788277398</v>
      </c>
      <c r="K661" s="17">
        <v>0.13628364014014199</v>
      </c>
      <c r="L661" s="17">
        <v>0.13242817992686201</v>
      </c>
      <c r="M661" s="17">
        <v>0.10674118935534301</v>
      </c>
      <c r="N661" s="17">
        <v>0.36241892500032402</v>
      </c>
      <c r="O661" s="17">
        <v>0.14493825600954599</v>
      </c>
      <c r="P661" s="17">
        <v>0.21371728194186199</v>
      </c>
      <c r="Q661" s="17">
        <v>0.27397583608387299</v>
      </c>
      <c r="R661" s="17">
        <v>0.19518962534805001</v>
      </c>
      <c r="S661" s="17">
        <v>1.5395113836796901E-4</v>
      </c>
      <c r="T661" s="17">
        <v>0.11884359547446099</v>
      </c>
      <c r="U661" s="17"/>
      <c r="V661" s="17">
        <v>0.17879046985803099</v>
      </c>
      <c r="W661" s="17">
        <v>7.7557672387079404E-2</v>
      </c>
      <c r="X661" s="17">
        <v>0.171909157515097</v>
      </c>
      <c r="Y661" s="17">
        <v>9.00619911907619E-2</v>
      </c>
      <c r="Z661" s="17"/>
      <c r="AA661" s="17">
        <v>0.20131864840563701</v>
      </c>
      <c r="AB661" s="17">
        <v>0.16053201008670001</v>
      </c>
      <c r="AC661" s="17">
        <v>0.15148334492063001</v>
      </c>
      <c r="AD661" s="17">
        <v>0.19703635893433899</v>
      </c>
      <c r="AE661" s="17">
        <v>6.7638218454379895E-2</v>
      </c>
      <c r="AF661" s="17">
        <v>0.10583465995082</v>
      </c>
      <c r="AG661" s="17">
        <v>0.17267039605023499</v>
      </c>
      <c r="AH661" s="17">
        <v>0.12441512709081699</v>
      </c>
      <c r="AI661" s="17">
        <v>6.17039464990378E-2</v>
      </c>
      <c r="AJ661" s="17">
        <v>0.123701416482579</v>
      </c>
      <c r="AK661" s="17"/>
      <c r="AL661" s="17">
        <v>0.13978448782338901</v>
      </c>
      <c r="AM661" s="17">
        <v>0.14657882802557001</v>
      </c>
      <c r="AN661" s="17">
        <v>0.14235943038861801</v>
      </c>
      <c r="AO661" s="17">
        <v>0.222312816320441</v>
      </c>
      <c r="AP661" s="17">
        <v>0.14622958106242501</v>
      </c>
      <c r="AQ661" s="17">
        <v>0.18103444922815701</v>
      </c>
      <c r="AR661" s="17">
        <v>0.21751581150563801</v>
      </c>
      <c r="AS661" s="17"/>
      <c r="AT661" s="17">
        <v>8.5566805313900707E-2</v>
      </c>
      <c r="AU661" s="17">
        <v>0.243994640078953</v>
      </c>
      <c r="AV661" s="17"/>
      <c r="AW661" s="17">
        <v>7.28637495176441E-2</v>
      </c>
      <c r="AX661" s="17">
        <v>0.10679013221042701</v>
      </c>
      <c r="AY661" s="17">
        <v>9.4202888011630501E-2</v>
      </c>
      <c r="AZ661" s="17"/>
      <c r="BA661" s="17">
        <v>4.4165713355071003E-2</v>
      </c>
      <c r="BB661" s="17">
        <v>0.18229520509541</v>
      </c>
      <c r="BC661" s="17"/>
      <c r="BD661" s="17">
        <v>0.14925089633120101</v>
      </c>
      <c r="BE661" s="17">
        <v>0.18541350026581699</v>
      </c>
      <c r="BF661" s="17"/>
      <c r="BG661" s="17">
        <v>0.173736964919146</v>
      </c>
      <c r="BH661" s="17">
        <v>9.00619911907619E-2</v>
      </c>
      <c r="BI661" s="17"/>
      <c r="BJ661" s="17">
        <v>0.160856173173655</v>
      </c>
      <c r="BK661" s="17">
        <v>0.17716815211044001</v>
      </c>
      <c r="BL661" s="17"/>
      <c r="BM661" s="17">
        <v>0.236663464673528</v>
      </c>
      <c r="BN661" s="17">
        <v>0.17395559743612199</v>
      </c>
      <c r="BO661" s="17">
        <v>0.12815037942715801</v>
      </c>
      <c r="BP661" s="17">
        <v>3.0414174854280799E-3</v>
      </c>
    </row>
    <row r="662" spans="2:68" x14ac:dyDescent="0.35">
      <c r="B662" t="s">
        <v>339</v>
      </c>
      <c r="C662" s="17">
        <v>0.42134447999040398</v>
      </c>
      <c r="D662" s="17">
        <v>0.29539838264978702</v>
      </c>
      <c r="E662" s="17">
        <v>0.40101201141910198</v>
      </c>
      <c r="F662" s="17">
        <v>0.26880586719155702</v>
      </c>
      <c r="G662" s="17">
        <v>0.44212138847957899</v>
      </c>
      <c r="H662" s="17">
        <v>0.29654193228875297</v>
      </c>
      <c r="I662" s="17">
        <v>9.1692193531063504E-2</v>
      </c>
      <c r="J662" s="17">
        <v>0.40735368841233</v>
      </c>
      <c r="K662" s="17">
        <v>0.51855789964339305</v>
      </c>
      <c r="L662" s="17">
        <v>0.33810463727980899</v>
      </c>
      <c r="M662" s="17">
        <v>0.57183882574689104</v>
      </c>
      <c r="N662" s="17">
        <v>0.27747590218930401</v>
      </c>
      <c r="O662" s="17">
        <v>0.46419716607074102</v>
      </c>
      <c r="P662" s="17">
        <v>0.37394534605867202</v>
      </c>
      <c r="Q662" s="17">
        <v>0.287733090479243</v>
      </c>
      <c r="R662" s="17">
        <v>0.44617902524130798</v>
      </c>
      <c r="S662" s="17">
        <v>0.434988090168552</v>
      </c>
      <c r="T662" s="17">
        <v>0.36060069267119099</v>
      </c>
      <c r="U662" s="17"/>
      <c r="V662" s="17">
        <v>0.40799680767115298</v>
      </c>
      <c r="W662" s="17">
        <v>0.64728851473016902</v>
      </c>
      <c r="X662" s="17">
        <v>0.60110224942131796</v>
      </c>
      <c r="Y662" s="17">
        <v>0.80390220997985595</v>
      </c>
      <c r="Z662" s="17"/>
      <c r="AA662" s="17">
        <v>0.38023371207943202</v>
      </c>
      <c r="AB662" s="17">
        <v>0.44564236455079798</v>
      </c>
      <c r="AC662" s="17">
        <v>0.48265119775437099</v>
      </c>
      <c r="AD662" s="17">
        <v>0.38395173249770997</v>
      </c>
      <c r="AE662" s="17">
        <v>0.390975619886818</v>
      </c>
      <c r="AF662" s="17">
        <v>0.79842323141527005</v>
      </c>
      <c r="AG662" s="17">
        <v>0.50190092476964898</v>
      </c>
      <c r="AH662" s="17">
        <v>0.76488527382475602</v>
      </c>
      <c r="AI662" s="17">
        <v>0.26255167010955699</v>
      </c>
      <c r="AJ662" s="17">
        <v>0.68553542615121499</v>
      </c>
      <c r="AK662" s="17"/>
      <c r="AL662" s="17">
        <v>0.38687705507842401</v>
      </c>
      <c r="AM662" s="17">
        <v>0.59444403967038795</v>
      </c>
      <c r="AN662" s="17">
        <v>0.53364528342162498</v>
      </c>
      <c r="AO662" s="17">
        <v>0.39296357422102202</v>
      </c>
      <c r="AP662" s="17">
        <v>0.51916231486824804</v>
      </c>
      <c r="AQ662" s="17">
        <v>0.37114241588823899</v>
      </c>
      <c r="AR662" s="17">
        <v>0.31655548268274902</v>
      </c>
      <c r="AS662" s="17"/>
      <c r="AT662" s="17">
        <v>0.67961938891291696</v>
      </c>
      <c r="AU662" s="17">
        <v>0.21511243325347401</v>
      </c>
      <c r="AV662" s="17"/>
      <c r="AW662" s="17">
        <v>0.66600739656955898</v>
      </c>
      <c r="AX662" s="17">
        <v>0.79832909746328096</v>
      </c>
      <c r="AY662" s="17">
        <v>0.66535714191248996</v>
      </c>
      <c r="AZ662" s="17"/>
      <c r="BA662" s="17">
        <v>0.85409367981914197</v>
      </c>
      <c r="BB662" s="17">
        <v>0.39247190918152303</v>
      </c>
      <c r="BC662" s="17"/>
      <c r="BD662" s="17">
        <v>0.43807390723989598</v>
      </c>
      <c r="BE662" s="17">
        <v>0.41328460579556298</v>
      </c>
      <c r="BF662" s="17"/>
      <c r="BG662" s="17">
        <v>0.42097287849654502</v>
      </c>
      <c r="BH662" s="17">
        <v>0.80390220997985595</v>
      </c>
      <c r="BI662" s="17"/>
      <c r="BJ662" s="17">
        <v>0.55525168193689201</v>
      </c>
      <c r="BK662" s="17">
        <v>0.38459847290038002</v>
      </c>
      <c r="BL662" s="17"/>
      <c r="BM662" s="17">
        <v>0.213295172375846</v>
      </c>
      <c r="BN662" s="17">
        <v>0.37833983337113097</v>
      </c>
      <c r="BO662" s="17">
        <v>0.67527780475517896</v>
      </c>
      <c r="BP662" s="17">
        <v>0.79885054167263003</v>
      </c>
    </row>
    <row r="663" spans="2:68" x14ac:dyDescent="0.35">
      <c r="B663" t="s">
        <v>340</v>
      </c>
      <c r="C663" s="17">
        <v>0.37035624145518298</v>
      </c>
      <c r="D663" s="17">
        <v>0.51930270220770403</v>
      </c>
      <c r="E663" s="17">
        <v>0.235025624599284</v>
      </c>
      <c r="F663" s="17">
        <v>0.24205512118727901</v>
      </c>
      <c r="G663" s="17">
        <v>0.440346164769435</v>
      </c>
      <c r="H663" s="17">
        <v>0.35020838745060601</v>
      </c>
      <c r="I663" s="17">
        <v>0.90830780646893605</v>
      </c>
      <c r="J663" s="17">
        <v>0.23546288411711</v>
      </c>
      <c r="K663" s="17">
        <v>0.311357355940592</v>
      </c>
      <c r="L663" s="17">
        <v>0.43145630947288399</v>
      </c>
      <c r="M663" s="17">
        <v>0.32141998489776602</v>
      </c>
      <c r="N663" s="17">
        <v>0.36010517281037202</v>
      </c>
      <c r="O663" s="17">
        <v>0.32472895704414201</v>
      </c>
      <c r="P663" s="17">
        <v>0.39290751734934098</v>
      </c>
      <c r="Q663" s="17">
        <v>0.30059534018052297</v>
      </c>
      <c r="R663" s="17">
        <v>0.339628453130633</v>
      </c>
      <c r="S663" s="17">
        <v>0.56470400755471195</v>
      </c>
      <c r="T663" s="17">
        <v>0.52055571185434701</v>
      </c>
      <c r="U663" s="17"/>
      <c r="V663" s="17">
        <v>0.38109366409972401</v>
      </c>
      <c r="W663" s="17">
        <v>0.197676361309336</v>
      </c>
      <c r="X663" s="17">
        <v>0.15185705861280499</v>
      </c>
      <c r="Y663" s="17">
        <v>4.3131398532442702E-2</v>
      </c>
      <c r="Z663" s="17"/>
      <c r="AA663" s="17">
        <v>0.38349167463539802</v>
      </c>
      <c r="AB663" s="17">
        <v>0.38136126978315199</v>
      </c>
      <c r="AC663" s="17">
        <v>0.35078340222494903</v>
      </c>
      <c r="AD663" s="17">
        <v>0.32038379983840998</v>
      </c>
      <c r="AE663" s="17">
        <v>0.52849256561064795</v>
      </c>
      <c r="AF663" s="17">
        <v>7.0500652021685803E-2</v>
      </c>
      <c r="AG663" s="17">
        <v>0.16470029902184499</v>
      </c>
      <c r="AH663" s="17">
        <v>7.4487783629008902E-2</v>
      </c>
      <c r="AI663" s="17">
        <v>0.66700089862730005</v>
      </c>
      <c r="AJ663" s="17">
        <v>0.114794467147985</v>
      </c>
      <c r="AK663" s="17"/>
      <c r="AL663" s="17">
        <v>0.42801790506644199</v>
      </c>
      <c r="AM663" s="17">
        <v>0.215808942081056</v>
      </c>
      <c r="AN663" s="17">
        <v>0.27669140781058199</v>
      </c>
      <c r="AO663" s="17">
        <v>0.36025853531751001</v>
      </c>
      <c r="AP663" s="17">
        <v>0.30141955375645801</v>
      </c>
      <c r="AQ663" s="17">
        <v>0.44780739444138801</v>
      </c>
      <c r="AR663" s="17">
        <v>0.43826527910155799</v>
      </c>
      <c r="AS663" s="17"/>
      <c r="AT663" s="17">
        <v>0.20545120803373301</v>
      </c>
      <c r="AU663" s="17">
        <v>0.50203261180647696</v>
      </c>
      <c r="AV663" s="17"/>
      <c r="AW663" s="17">
        <v>0.25738572635456303</v>
      </c>
      <c r="AX663" s="17">
        <v>2.5841260657915598E-2</v>
      </c>
      <c r="AY663" s="17">
        <v>0.20121391849380099</v>
      </c>
      <c r="AZ663" s="17"/>
      <c r="BA663" s="17">
        <v>9.3970447460376E-2</v>
      </c>
      <c r="BB663" s="17">
        <v>0.38879641052041097</v>
      </c>
      <c r="BC663" s="17"/>
      <c r="BD663" s="17">
        <v>0.35997631485715997</v>
      </c>
      <c r="BE663" s="17">
        <v>0.37535706433358001</v>
      </c>
      <c r="BF663" s="17"/>
      <c r="BG663" s="17">
        <v>0.37067409476443702</v>
      </c>
      <c r="BH663" s="17">
        <v>4.3131398532442702E-2</v>
      </c>
      <c r="BI663" s="17"/>
      <c r="BJ663" s="17">
        <v>0.21540772719496901</v>
      </c>
      <c r="BK663" s="17">
        <v>0.41287627862144299</v>
      </c>
      <c r="BL663" s="17"/>
      <c r="BM663" s="17">
        <v>0.49174987761774303</v>
      </c>
      <c r="BN663" s="17">
        <v>0.42457015494317601</v>
      </c>
      <c r="BO663" s="17">
        <v>0.17531770754374801</v>
      </c>
      <c r="BP663" s="17">
        <v>0.12894391160121499</v>
      </c>
    </row>
    <row r="664" spans="2:68" x14ac:dyDescent="0.35">
      <c r="B664" t="s">
        <v>84</v>
      </c>
      <c r="C664" s="17">
        <v>3.4643513331085202E-2</v>
      </c>
      <c r="D664" s="17">
        <v>4.1110300641350898E-2</v>
      </c>
      <c r="E664" s="17">
        <v>1.14721418275508E-2</v>
      </c>
      <c r="F664" s="17">
        <v>2.5143846233032E-3</v>
      </c>
      <c r="G664" s="17">
        <v>1.0397572322095599E-2</v>
      </c>
      <c r="H664" s="17">
        <v>3.16355165445436E-2</v>
      </c>
      <c r="I664" s="17">
        <v>0</v>
      </c>
      <c r="J664" s="17">
        <v>1.1092229587785701E-2</v>
      </c>
      <c r="K664" s="17">
        <v>3.3801104275872199E-2</v>
      </c>
      <c r="L664" s="17">
        <v>9.8010873320444697E-2</v>
      </c>
      <c r="M664" s="17">
        <v>0</v>
      </c>
      <c r="N664" s="17">
        <v>0</v>
      </c>
      <c r="O664" s="17">
        <v>6.6135620875570802E-2</v>
      </c>
      <c r="P664" s="17">
        <v>1.94298546501252E-2</v>
      </c>
      <c r="Q664" s="17">
        <v>0.137695733256361</v>
      </c>
      <c r="R664" s="17">
        <v>1.9002896280009701E-2</v>
      </c>
      <c r="S664" s="17">
        <v>1.5395113836796901E-4</v>
      </c>
      <c r="T664" s="17">
        <v>0</v>
      </c>
      <c r="U664" s="17"/>
      <c r="V664" s="17">
        <v>3.2119058371091198E-2</v>
      </c>
      <c r="W664" s="17">
        <v>7.7477451573415707E-2</v>
      </c>
      <c r="X664" s="17">
        <v>7.5131534450779705E-2</v>
      </c>
      <c r="Y664" s="17">
        <v>6.2904400296939306E-2</v>
      </c>
      <c r="Z664" s="17"/>
      <c r="AA664" s="17">
        <v>3.4955964879532397E-2</v>
      </c>
      <c r="AB664" s="17">
        <v>1.24643555793494E-2</v>
      </c>
      <c r="AC664" s="17">
        <v>1.50820551000503E-2</v>
      </c>
      <c r="AD664" s="17">
        <v>9.8628108729540198E-2</v>
      </c>
      <c r="AE664" s="17">
        <v>1.28935960481543E-2</v>
      </c>
      <c r="AF664" s="17">
        <v>2.52414566122241E-2</v>
      </c>
      <c r="AG664" s="17">
        <v>0.16072838015827201</v>
      </c>
      <c r="AH664" s="17">
        <v>3.6211815455418003E-2</v>
      </c>
      <c r="AI664" s="17">
        <v>8.7434847641049401E-3</v>
      </c>
      <c r="AJ664" s="17">
        <v>7.59686902182206E-2</v>
      </c>
      <c r="AK664" s="17"/>
      <c r="AL664" s="17">
        <v>4.5320552031744801E-2</v>
      </c>
      <c r="AM664" s="17">
        <v>4.3168190222985701E-2</v>
      </c>
      <c r="AN664" s="17">
        <v>4.7303878379174297E-2</v>
      </c>
      <c r="AO664" s="17">
        <v>2.4465074141026801E-2</v>
      </c>
      <c r="AP664" s="17">
        <v>3.3188550312868402E-2</v>
      </c>
      <c r="AQ664" s="17">
        <v>1.5740442216084699E-5</v>
      </c>
      <c r="AR664" s="17">
        <v>2.76634267100552E-2</v>
      </c>
      <c r="AS664" s="17"/>
      <c r="AT664" s="17">
        <v>2.93625977394497E-2</v>
      </c>
      <c r="AU664" s="17">
        <v>3.8860314861096402E-2</v>
      </c>
      <c r="AV664" s="17"/>
      <c r="AW664" s="17">
        <v>3.7431275582334601E-3</v>
      </c>
      <c r="AX664" s="17">
        <v>6.9039509668377297E-2</v>
      </c>
      <c r="AY664" s="17">
        <v>3.9226051582078002E-2</v>
      </c>
      <c r="AZ664" s="17"/>
      <c r="BA664" s="17">
        <v>7.7701593654105902E-3</v>
      </c>
      <c r="BB664" s="17">
        <v>3.6436475202656901E-2</v>
      </c>
      <c r="BC664" s="17"/>
      <c r="BD664" s="17">
        <v>5.2698881571742601E-2</v>
      </c>
      <c r="BE664" s="17">
        <v>2.594482960504E-2</v>
      </c>
      <c r="BF664" s="17"/>
      <c r="BG664" s="17">
        <v>3.46160618198725E-2</v>
      </c>
      <c r="BH664" s="17">
        <v>6.2904400296939306E-2</v>
      </c>
      <c r="BI664" s="17"/>
      <c r="BJ664" s="17">
        <v>6.8484417694484698E-2</v>
      </c>
      <c r="BK664" s="17">
        <v>2.5357096367737399E-2</v>
      </c>
      <c r="BL664" s="17"/>
      <c r="BM664" s="17">
        <v>5.8291485332882899E-2</v>
      </c>
      <c r="BN664" s="17">
        <v>2.3134414249571002E-2</v>
      </c>
      <c r="BO664" s="17">
        <v>2.1254108273914999E-2</v>
      </c>
      <c r="BP664" s="17">
        <v>6.9164129240726305E-2</v>
      </c>
    </row>
    <row r="665" spans="2:68"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row>
    <row r="666" spans="2:68" x14ac:dyDescent="0.35">
      <c r="B666" s="6" t="s">
        <v>358</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row>
    <row r="667" spans="2:68" x14ac:dyDescent="0.35">
      <c r="B667" s="24" t="s">
        <v>86</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row>
    <row r="668" spans="2:68" x14ac:dyDescent="0.35">
      <c r="B668" t="s">
        <v>338</v>
      </c>
      <c r="C668" s="17">
        <v>0.24467509733332601</v>
      </c>
      <c r="D668" s="17">
        <v>0.141715301070307</v>
      </c>
      <c r="E668" s="17">
        <v>0.24649776642683399</v>
      </c>
      <c r="F668" s="17">
        <v>0.48411024237455702</v>
      </c>
      <c r="G668" s="17">
        <v>0.419151031767375</v>
      </c>
      <c r="H668" s="17">
        <v>0.32185451346466198</v>
      </c>
      <c r="I668" s="17">
        <v>0</v>
      </c>
      <c r="J668" s="17">
        <v>0.34599950324367901</v>
      </c>
      <c r="K668" s="17">
        <v>0.24179964285436301</v>
      </c>
      <c r="L668" s="17">
        <v>0.17939970758227999</v>
      </c>
      <c r="M668" s="17">
        <v>0.108025232575254</v>
      </c>
      <c r="N668" s="17">
        <v>0.54606434954773297</v>
      </c>
      <c r="O668" s="17">
        <v>0.20126005322193199</v>
      </c>
      <c r="P668" s="17">
        <v>0.171840143850465</v>
      </c>
      <c r="Q668" s="17">
        <v>0.54795167216774598</v>
      </c>
      <c r="R668" s="17">
        <v>0.28711657984719402</v>
      </c>
      <c r="S668" s="17">
        <v>0.20600340510010001</v>
      </c>
      <c r="T668" s="17">
        <v>0.182252416609228</v>
      </c>
      <c r="U668" s="17"/>
      <c r="V668" s="17">
        <v>0.24764241516715599</v>
      </c>
      <c r="W668" s="17">
        <v>0.19610611417325799</v>
      </c>
      <c r="X668" s="17">
        <v>0.18846807353208</v>
      </c>
      <c r="Y668" s="17">
        <v>0.17244323307825199</v>
      </c>
      <c r="Z668" s="17"/>
      <c r="AA668" s="17">
        <v>0.26999434578671999</v>
      </c>
      <c r="AB668" s="17">
        <v>0.209160264195692</v>
      </c>
      <c r="AC668" s="17">
        <v>0.28791148035535702</v>
      </c>
      <c r="AD668" s="17">
        <v>0.21446473483828199</v>
      </c>
      <c r="AE668" s="17">
        <v>0.19993145032798099</v>
      </c>
      <c r="AF668" s="17">
        <v>0.38439888518885801</v>
      </c>
      <c r="AG668" s="17">
        <v>5.3199276405176597E-2</v>
      </c>
      <c r="AH668" s="17">
        <v>0.202886575673008</v>
      </c>
      <c r="AI668" s="17">
        <v>4.9666509228258299E-2</v>
      </c>
      <c r="AJ668" s="17">
        <v>0.21732010409533301</v>
      </c>
      <c r="AK668" s="17"/>
      <c r="AL668" s="17">
        <v>0.24852580114099099</v>
      </c>
      <c r="AM668" s="17">
        <v>0.29700152650243899</v>
      </c>
      <c r="AN668" s="17">
        <v>0.30534153777794598</v>
      </c>
      <c r="AO668" s="17">
        <v>0.26895526078382598</v>
      </c>
      <c r="AP668" s="17">
        <v>0.224279765032497</v>
      </c>
      <c r="AQ668" s="17">
        <v>0.24315282072080299</v>
      </c>
      <c r="AR668" s="17">
        <v>0.15731425757807899</v>
      </c>
      <c r="AS668" s="17"/>
      <c r="AT668" s="17">
        <v>0.200660379076783</v>
      </c>
      <c r="AU668" s="17">
        <v>0.27982077009908302</v>
      </c>
      <c r="AV668" s="17"/>
      <c r="AW668" s="17">
        <v>0.23567309604446901</v>
      </c>
      <c r="AX668" s="17">
        <v>0.18752241492923699</v>
      </c>
      <c r="AY668" s="17">
        <v>0.19070959725355799</v>
      </c>
      <c r="AZ668" s="17"/>
      <c r="BA668" s="17">
        <v>0.33246508898712002</v>
      </c>
      <c r="BB668" s="17">
        <v>0.238817841557144</v>
      </c>
      <c r="BC668" s="17"/>
      <c r="BD668" s="17">
        <v>0.29151945902274101</v>
      </c>
      <c r="BE668" s="17">
        <v>0.22210650270521401</v>
      </c>
      <c r="BF668" s="17"/>
      <c r="BG668" s="17">
        <v>0.24474526051800999</v>
      </c>
      <c r="BH668" s="17">
        <v>0.17244323307825199</v>
      </c>
      <c r="BI668" s="17"/>
      <c r="BJ668" s="17">
        <v>0.32012634429112702</v>
      </c>
      <c r="BK668" s="17">
        <v>0.223970221005834</v>
      </c>
      <c r="BL668" s="17"/>
      <c r="BM668" s="17">
        <v>0.28675215220393202</v>
      </c>
      <c r="BN668" s="17">
        <v>0.25719587669477401</v>
      </c>
      <c r="BO668" s="17">
        <v>0.19303247098892201</v>
      </c>
      <c r="BP668" s="17">
        <v>0.138873013198241</v>
      </c>
    </row>
    <row r="669" spans="2:68" x14ac:dyDescent="0.35">
      <c r="B669" t="s">
        <v>339</v>
      </c>
      <c r="C669" s="17">
        <v>0.15071222077596599</v>
      </c>
      <c r="D669" s="17">
        <v>8.6873971622722396E-2</v>
      </c>
      <c r="E669" s="17">
        <v>0.130253350359748</v>
      </c>
      <c r="F669" s="17">
        <v>5.6248957129691503E-3</v>
      </c>
      <c r="G669" s="17">
        <v>0.22114664644930701</v>
      </c>
      <c r="H669" s="17">
        <v>0.29582088304305798</v>
      </c>
      <c r="I669" s="17">
        <v>2.9826061677419098E-3</v>
      </c>
      <c r="J669" s="17">
        <v>0.128163748417745</v>
      </c>
      <c r="K669" s="17">
        <v>0.171348317199252</v>
      </c>
      <c r="L669" s="17">
        <v>0.192573159169631</v>
      </c>
      <c r="M669" s="17">
        <v>0.14452356277282499</v>
      </c>
      <c r="N669" s="17">
        <v>4.0928335793537399E-2</v>
      </c>
      <c r="O669" s="17">
        <v>0.189499427790494</v>
      </c>
      <c r="P669" s="17">
        <v>0.16348504446454801</v>
      </c>
      <c r="Q669" s="17">
        <v>1.6476639666308499E-2</v>
      </c>
      <c r="R669" s="17">
        <v>0.155265212051722</v>
      </c>
      <c r="S669" s="17">
        <v>0.206619209653572</v>
      </c>
      <c r="T669" s="17">
        <v>1.17610842047553E-3</v>
      </c>
      <c r="U669" s="17"/>
      <c r="V669" s="17">
        <v>0.14255810930422</v>
      </c>
      <c r="W669" s="17">
        <v>0.271331323021057</v>
      </c>
      <c r="X669" s="17">
        <v>0.37869721080937402</v>
      </c>
      <c r="Y669" s="17">
        <v>0.56299407962135095</v>
      </c>
      <c r="Z669" s="17"/>
      <c r="AA669" s="17">
        <v>0.10708514382795201</v>
      </c>
      <c r="AB669" s="17">
        <v>0.14910032624628899</v>
      </c>
      <c r="AC669" s="17">
        <v>0.19956789027569799</v>
      </c>
      <c r="AD669" s="17">
        <v>0.160397598611067</v>
      </c>
      <c r="AE669" s="17">
        <v>0.14520027488850501</v>
      </c>
      <c r="AF669" s="17">
        <v>0.27968371362532402</v>
      </c>
      <c r="AG669" s="17">
        <v>0.77770808604620101</v>
      </c>
      <c r="AH669" s="17">
        <v>0.59076035134192995</v>
      </c>
      <c r="AI669" s="17">
        <v>0.24390635150971801</v>
      </c>
      <c r="AJ669" s="17">
        <v>0.43093697433646999</v>
      </c>
      <c r="AK669" s="17"/>
      <c r="AL669" s="17">
        <v>0.111480948878279</v>
      </c>
      <c r="AM669" s="17">
        <v>0.30762015903884499</v>
      </c>
      <c r="AN669" s="17">
        <v>0.180972284627754</v>
      </c>
      <c r="AO669" s="17">
        <v>0.121619659735443</v>
      </c>
      <c r="AP669" s="17">
        <v>0.23483815007746001</v>
      </c>
      <c r="AQ669" s="17">
        <v>9.81840110145248E-2</v>
      </c>
      <c r="AR669" s="17">
        <v>0.100980965102295</v>
      </c>
      <c r="AS669" s="17"/>
      <c r="AT669" s="17">
        <v>0.24189857210459401</v>
      </c>
      <c r="AU669" s="17">
        <v>7.7900084485105603E-2</v>
      </c>
      <c r="AV669" s="17"/>
      <c r="AW669" s="17">
        <v>0.249898346553623</v>
      </c>
      <c r="AX669" s="17">
        <v>0.29485173565796602</v>
      </c>
      <c r="AY669" s="17">
        <v>0.240058728771326</v>
      </c>
      <c r="AZ669" s="17"/>
      <c r="BA669" s="17">
        <v>0.33121760685807899</v>
      </c>
      <c r="BB669" s="17">
        <v>0.13866909153828599</v>
      </c>
      <c r="BC669" s="17"/>
      <c r="BD669" s="17">
        <v>0.17001951973514301</v>
      </c>
      <c r="BE669" s="17">
        <v>0.141410384058403</v>
      </c>
      <c r="BF669" s="17"/>
      <c r="BG669" s="17">
        <v>0.150311746435421</v>
      </c>
      <c r="BH669" s="17">
        <v>0.56299407962135095</v>
      </c>
      <c r="BI669" s="17"/>
      <c r="BJ669" s="17">
        <v>0.21309141459279801</v>
      </c>
      <c r="BK669" s="17">
        <v>0.133594498465711</v>
      </c>
      <c r="BL669" s="17"/>
      <c r="BM669" s="17">
        <v>4.8241940316823599E-2</v>
      </c>
      <c r="BN669" s="17">
        <v>8.7617915835908194E-2</v>
      </c>
      <c r="BO669" s="17">
        <v>0.30279747560018699</v>
      </c>
      <c r="BP669" s="17">
        <v>0.64759157002630696</v>
      </c>
    </row>
    <row r="670" spans="2:68" x14ac:dyDescent="0.35">
      <c r="B670" t="s">
        <v>340</v>
      </c>
      <c r="C670" s="17">
        <v>0.583022205342966</v>
      </c>
      <c r="D670" s="17">
        <v>0.69928820585371498</v>
      </c>
      <c r="E670" s="17">
        <v>0.62315245372369399</v>
      </c>
      <c r="F670" s="17">
        <v>0.510264861912473</v>
      </c>
      <c r="G670" s="17">
        <v>0.35953041736428398</v>
      </c>
      <c r="H670" s="17">
        <v>0.35349003000920598</v>
      </c>
      <c r="I670" s="17">
        <v>0.99701739383225796</v>
      </c>
      <c r="J670" s="17">
        <v>0.51483621338988605</v>
      </c>
      <c r="K670" s="17">
        <v>0.51785241898466305</v>
      </c>
      <c r="L670" s="17">
        <v>0.61126478738141099</v>
      </c>
      <c r="M670" s="17">
        <v>0.74745120465192105</v>
      </c>
      <c r="N670" s="17">
        <v>0.41285950519620401</v>
      </c>
      <c r="O670" s="17">
        <v>0.60701244385358599</v>
      </c>
      <c r="P670" s="17">
        <v>0.62944847738855902</v>
      </c>
      <c r="Q670" s="17">
        <v>0.43557168816594599</v>
      </c>
      <c r="R670" s="17">
        <v>0.55316750159720096</v>
      </c>
      <c r="S670" s="17">
        <v>0.58722343410795996</v>
      </c>
      <c r="T670" s="17">
        <v>0.80551370795748001</v>
      </c>
      <c r="U670" s="17"/>
      <c r="V670" s="17">
        <v>0.59114112602577096</v>
      </c>
      <c r="W670" s="17">
        <v>0.45984381769037103</v>
      </c>
      <c r="X670" s="17">
        <v>0.380267229259656</v>
      </c>
      <c r="Y670" s="17">
        <v>0.18405533315827599</v>
      </c>
      <c r="Z670" s="17"/>
      <c r="AA670" s="17">
        <v>0.60271302633909196</v>
      </c>
      <c r="AB670" s="17">
        <v>0.641739409558019</v>
      </c>
      <c r="AC670" s="17">
        <v>0.51116503006244796</v>
      </c>
      <c r="AD670" s="17">
        <v>0.61934727455175198</v>
      </c>
      <c r="AE670" s="17">
        <v>0.526204171284964</v>
      </c>
      <c r="AF670" s="17">
        <v>0.31174256713709397</v>
      </c>
      <c r="AG670" s="17">
        <v>4.0000540306751098E-2</v>
      </c>
      <c r="AH670" s="17">
        <v>0.19115114708720701</v>
      </c>
      <c r="AI670" s="17">
        <v>0.69515463293379398</v>
      </c>
      <c r="AJ670" s="17">
        <v>0.32983450858756203</v>
      </c>
      <c r="AK670" s="17"/>
      <c r="AL670" s="17">
        <v>0.61711766600079598</v>
      </c>
      <c r="AM670" s="17">
        <v>0.34977258229217001</v>
      </c>
      <c r="AN670" s="17">
        <v>0.47160306755155701</v>
      </c>
      <c r="AO670" s="17">
        <v>0.59937755449727104</v>
      </c>
      <c r="AP670" s="17">
        <v>0.53853935226845495</v>
      </c>
      <c r="AQ670" s="17">
        <v>0.65475963868944498</v>
      </c>
      <c r="AR670" s="17">
        <v>0.70983260795705705</v>
      </c>
      <c r="AS670" s="17"/>
      <c r="AT670" s="17">
        <v>0.54365538879006203</v>
      </c>
      <c r="AU670" s="17">
        <v>0.614456537021148</v>
      </c>
      <c r="AV670" s="17"/>
      <c r="AW670" s="17">
        <v>0.51249051231518306</v>
      </c>
      <c r="AX670" s="17">
        <v>0.51172512105839996</v>
      </c>
      <c r="AY670" s="17">
        <v>0.54668886479894097</v>
      </c>
      <c r="AZ670" s="17"/>
      <c r="BA670" s="17">
        <v>0.33628930209892699</v>
      </c>
      <c r="BB670" s="17">
        <v>0.59948396476993504</v>
      </c>
      <c r="BC670" s="17"/>
      <c r="BD670" s="17">
        <v>0.50249505283006801</v>
      </c>
      <c r="BE670" s="17">
        <v>0.62181843601143505</v>
      </c>
      <c r="BF670" s="17"/>
      <c r="BG670" s="17">
        <v>0.58340974603050699</v>
      </c>
      <c r="BH670" s="17">
        <v>0.18405533315827599</v>
      </c>
      <c r="BI670" s="17"/>
      <c r="BJ670" s="17">
        <v>0.43937803293106098</v>
      </c>
      <c r="BK670" s="17">
        <v>0.62244017316816003</v>
      </c>
      <c r="BL670" s="17"/>
      <c r="BM670" s="17">
        <v>0.63085934765090301</v>
      </c>
      <c r="BN670" s="17">
        <v>0.63080676092256505</v>
      </c>
      <c r="BO670" s="17">
        <v>0.49869834764360699</v>
      </c>
      <c r="BP670" s="17">
        <v>0.21292243426452101</v>
      </c>
    </row>
    <row r="671" spans="2:68" x14ac:dyDescent="0.35">
      <c r="B671" t="s">
        <v>84</v>
      </c>
      <c r="C671" s="17">
        <v>2.15904765477417E-2</v>
      </c>
      <c r="D671" s="17">
        <v>7.21225214532559E-2</v>
      </c>
      <c r="E671" s="17">
        <v>9.6429489723369097E-5</v>
      </c>
      <c r="F671" s="17">
        <v>0</v>
      </c>
      <c r="G671" s="17">
        <v>1.7190441903442601E-4</v>
      </c>
      <c r="H671" s="17">
        <v>2.8834573483074E-2</v>
      </c>
      <c r="I671" s="17">
        <v>0</v>
      </c>
      <c r="J671" s="17">
        <v>1.10005349486904E-2</v>
      </c>
      <c r="K671" s="17">
        <v>6.8999620961722699E-2</v>
      </c>
      <c r="L671" s="17">
        <v>1.67623458666783E-2</v>
      </c>
      <c r="M671" s="17">
        <v>0</v>
      </c>
      <c r="N671" s="17">
        <v>1.4780946252617E-4</v>
      </c>
      <c r="O671" s="17">
        <v>2.2280751339881699E-3</v>
      </c>
      <c r="P671" s="17">
        <v>3.5226334296428602E-2</v>
      </c>
      <c r="Q671" s="17">
        <v>0</v>
      </c>
      <c r="R671" s="17">
        <v>4.4507065038834502E-3</v>
      </c>
      <c r="S671" s="17">
        <v>1.5395113836796901E-4</v>
      </c>
      <c r="T671" s="17">
        <v>1.10577670128167E-2</v>
      </c>
      <c r="U671" s="17"/>
      <c r="V671" s="17">
        <v>1.8658349502853E-2</v>
      </c>
      <c r="W671" s="17">
        <v>7.2718745115314606E-2</v>
      </c>
      <c r="X671" s="17">
        <v>5.2567486398890001E-2</v>
      </c>
      <c r="Y671" s="17">
        <v>8.0507354142120596E-2</v>
      </c>
      <c r="Z671" s="17"/>
      <c r="AA671" s="17">
        <v>2.0207484046235701E-2</v>
      </c>
      <c r="AB671" s="17">
        <v>0</v>
      </c>
      <c r="AC671" s="17">
        <v>1.35559930649785E-3</v>
      </c>
      <c r="AD671" s="17">
        <v>5.7903919988981697E-3</v>
      </c>
      <c r="AE671" s="17">
        <v>0.12866410349855001</v>
      </c>
      <c r="AF671" s="17">
        <v>2.4174834048723899E-2</v>
      </c>
      <c r="AG671" s="17">
        <v>0.12909209724187101</v>
      </c>
      <c r="AH671" s="17">
        <v>1.52019258978544E-2</v>
      </c>
      <c r="AI671" s="17">
        <v>1.1272506328229501E-2</v>
      </c>
      <c r="AJ671" s="17">
        <v>2.1908412980635901E-2</v>
      </c>
      <c r="AK671" s="17"/>
      <c r="AL671" s="17">
        <v>2.28755839799345E-2</v>
      </c>
      <c r="AM671" s="17">
        <v>4.5605732166545801E-2</v>
      </c>
      <c r="AN671" s="17">
        <v>4.2083110042742997E-2</v>
      </c>
      <c r="AO671" s="17">
        <v>1.00475249834601E-2</v>
      </c>
      <c r="AP671" s="17">
        <v>2.34273262158869E-3</v>
      </c>
      <c r="AQ671" s="17">
        <v>3.90352957522746E-3</v>
      </c>
      <c r="AR671" s="17">
        <v>3.1872169362568301E-2</v>
      </c>
      <c r="AS671" s="17"/>
      <c r="AT671" s="17">
        <v>1.3785660028560499E-2</v>
      </c>
      <c r="AU671" s="17">
        <v>2.7822608394664002E-2</v>
      </c>
      <c r="AV671" s="17"/>
      <c r="AW671" s="17">
        <v>1.9380450867249599E-3</v>
      </c>
      <c r="AX671" s="17">
        <v>5.9007283543968999E-3</v>
      </c>
      <c r="AY671" s="17">
        <v>2.2542809176174398E-2</v>
      </c>
      <c r="AZ671" s="17"/>
      <c r="BA671" s="17">
        <v>2.80020558740519E-5</v>
      </c>
      <c r="BB671" s="17">
        <v>2.3029102134634799E-2</v>
      </c>
      <c r="BC671" s="17"/>
      <c r="BD671" s="17">
        <v>3.5965968412047501E-2</v>
      </c>
      <c r="BE671" s="17">
        <v>1.46646772249482E-2</v>
      </c>
      <c r="BF671" s="17"/>
      <c r="BG671" s="17">
        <v>2.15332470160624E-2</v>
      </c>
      <c r="BH671" s="17">
        <v>8.0507354142120596E-2</v>
      </c>
      <c r="BI671" s="17"/>
      <c r="BJ671" s="17">
        <v>2.7404208185014399E-2</v>
      </c>
      <c r="BK671" s="17">
        <v>1.9995107360294299E-2</v>
      </c>
      <c r="BL671" s="17"/>
      <c r="BM671" s="17">
        <v>3.4146559828341902E-2</v>
      </c>
      <c r="BN671" s="17">
        <v>2.4379446546752798E-2</v>
      </c>
      <c r="BO671" s="17">
        <v>5.4717057672838297E-3</v>
      </c>
      <c r="BP671" s="17">
        <v>6.1298251093116303E-4</v>
      </c>
    </row>
    <row r="672" spans="2:68"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row>
    <row r="673" spans="2:68" x14ac:dyDescent="0.35">
      <c r="B673" s="6" t="s">
        <v>359</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row>
    <row r="674" spans="2:68" x14ac:dyDescent="0.35">
      <c r="B674" s="24" t="s">
        <v>86</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row>
    <row r="675" spans="2:68" x14ac:dyDescent="0.35">
      <c r="B675" t="s">
        <v>338</v>
      </c>
      <c r="C675" s="17">
        <v>0.218217660219684</v>
      </c>
      <c r="D675" s="17">
        <v>0.18199872167227299</v>
      </c>
      <c r="E675" s="17">
        <v>0.24762151842480501</v>
      </c>
      <c r="F675" s="17">
        <v>0.73139284163056295</v>
      </c>
      <c r="G675" s="17">
        <v>0.41906507955785699</v>
      </c>
      <c r="H675" s="17">
        <v>0.32161416371609702</v>
      </c>
      <c r="I675" s="17">
        <v>0</v>
      </c>
      <c r="J675" s="17">
        <v>0.35727512210965501</v>
      </c>
      <c r="K675" s="17">
        <v>0.17862141635175399</v>
      </c>
      <c r="L675" s="17">
        <v>0.17512142936056699</v>
      </c>
      <c r="M675" s="17">
        <v>0.22749647284914901</v>
      </c>
      <c r="N675" s="17">
        <v>0.38172621680211699</v>
      </c>
      <c r="O675" s="17">
        <v>0.17122932855725301</v>
      </c>
      <c r="P675" s="17">
        <v>0.166691871243104</v>
      </c>
      <c r="Q675" s="17">
        <v>0.27397583608387299</v>
      </c>
      <c r="R675" s="17">
        <v>0.24202682938379999</v>
      </c>
      <c r="S675" s="17">
        <v>0.18784190835072301</v>
      </c>
      <c r="T675" s="17">
        <v>0.118890068698317</v>
      </c>
      <c r="U675" s="17"/>
      <c r="V675" s="17">
        <v>0.21947699389540501</v>
      </c>
      <c r="W675" s="17">
        <v>0.195467309212322</v>
      </c>
      <c r="X675" s="17">
        <v>0.21258513515411501</v>
      </c>
      <c r="Y675" s="17">
        <v>0.18720760755156499</v>
      </c>
      <c r="Z675" s="17"/>
      <c r="AA675" s="17">
        <v>0.211928926812264</v>
      </c>
      <c r="AB675" s="17">
        <v>0.23556166104073201</v>
      </c>
      <c r="AC675" s="17">
        <v>0.205697207044999</v>
      </c>
      <c r="AD675" s="17">
        <v>0.23127369588399499</v>
      </c>
      <c r="AE675" s="17">
        <v>0.20078500718297199</v>
      </c>
      <c r="AF675" s="17">
        <v>0.24712198964238699</v>
      </c>
      <c r="AG675" s="17">
        <v>3.6507861360684998E-2</v>
      </c>
      <c r="AH675" s="17">
        <v>0.23524815548976699</v>
      </c>
      <c r="AI675" s="17">
        <v>0.71115498481686001</v>
      </c>
      <c r="AJ675" s="17">
        <v>0.177738422719082</v>
      </c>
      <c r="AK675" s="17"/>
      <c r="AL675" s="17">
        <v>0.21501369123028</v>
      </c>
      <c r="AM675" s="17">
        <v>0.28672262340730298</v>
      </c>
      <c r="AN675" s="17">
        <v>0.220900422153088</v>
      </c>
      <c r="AO675" s="17">
        <v>0.25193557574103198</v>
      </c>
      <c r="AP675" s="17">
        <v>0.11570822942780699</v>
      </c>
      <c r="AQ675" s="17">
        <v>0.17862477065410601</v>
      </c>
      <c r="AR675" s="17">
        <v>0.238322254723216</v>
      </c>
      <c r="AS675" s="17"/>
      <c r="AT675" s="17">
        <v>0.19287405065138299</v>
      </c>
      <c r="AU675" s="17">
        <v>0.23845448653307699</v>
      </c>
      <c r="AV675" s="17"/>
      <c r="AW675" s="17">
        <v>0.239140819004446</v>
      </c>
      <c r="AX675" s="17">
        <v>0.199876102093068</v>
      </c>
      <c r="AY675" s="17">
        <v>0.17218701352472901</v>
      </c>
      <c r="AZ675" s="17"/>
      <c r="BA675" s="17">
        <v>0.25634184482157202</v>
      </c>
      <c r="BB675" s="17">
        <v>0.215674054778277</v>
      </c>
      <c r="BC675" s="17"/>
      <c r="BD675" s="17">
        <v>0.22736375099686801</v>
      </c>
      <c r="BE675" s="17">
        <v>0.21381127260465499</v>
      </c>
      <c r="BF675" s="17"/>
      <c r="BG675" s="17">
        <v>0.21824778216205401</v>
      </c>
      <c r="BH675" s="17">
        <v>0.18720760755156499</v>
      </c>
      <c r="BI675" s="17"/>
      <c r="BJ675" s="17">
        <v>0.20287257219813101</v>
      </c>
      <c r="BK675" s="17">
        <v>0.22242856676571399</v>
      </c>
      <c r="BL675" s="17"/>
      <c r="BM675" s="17">
        <v>0.27436990885074602</v>
      </c>
      <c r="BN675" s="17">
        <v>0.22422020314921001</v>
      </c>
      <c r="BO675" s="17">
        <v>0.16666363183511301</v>
      </c>
      <c r="BP675" s="17">
        <v>7.5842396902131196E-2</v>
      </c>
    </row>
    <row r="676" spans="2:68" x14ac:dyDescent="0.35">
      <c r="B676" t="s">
        <v>339</v>
      </c>
      <c r="C676" s="17">
        <v>0.14524919574554099</v>
      </c>
      <c r="D676" s="17">
        <v>8.05177394858822E-2</v>
      </c>
      <c r="E676" s="17">
        <v>0.117657456534227</v>
      </c>
      <c r="F676" s="17">
        <v>2.4037652558854601E-2</v>
      </c>
      <c r="G676" s="17">
        <v>0.31679634252209499</v>
      </c>
      <c r="H676" s="17">
        <v>3.28164255859967E-3</v>
      </c>
      <c r="I676" s="17">
        <v>9.0200890447192497E-2</v>
      </c>
      <c r="J676" s="17">
        <v>0.226172785521117</v>
      </c>
      <c r="K676" s="17">
        <v>0.17054469740495301</v>
      </c>
      <c r="L676" s="17">
        <v>0.102803151974456</v>
      </c>
      <c r="M676" s="17">
        <v>2.48770697225827E-2</v>
      </c>
      <c r="N676" s="17">
        <v>0.201378011471879</v>
      </c>
      <c r="O676" s="17">
        <v>0.15837755751027999</v>
      </c>
      <c r="P676" s="17">
        <v>0.20145846933407699</v>
      </c>
      <c r="Q676" s="17">
        <v>0.13933511485873401</v>
      </c>
      <c r="R676" s="17">
        <v>0.13353517036085699</v>
      </c>
      <c r="S676" s="17">
        <v>3.7554602605698401E-2</v>
      </c>
      <c r="T676" s="17">
        <v>7.0113813061650501E-2</v>
      </c>
      <c r="U676" s="17"/>
      <c r="V676" s="17">
        <v>0.13886954590478501</v>
      </c>
      <c r="W676" s="17">
        <v>0.23823862595874101</v>
      </c>
      <c r="X676" s="17">
        <v>0.33309135729742501</v>
      </c>
      <c r="Y676" s="17">
        <v>0.48139926219089901</v>
      </c>
      <c r="Z676" s="17"/>
      <c r="AA676" s="17">
        <v>0.13556798711545801</v>
      </c>
      <c r="AB676" s="17">
        <v>8.88827171458694E-2</v>
      </c>
      <c r="AC676" s="17">
        <v>0.239194076396024</v>
      </c>
      <c r="AD676" s="17">
        <v>8.0372837476011996E-2</v>
      </c>
      <c r="AE676" s="17">
        <v>8.17196462866253E-2</v>
      </c>
      <c r="AF676" s="17">
        <v>0.39711949552579001</v>
      </c>
      <c r="AG676" s="17">
        <v>0.65979027111490496</v>
      </c>
      <c r="AH676" s="17">
        <v>0.41916142156705899</v>
      </c>
      <c r="AI676" s="17">
        <v>0.159073030626254</v>
      </c>
      <c r="AJ676" s="17">
        <v>0.466815034125666</v>
      </c>
      <c r="AK676" s="17"/>
      <c r="AL676" s="17">
        <v>0.11939516213064499</v>
      </c>
      <c r="AM676" s="17">
        <v>0.21756559250987101</v>
      </c>
      <c r="AN676" s="17">
        <v>0.29513874955677499</v>
      </c>
      <c r="AO676" s="17">
        <v>0.116311566148671</v>
      </c>
      <c r="AP676" s="17">
        <v>0.220580940487385</v>
      </c>
      <c r="AQ676" s="17">
        <v>0.11899925444951399</v>
      </c>
      <c r="AR676" s="17">
        <v>0.10283024685113901</v>
      </c>
      <c r="AS676" s="17"/>
      <c r="AT676" s="17">
        <v>0.216120567673034</v>
      </c>
      <c r="AU676" s="17">
        <v>8.8658533692317201E-2</v>
      </c>
      <c r="AV676" s="17"/>
      <c r="AW676" s="17">
        <v>0.27394369619048098</v>
      </c>
      <c r="AX676" s="17">
        <v>0.33212374605275802</v>
      </c>
      <c r="AY676" s="17">
        <v>0.16884017608888399</v>
      </c>
      <c r="AZ676" s="17"/>
      <c r="BA676" s="17">
        <v>0.33569296479803601</v>
      </c>
      <c r="BB676" s="17">
        <v>0.13254298806392201</v>
      </c>
      <c r="BC676" s="17"/>
      <c r="BD676" s="17">
        <v>0.18287424649759099</v>
      </c>
      <c r="BE676" s="17">
        <v>0.12712226461314299</v>
      </c>
      <c r="BF676" s="17"/>
      <c r="BG676" s="17">
        <v>0.144922672826097</v>
      </c>
      <c r="BH676" s="17">
        <v>0.48139926219089901</v>
      </c>
      <c r="BI676" s="17"/>
      <c r="BJ676" s="17">
        <v>0.23880376039238799</v>
      </c>
      <c r="BK676" s="17">
        <v>0.11957651611483</v>
      </c>
      <c r="BL676" s="17"/>
      <c r="BM676" s="17">
        <v>4.2750046699638E-2</v>
      </c>
      <c r="BN676" s="17">
        <v>7.6313068732923997E-2</v>
      </c>
      <c r="BO676" s="17">
        <v>0.29120449735843101</v>
      </c>
      <c r="BP676" s="17">
        <v>0.742303365522892</v>
      </c>
    </row>
    <row r="677" spans="2:68" x14ac:dyDescent="0.35">
      <c r="B677" t="s">
        <v>340</v>
      </c>
      <c r="C677" s="17">
        <v>0.59110943475845601</v>
      </c>
      <c r="D677" s="17">
        <v>0.69598801238347796</v>
      </c>
      <c r="E677" s="17">
        <v>0.61168031189614303</v>
      </c>
      <c r="F677" s="17">
        <v>0.24205512118727901</v>
      </c>
      <c r="G677" s="17">
        <v>0.23220206375782301</v>
      </c>
      <c r="H677" s="17">
        <v>0.35349003000920598</v>
      </c>
      <c r="I677" s="17">
        <v>0.90979910955280696</v>
      </c>
      <c r="J677" s="17">
        <v>0.40545986278144203</v>
      </c>
      <c r="K677" s="17">
        <v>0.58080118816734005</v>
      </c>
      <c r="L677" s="17">
        <v>0.67041684246159905</v>
      </c>
      <c r="M677" s="17">
        <v>0.74762645742826805</v>
      </c>
      <c r="N677" s="17">
        <v>0.39931099426406103</v>
      </c>
      <c r="O677" s="17">
        <v>0.61784039868738005</v>
      </c>
      <c r="P677" s="17">
        <v>0.59141751508251394</v>
      </c>
      <c r="Q677" s="17">
        <v>0.57185179099345695</v>
      </c>
      <c r="R677" s="17">
        <v>0.57325346785589004</v>
      </c>
      <c r="S677" s="17">
        <v>0.75418605182308196</v>
      </c>
      <c r="T677" s="17">
        <v>0.80546723473362403</v>
      </c>
      <c r="U677" s="17"/>
      <c r="V677" s="17">
        <v>0.60288107116882905</v>
      </c>
      <c r="W677" s="17">
        <v>0.405539739115028</v>
      </c>
      <c r="X677" s="17">
        <v>0.32359547849796599</v>
      </c>
      <c r="Y677" s="17">
        <v>0.20938800556798201</v>
      </c>
      <c r="Z677" s="17"/>
      <c r="AA677" s="17">
        <v>0.604068370166568</v>
      </c>
      <c r="AB677" s="17">
        <v>0.646728387912759</v>
      </c>
      <c r="AC677" s="17">
        <v>0.52131311436558703</v>
      </c>
      <c r="AD677" s="17">
        <v>0.65012942743503099</v>
      </c>
      <c r="AE677" s="17">
        <v>0.58561894590369701</v>
      </c>
      <c r="AF677" s="17">
        <v>0.302326024176861</v>
      </c>
      <c r="AG677" s="17">
        <v>0.26719235566354599</v>
      </c>
      <c r="AH677" s="17">
        <v>0.170899040697053</v>
      </c>
      <c r="AI677" s="17">
        <v>0.112658634519051</v>
      </c>
      <c r="AJ677" s="17">
        <v>0.26436514421570401</v>
      </c>
      <c r="AK677" s="17"/>
      <c r="AL677" s="17">
        <v>0.57156481070382004</v>
      </c>
      <c r="AM677" s="17">
        <v>0.44014102525126397</v>
      </c>
      <c r="AN677" s="17">
        <v>0.42893450946717498</v>
      </c>
      <c r="AO677" s="17">
        <v>0.61016554720772898</v>
      </c>
      <c r="AP677" s="17">
        <v>0.63107217058381304</v>
      </c>
      <c r="AQ677" s="17">
        <v>0.69064748579843704</v>
      </c>
      <c r="AR677" s="17">
        <v>0.62081293110731195</v>
      </c>
      <c r="AS677" s="17"/>
      <c r="AT677" s="17">
        <v>0.56516954358289295</v>
      </c>
      <c r="AU677" s="17">
        <v>0.61182239085468604</v>
      </c>
      <c r="AV677" s="17"/>
      <c r="AW677" s="17">
        <v>0.48111056085887</v>
      </c>
      <c r="AX677" s="17">
        <v>0.43694255323982201</v>
      </c>
      <c r="AY677" s="17">
        <v>0.62405785818141002</v>
      </c>
      <c r="AZ677" s="17"/>
      <c r="BA677" s="17">
        <v>0.39203339630089701</v>
      </c>
      <c r="BB677" s="17">
        <v>0.60439157836263202</v>
      </c>
      <c r="BC677" s="17"/>
      <c r="BD677" s="17">
        <v>0.52934272434778395</v>
      </c>
      <c r="BE677" s="17">
        <v>0.62086729244926697</v>
      </c>
      <c r="BF677" s="17"/>
      <c r="BG677" s="17">
        <v>0.59148022390269706</v>
      </c>
      <c r="BH677" s="17">
        <v>0.20938800556798201</v>
      </c>
      <c r="BI677" s="17"/>
      <c r="BJ677" s="17">
        <v>0.50121719081618199</v>
      </c>
      <c r="BK677" s="17">
        <v>0.61577712241995397</v>
      </c>
      <c r="BL677" s="17"/>
      <c r="BM677" s="17">
        <v>0.62085634417345903</v>
      </c>
      <c r="BN677" s="17">
        <v>0.65208410567405195</v>
      </c>
      <c r="BO677" s="17">
        <v>0.51203981315851999</v>
      </c>
      <c r="BP677" s="17">
        <v>0.18104226572694701</v>
      </c>
    </row>
    <row r="678" spans="2:68" x14ac:dyDescent="0.35">
      <c r="B678" t="s">
        <v>84</v>
      </c>
      <c r="C678" s="17">
        <v>4.5423709276318697E-2</v>
      </c>
      <c r="D678" s="17">
        <v>4.1495526458366801E-2</v>
      </c>
      <c r="E678" s="17">
        <v>2.3040713144824899E-2</v>
      </c>
      <c r="F678" s="17">
        <v>2.5143846233032E-3</v>
      </c>
      <c r="G678" s="17">
        <v>3.1936514162224497E-2</v>
      </c>
      <c r="H678" s="17">
        <v>0.32161416371609702</v>
      </c>
      <c r="I678" s="17">
        <v>0</v>
      </c>
      <c r="J678" s="17">
        <v>1.1092229587785701E-2</v>
      </c>
      <c r="K678" s="17">
        <v>7.0032698075952998E-2</v>
      </c>
      <c r="L678" s="17">
        <v>5.16585762033775E-2</v>
      </c>
      <c r="M678" s="17">
        <v>0</v>
      </c>
      <c r="N678" s="17">
        <v>1.75847774619441E-2</v>
      </c>
      <c r="O678" s="17">
        <v>5.2552715245086999E-2</v>
      </c>
      <c r="P678" s="17">
        <v>4.04321443403051E-2</v>
      </c>
      <c r="Q678" s="17">
        <v>1.4837258063936201E-2</v>
      </c>
      <c r="R678" s="17">
        <v>5.1184532399452698E-2</v>
      </c>
      <c r="S678" s="17">
        <v>2.04174372204965E-2</v>
      </c>
      <c r="T678" s="17">
        <v>5.5288835064083598E-3</v>
      </c>
      <c r="U678" s="17"/>
      <c r="V678" s="17">
        <v>3.8772389030980903E-2</v>
      </c>
      <c r="W678" s="17">
        <v>0.16075432571390899</v>
      </c>
      <c r="X678" s="17">
        <v>0.13072802905049399</v>
      </c>
      <c r="Y678" s="17">
        <v>0.122005124689555</v>
      </c>
      <c r="Z678" s="17"/>
      <c r="AA678" s="17">
        <v>4.8434715905709497E-2</v>
      </c>
      <c r="AB678" s="17">
        <v>2.8827233900640199E-2</v>
      </c>
      <c r="AC678" s="17">
        <v>3.3795602193389902E-2</v>
      </c>
      <c r="AD678" s="17">
        <v>3.8224039204961702E-2</v>
      </c>
      <c r="AE678" s="17">
        <v>0.131876400626705</v>
      </c>
      <c r="AF678" s="17">
        <v>5.3432490654961001E-2</v>
      </c>
      <c r="AG678" s="17">
        <v>3.6509511860864201E-2</v>
      </c>
      <c r="AH678" s="17">
        <v>0.17469138224611999</v>
      </c>
      <c r="AI678" s="17">
        <v>1.7113350037834901E-2</v>
      </c>
      <c r="AJ678" s="17">
        <v>9.1081398939547198E-2</v>
      </c>
      <c r="AK678" s="17"/>
      <c r="AL678" s="17">
        <v>9.4026335935255806E-2</v>
      </c>
      <c r="AM678" s="17">
        <v>5.5570758831562497E-2</v>
      </c>
      <c r="AN678" s="17">
        <v>5.5026318822962397E-2</v>
      </c>
      <c r="AO678" s="17">
        <v>2.15873109025672E-2</v>
      </c>
      <c r="AP678" s="17">
        <v>3.2638659500994698E-2</v>
      </c>
      <c r="AQ678" s="17">
        <v>1.17284890979431E-2</v>
      </c>
      <c r="AR678" s="17">
        <v>3.8034567318332803E-2</v>
      </c>
      <c r="AS678" s="17"/>
      <c r="AT678" s="17">
        <v>2.5835838092689498E-2</v>
      </c>
      <c r="AU678" s="17">
        <v>6.1064588919920199E-2</v>
      </c>
      <c r="AV678" s="17"/>
      <c r="AW678" s="17">
        <v>5.8049239462029103E-3</v>
      </c>
      <c r="AX678" s="17">
        <v>3.1057598614353001E-2</v>
      </c>
      <c r="AY678" s="17">
        <v>3.4914952204977402E-2</v>
      </c>
      <c r="AZ678" s="17"/>
      <c r="BA678" s="17">
        <v>1.5931794079494299E-2</v>
      </c>
      <c r="BB678" s="17">
        <v>4.7391378795168901E-2</v>
      </c>
      <c r="BC678" s="17"/>
      <c r="BD678" s="17">
        <v>6.0419278157756197E-2</v>
      </c>
      <c r="BE678" s="17">
        <v>3.81991703329356E-2</v>
      </c>
      <c r="BF678" s="17"/>
      <c r="BG678" s="17">
        <v>4.5349321109151797E-2</v>
      </c>
      <c r="BH678" s="17">
        <v>0.122005124689555</v>
      </c>
      <c r="BI678" s="17"/>
      <c r="BJ678" s="17">
        <v>5.7106476593299198E-2</v>
      </c>
      <c r="BK678" s="17">
        <v>4.2217794699502799E-2</v>
      </c>
      <c r="BL678" s="17"/>
      <c r="BM678" s="17">
        <v>6.2023700276157299E-2</v>
      </c>
      <c r="BN678" s="17">
        <v>4.7382622443814498E-2</v>
      </c>
      <c r="BO678" s="17">
        <v>3.00920576479357E-2</v>
      </c>
      <c r="BP678" s="17">
        <v>8.1197184802963001E-4</v>
      </c>
    </row>
    <row r="679" spans="2:68"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row>
    <row r="680" spans="2:68" x14ac:dyDescent="0.35">
      <c r="B680" s="6" t="s">
        <v>364</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row>
    <row r="681" spans="2:68" x14ac:dyDescent="0.35">
      <c r="B681" s="24" t="s">
        <v>703</v>
      </c>
      <c r="C681" s="17" t="s">
        <v>365</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row>
    <row r="682" spans="2:68" x14ac:dyDescent="0.35">
      <c r="B682" t="s">
        <v>360</v>
      </c>
      <c r="C682" s="17">
        <v>0.44419534485356499</v>
      </c>
      <c r="D682" s="17">
        <v>0.44408631365104101</v>
      </c>
      <c r="E682" s="17">
        <v>0.50133176070409002</v>
      </c>
      <c r="F682" s="17">
        <v>4.9218567878560101E-3</v>
      </c>
      <c r="G682" s="17">
        <v>0.53462129970406203</v>
      </c>
      <c r="H682" s="17">
        <v>7.7412681858459896E-4</v>
      </c>
      <c r="I682" s="17">
        <v>8.1957822788152404E-4</v>
      </c>
      <c r="J682" s="17">
        <v>0.47804594121322502</v>
      </c>
      <c r="K682" s="17">
        <v>0.449280330825714</v>
      </c>
      <c r="L682" s="17">
        <v>0.40803735327142099</v>
      </c>
      <c r="M682" s="17">
        <v>3.6863271087879498E-2</v>
      </c>
      <c r="N682" s="17">
        <v>0.51911576982422802</v>
      </c>
      <c r="O682" s="17">
        <v>0.48470564093277002</v>
      </c>
      <c r="P682" s="17">
        <v>0.54479881655040396</v>
      </c>
      <c r="Q682" s="17">
        <v>0.71927277631296205</v>
      </c>
      <c r="R682" s="17">
        <v>0.41863279497316802</v>
      </c>
      <c r="S682" s="17">
        <v>0.50093625170239398</v>
      </c>
      <c r="T682" s="17">
        <v>0.56973386152581895</v>
      </c>
      <c r="U682" s="17"/>
      <c r="V682" s="17">
        <v>0.44114742410076302</v>
      </c>
      <c r="W682" s="17">
        <v>0.47904105989650703</v>
      </c>
      <c r="X682" s="17">
        <v>0.56145143494935701</v>
      </c>
      <c r="Y682" s="17">
        <v>0.56914808370678105</v>
      </c>
      <c r="Z682" s="17"/>
      <c r="AA682" s="17">
        <v>0.453756377151464</v>
      </c>
      <c r="AB682" s="17">
        <v>0.29752357366068299</v>
      </c>
      <c r="AC682" s="17">
        <v>0.43374316086026199</v>
      </c>
      <c r="AD682" s="17">
        <v>0.52150491152561396</v>
      </c>
      <c r="AE682" s="17">
        <v>0.54405852017957401</v>
      </c>
      <c r="AF682" s="17">
        <v>0.78040456833993499</v>
      </c>
      <c r="AG682" s="17">
        <v>0.32249881980610401</v>
      </c>
      <c r="AH682" s="17">
        <v>0.540845248110432</v>
      </c>
      <c r="AI682" s="17">
        <v>0.187674796235724</v>
      </c>
      <c r="AJ682" s="17">
        <v>0.37927923904361899</v>
      </c>
      <c r="AK682" s="17"/>
      <c r="AL682" s="17">
        <v>0.41383934897832803</v>
      </c>
      <c r="AM682" s="17">
        <v>0.24173583595554399</v>
      </c>
      <c r="AN682" s="17">
        <v>0.73502914058068403</v>
      </c>
      <c r="AO682" s="17">
        <v>0.41800865862264203</v>
      </c>
      <c r="AP682" s="17">
        <v>0.491803055037002</v>
      </c>
      <c r="AQ682" s="17">
        <v>0.395162993890178</v>
      </c>
      <c r="AR682" s="17">
        <v>0.62170638368739395</v>
      </c>
      <c r="AS682" s="17"/>
      <c r="AT682" s="17">
        <v>0.45019088858103601</v>
      </c>
      <c r="AU682" s="17">
        <v>0.43632050796285099</v>
      </c>
      <c r="AV682" s="17"/>
      <c r="AW682" s="17">
        <v>0.44054706881845601</v>
      </c>
      <c r="AX682" s="17">
        <v>0.363352102438456</v>
      </c>
      <c r="AY682" s="17">
        <v>0.48555463412543798</v>
      </c>
      <c r="AZ682" s="17"/>
      <c r="BA682" s="17">
        <v>0.341203173263256</v>
      </c>
      <c r="BB682" s="17">
        <v>0.45382707543630202</v>
      </c>
      <c r="BC682" s="17"/>
      <c r="BD682" s="17">
        <v>0.56578934560502903</v>
      </c>
      <c r="BE682" s="17">
        <v>0.38618986364330099</v>
      </c>
      <c r="BF682" s="17"/>
      <c r="BG682" s="17">
        <v>0.44402451335569398</v>
      </c>
      <c r="BH682" s="17">
        <v>0.56914808370678105</v>
      </c>
      <c r="BI682" s="17"/>
      <c r="BJ682" s="17">
        <v>0.47629786559684401</v>
      </c>
      <c r="BK682" s="17">
        <v>0.43219217244306002</v>
      </c>
      <c r="BL682" s="17"/>
      <c r="BM682" s="17">
        <v>0.30472376326203299</v>
      </c>
      <c r="BN682" s="17">
        <v>0.48725016995946302</v>
      </c>
      <c r="BO682" s="17">
        <v>0.42503964336581401</v>
      </c>
      <c r="BP682" s="17">
        <v>0.60101551872463599</v>
      </c>
    </row>
    <row r="683" spans="2:68" x14ac:dyDescent="0.35">
      <c r="B683" t="s">
        <v>361</v>
      </c>
      <c r="C683" s="17">
        <v>0.50011300940907499</v>
      </c>
      <c r="D683" s="17">
        <v>0.36946897445021798</v>
      </c>
      <c r="E683" s="17">
        <v>0.49866823929590998</v>
      </c>
      <c r="F683" s="17">
        <v>0.99507814321214405</v>
      </c>
      <c r="G683" s="17">
        <v>0.46537870029593797</v>
      </c>
      <c r="H683" s="17">
        <v>0.99922587318141498</v>
      </c>
      <c r="I683" s="17">
        <v>0.99918042177211797</v>
      </c>
      <c r="J683" s="17">
        <v>0.52160080441212198</v>
      </c>
      <c r="K683" s="17">
        <v>0.49891822010270898</v>
      </c>
      <c r="L683" s="17">
        <v>0.51510683500927101</v>
      </c>
      <c r="M683" s="17">
        <v>0.64900781734180801</v>
      </c>
      <c r="N683" s="17">
        <v>0.48088423017577198</v>
      </c>
      <c r="O683" s="17">
        <v>0.48421793408638197</v>
      </c>
      <c r="P683" s="17">
        <v>0.42760078801997098</v>
      </c>
      <c r="Q683" s="17">
        <v>0.255817909522914</v>
      </c>
      <c r="R683" s="17">
        <v>0.53151295044440805</v>
      </c>
      <c r="S683" s="17">
        <v>0.49906374829760602</v>
      </c>
      <c r="T683" s="17">
        <v>0.43026613847418099</v>
      </c>
      <c r="U683" s="17"/>
      <c r="V683" s="17">
        <v>0.50133845185140902</v>
      </c>
      <c r="W683" s="17">
        <v>0.49274935476651299</v>
      </c>
      <c r="X683" s="17">
        <v>0.41287396655526298</v>
      </c>
      <c r="Y683" s="17">
        <v>0.40480749690019602</v>
      </c>
      <c r="Z683" s="17"/>
      <c r="AA683" s="17">
        <v>0.52761786318710402</v>
      </c>
      <c r="AB683" s="17">
        <v>0.60021747980121398</v>
      </c>
      <c r="AC683" s="17">
        <v>0.44561691871126602</v>
      </c>
      <c r="AD683" s="17">
        <v>0.47411473028531298</v>
      </c>
      <c r="AE683" s="17">
        <v>0.44680814560069698</v>
      </c>
      <c r="AF683" s="17">
        <v>0.21959543166006501</v>
      </c>
      <c r="AG683" s="17">
        <v>0.50707287687436697</v>
      </c>
      <c r="AH683" s="17">
        <v>0.459154751889568</v>
      </c>
      <c r="AI683" s="17">
        <v>0.75752221291855604</v>
      </c>
      <c r="AJ683" s="17">
        <v>0.57466837304805996</v>
      </c>
      <c r="AK683" s="17"/>
      <c r="AL683" s="17">
        <v>0.52789645881831604</v>
      </c>
      <c r="AM683" s="17">
        <v>0.64995189926880803</v>
      </c>
      <c r="AN683" s="17">
        <v>0.18978685236177401</v>
      </c>
      <c r="AO683" s="17">
        <v>0.54083228036228403</v>
      </c>
      <c r="AP683" s="17">
        <v>0.50741320384572997</v>
      </c>
      <c r="AQ683" s="17">
        <v>0.50537386992674604</v>
      </c>
      <c r="AR683" s="17">
        <v>0.37822010284994501</v>
      </c>
      <c r="AS683" s="17"/>
      <c r="AT683" s="17">
        <v>0.52132898430782104</v>
      </c>
      <c r="AU683" s="17">
        <v>0.47224692262871998</v>
      </c>
      <c r="AV683" s="17"/>
      <c r="AW683" s="17">
        <v>0.53707181044709096</v>
      </c>
      <c r="AX683" s="17">
        <v>0.63659925909238502</v>
      </c>
      <c r="AY683" s="17">
        <v>0.48709829111901998</v>
      </c>
      <c r="AZ683" s="17"/>
      <c r="BA683" s="17">
        <v>0.65871882114662295</v>
      </c>
      <c r="BB683" s="17">
        <v>0.48528034374212398</v>
      </c>
      <c r="BC683" s="17"/>
      <c r="BD683" s="17">
        <v>0.398809913682101</v>
      </c>
      <c r="BE683" s="17">
        <v>0.54843887071323105</v>
      </c>
      <c r="BF683" s="17"/>
      <c r="BG683" s="17">
        <v>0.50024330814127405</v>
      </c>
      <c r="BH683" s="17">
        <v>0.40480749690019602</v>
      </c>
      <c r="BI683" s="17"/>
      <c r="BJ683" s="17">
        <v>0.50945089445937797</v>
      </c>
      <c r="BK683" s="17">
        <v>0.49662156258143902</v>
      </c>
      <c r="BL683" s="17"/>
      <c r="BM683" s="17">
        <v>0.622661319933839</v>
      </c>
      <c r="BN683" s="17">
        <v>0.46775543206068598</v>
      </c>
      <c r="BO683" s="17">
        <v>0.50107549290892395</v>
      </c>
      <c r="BP683" s="17">
        <v>0.39885189290578799</v>
      </c>
    </row>
    <row r="684" spans="2:68" x14ac:dyDescent="0.35">
      <c r="B684" t="s">
        <v>362</v>
      </c>
      <c r="C684" s="17">
        <v>5.2106376905333103E-2</v>
      </c>
      <c r="D684" s="17">
        <v>0.18644471189874101</v>
      </c>
      <c r="E684" s="17">
        <v>0</v>
      </c>
      <c r="F684" s="17">
        <v>0</v>
      </c>
      <c r="G684" s="17">
        <v>0</v>
      </c>
      <c r="H684" s="17">
        <v>0</v>
      </c>
      <c r="I684" s="17">
        <v>0</v>
      </c>
      <c r="J684" s="17">
        <v>3.53254374653017E-4</v>
      </c>
      <c r="K684" s="17">
        <v>5.1716538391914299E-2</v>
      </c>
      <c r="L684" s="17">
        <v>0</v>
      </c>
      <c r="M684" s="17">
        <v>0.31412891157031297</v>
      </c>
      <c r="N684" s="17">
        <v>0</v>
      </c>
      <c r="O684" s="17">
        <v>3.1076424980847998E-2</v>
      </c>
      <c r="P684" s="17">
        <v>2.7600395429624999E-2</v>
      </c>
      <c r="Q684" s="17">
        <v>2.4909314164123699E-2</v>
      </c>
      <c r="R684" s="17">
        <v>4.9854254582424103E-2</v>
      </c>
      <c r="S684" s="17">
        <v>0</v>
      </c>
      <c r="T684" s="17">
        <v>0</v>
      </c>
      <c r="U684" s="17"/>
      <c r="V684" s="17">
        <v>5.3708226590706502E-2</v>
      </c>
      <c r="W684" s="17">
        <v>2.8209585336979402E-2</v>
      </c>
      <c r="X684" s="17">
        <v>2.5674598495380101E-2</v>
      </c>
      <c r="Y684" s="17">
        <v>1.6303080520063799E-2</v>
      </c>
      <c r="Z684" s="17"/>
      <c r="AA684" s="17">
        <v>1.8625759661431599E-2</v>
      </c>
      <c r="AB684" s="17">
        <v>0.102258946538102</v>
      </c>
      <c r="AC684" s="17">
        <v>9.7780502864969407E-2</v>
      </c>
      <c r="AD684" s="17">
        <v>4.3803581890729101E-3</v>
      </c>
      <c r="AE684" s="17">
        <v>9.0044716015441305E-3</v>
      </c>
      <c r="AF684" s="17">
        <v>0</v>
      </c>
      <c r="AG684" s="17">
        <v>0.17042830331952899</v>
      </c>
      <c r="AH684" s="17">
        <v>0</v>
      </c>
      <c r="AI684" s="17">
        <v>5.48029908457199E-2</v>
      </c>
      <c r="AJ684" s="17">
        <v>4.60523879083213E-2</v>
      </c>
      <c r="AK684" s="17"/>
      <c r="AL684" s="17">
        <v>5.82641922033557E-2</v>
      </c>
      <c r="AM684" s="17">
        <v>0.108312264775648</v>
      </c>
      <c r="AN684" s="17">
        <v>7.5184007057542399E-2</v>
      </c>
      <c r="AO684" s="17">
        <v>4.1134662299031802E-2</v>
      </c>
      <c r="AP684" s="17">
        <v>7.8374111726805802E-4</v>
      </c>
      <c r="AQ684" s="17">
        <v>9.9463136183076103E-2</v>
      </c>
      <c r="AR684" s="17">
        <v>0</v>
      </c>
      <c r="AS684" s="17"/>
      <c r="AT684" s="17">
        <v>2.8468414215121699E-2</v>
      </c>
      <c r="AU684" s="17">
        <v>8.3153619503417597E-2</v>
      </c>
      <c r="AV684" s="17"/>
      <c r="AW684" s="17">
        <v>2.2381120734453201E-2</v>
      </c>
      <c r="AX684" s="17">
        <v>4.8638469159381799E-5</v>
      </c>
      <c r="AY684" s="17">
        <v>2.7325701226837501E-2</v>
      </c>
      <c r="AZ684" s="17"/>
      <c r="BA684" s="17">
        <v>7.8005590121483603E-5</v>
      </c>
      <c r="BB684" s="17">
        <v>5.6972021035647497E-2</v>
      </c>
      <c r="BC684" s="17"/>
      <c r="BD684" s="17">
        <v>3.5380150846787799E-2</v>
      </c>
      <c r="BE684" s="17">
        <v>6.0085494175605998E-2</v>
      </c>
      <c r="BF684" s="17"/>
      <c r="BG684" s="17">
        <v>5.2155326058479903E-2</v>
      </c>
      <c r="BH684" s="17">
        <v>1.6303080520063799E-2</v>
      </c>
      <c r="BI684" s="17"/>
      <c r="BJ684" s="17">
        <v>1.42512399437784E-2</v>
      </c>
      <c r="BK684" s="17">
        <v>6.62604596705621E-2</v>
      </c>
      <c r="BL684" s="17"/>
      <c r="BM684" s="17">
        <v>4.88779953755617E-2</v>
      </c>
      <c r="BN684" s="17">
        <v>4.4965606073809901E-2</v>
      </c>
      <c r="BO684" s="17">
        <v>7.3884863725262095E-2</v>
      </c>
      <c r="BP684" s="17">
        <v>1.3258836957506499E-4</v>
      </c>
    </row>
    <row r="685" spans="2:68" x14ac:dyDescent="0.35">
      <c r="B685" t="s">
        <v>363</v>
      </c>
      <c r="C685" s="17">
        <v>0</v>
      </c>
      <c r="D685" s="17">
        <v>0</v>
      </c>
      <c r="E685" s="17">
        <v>0</v>
      </c>
      <c r="F685" s="17">
        <v>0</v>
      </c>
      <c r="G685" s="17">
        <v>0</v>
      </c>
      <c r="H685" s="17">
        <v>0</v>
      </c>
      <c r="I685" s="17">
        <v>0</v>
      </c>
      <c r="J685" s="17">
        <v>0</v>
      </c>
      <c r="K685" s="17">
        <v>0</v>
      </c>
      <c r="L685" s="17">
        <v>0</v>
      </c>
      <c r="M685" s="17">
        <v>0</v>
      </c>
      <c r="N685" s="17">
        <v>0</v>
      </c>
      <c r="O685" s="17">
        <v>0</v>
      </c>
      <c r="P685" s="17">
        <v>0</v>
      </c>
      <c r="Q685" s="17">
        <v>0</v>
      </c>
      <c r="R685" s="17">
        <v>0</v>
      </c>
      <c r="S685" s="17">
        <v>0</v>
      </c>
      <c r="T685" s="17">
        <v>0</v>
      </c>
      <c r="U685" s="17"/>
      <c r="V685" s="17">
        <v>0</v>
      </c>
      <c r="W685" s="17">
        <v>0</v>
      </c>
      <c r="X685" s="17">
        <v>0</v>
      </c>
      <c r="Y685" s="17">
        <v>0</v>
      </c>
      <c r="Z685" s="17"/>
      <c r="AA685" s="17">
        <v>0</v>
      </c>
      <c r="AB685" s="17">
        <v>0</v>
      </c>
      <c r="AC685" s="17">
        <v>0</v>
      </c>
      <c r="AD685" s="17">
        <v>0</v>
      </c>
      <c r="AE685" s="17">
        <v>0</v>
      </c>
      <c r="AF685" s="17">
        <v>0</v>
      </c>
      <c r="AG685" s="17">
        <v>0</v>
      </c>
      <c r="AH685" s="17">
        <v>0</v>
      </c>
      <c r="AI685" s="17">
        <v>0</v>
      </c>
      <c r="AJ685" s="17">
        <v>0</v>
      </c>
      <c r="AK685" s="17"/>
      <c r="AL685" s="17">
        <v>0</v>
      </c>
      <c r="AM685" s="17">
        <v>0</v>
      </c>
      <c r="AN685" s="17">
        <v>0</v>
      </c>
      <c r="AO685" s="17">
        <v>0</v>
      </c>
      <c r="AP685" s="17">
        <v>0</v>
      </c>
      <c r="AQ685" s="17">
        <v>0</v>
      </c>
      <c r="AR685" s="17">
        <v>0</v>
      </c>
      <c r="AS685" s="17"/>
      <c r="AT685" s="17">
        <v>0</v>
      </c>
      <c r="AU685" s="17">
        <v>0</v>
      </c>
      <c r="AV685" s="17"/>
      <c r="AW685" s="17">
        <v>0</v>
      </c>
      <c r="AX685" s="17">
        <v>0</v>
      </c>
      <c r="AY685" s="17">
        <v>0</v>
      </c>
      <c r="AZ685" s="17"/>
      <c r="BA685" s="17">
        <v>0</v>
      </c>
      <c r="BB685" s="17">
        <v>0</v>
      </c>
      <c r="BC685" s="17"/>
      <c r="BD685" s="17">
        <v>0</v>
      </c>
      <c r="BE685" s="17">
        <v>0</v>
      </c>
      <c r="BF685" s="17"/>
      <c r="BG685" s="17">
        <v>0</v>
      </c>
      <c r="BH685" s="17">
        <v>0</v>
      </c>
      <c r="BI685" s="17"/>
      <c r="BJ685" s="17">
        <v>0</v>
      </c>
      <c r="BK685" s="17">
        <v>0</v>
      </c>
      <c r="BL685" s="17"/>
      <c r="BM685" s="17">
        <v>0</v>
      </c>
      <c r="BN685" s="17">
        <v>0</v>
      </c>
      <c r="BO685" s="17">
        <v>0</v>
      </c>
      <c r="BP685" s="17">
        <v>0</v>
      </c>
    </row>
    <row r="686" spans="2:68" x14ac:dyDescent="0.35">
      <c r="B686" t="s">
        <v>113</v>
      </c>
      <c r="C686" s="17">
        <v>3.5852688320261801E-3</v>
      </c>
      <c r="D686" s="17">
        <v>0</v>
      </c>
      <c r="E686" s="17">
        <v>0</v>
      </c>
      <c r="F686" s="17">
        <v>0</v>
      </c>
      <c r="G686" s="17">
        <v>0</v>
      </c>
      <c r="H686" s="17">
        <v>0</v>
      </c>
      <c r="I686" s="17">
        <v>0</v>
      </c>
      <c r="J686" s="17">
        <v>0</v>
      </c>
      <c r="K686" s="17">
        <v>8.4910679663557502E-5</v>
      </c>
      <c r="L686" s="17">
        <v>7.6855811719308401E-2</v>
      </c>
      <c r="M686" s="17">
        <v>0</v>
      </c>
      <c r="N686" s="17">
        <v>0</v>
      </c>
      <c r="O686" s="17">
        <v>0</v>
      </c>
      <c r="P686" s="17">
        <v>0</v>
      </c>
      <c r="Q686" s="17">
        <v>0</v>
      </c>
      <c r="R686" s="17">
        <v>0</v>
      </c>
      <c r="S686" s="17">
        <v>0</v>
      </c>
      <c r="T686" s="17">
        <v>0</v>
      </c>
      <c r="U686" s="17"/>
      <c r="V686" s="17">
        <v>3.80589745712215E-3</v>
      </c>
      <c r="W686" s="17">
        <v>0</v>
      </c>
      <c r="X686" s="17">
        <v>0</v>
      </c>
      <c r="Y686" s="17">
        <v>9.7413388729595402E-3</v>
      </c>
      <c r="Z686" s="17"/>
      <c r="AA686" s="17">
        <v>0</v>
      </c>
      <c r="AB686" s="17">
        <v>0</v>
      </c>
      <c r="AC686" s="17">
        <v>2.2859417563503199E-2</v>
      </c>
      <c r="AD686" s="17">
        <v>0</v>
      </c>
      <c r="AE686" s="17">
        <v>1.28862618184782E-4</v>
      </c>
      <c r="AF686" s="17">
        <v>0</v>
      </c>
      <c r="AG686" s="17">
        <v>0</v>
      </c>
      <c r="AH686" s="17">
        <v>0</v>
      </c>
      <c r="AI686" s="17">
        <v>0</v>
      </c>
      <c r="AJ686" s="17">
        <v>0</v>
      </c>
      <c r="AK686" s="17"/>
      <c r="AL686" s="17">
        <v>0</v>
      </c>
      <c r="AM686" s="17">
        <v>0</v>
      </c>
      <c r="AN686" s="17">
        <v>0</v>
      </c>
      <c r="AO686" s="17">
        <v>2.4398716041361901E-5</v>
      </c>
      <c r="AP686" s="17">
        <v>0</v>
      </c>
      <c r="AQ686" s="17">
        <v>0</v>
      </c>
      <c r="AR686" s="17">
        <v>7.35134626618253E-5</v>
      </c>
      <c r="AS686" s="17"/>
      <c r="AT686" s="17">
        <v>1.17128960211016E-5</v>
      </c>
      <c r="AU686" s="17">
        <v>8.2789499050113392E-3</v>
      </c>
      <c r="AV686" s="17"/>
      <c r="AW686" s="17">
        <v>0</v>
      </c>
      <c r="AX686" s="17">
        <v>0</v>
      </c>
      <c r="AY686" s="17">
        <v>2.13735287037238E-5</v>
      </c>
      <c r="AZ686" s="17"/>
      <c r="BA686" s="17">
        <v>0</v>
      </c>
      <c r="BB686" s="17">
        <v>3.9205597859263098E-3</v>
      </c>
      <c r="BC686" s="17"/>
      <c r="BD686" s="17">
        <v>2.0589866082472001E-5</v>
      </c>
      <c r="BE686" s="17">
        <v>5.2857714678618698E-3</v>
      </c>
      <c r="BF686" s="17"/>
      <c r="BG686" s="17">
        <v>3.5768524445524302E-3</v>
      </c>
      <c r="BH686" s="17">
        <v>9.7413388729595402E-3</v>
      </c>
      <c r="BI686" s="17"/>
      <c r="BJ686" s="17">
        <v>0</v>
      </c>
      <c r="BK686" s="17">
        <v>4.9258053049395303E-3</v>
      </c>
      <c r="BL686" s="17"/>
      <c r="BM686" s="17">
        <v>2.3736921428565701E-2</v>
      </c>
      <c r="BN686" s="17">
        <v>2.8791906041102298E-5</v>
      </c>
      <c r="BO686" s="17">
        <v>0</v>
      </c>
      <c r="BP686" s="17">
        <v>0</v>
      </c>
    </row>
    <row r="687" spans="2:68"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row>
    <row r="688" spans="2:68" x14ac:dyDescent="0.35">
      <c r="B688" s="6" t="s">
        <v>366</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row>
    <row r="689" spans="2:68" x14ac:dyDescent="0.35">
      <c r="B689" s="24" t="s">
        <v>704</v>
      </c>
      <c r="C689" s="17" t="s">
        <v>365</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row>
    <row r="690" spans="2:68" x14ac:dyDescent="0.35">
      <c r="B690" t="s">
        <v>360</v>
      </c>
      <c r="C690" s="17">
        <v>0.450909695564846</v>
      </c>
      <c r="D690" s="17">
        <v>0.468959834144205</v>
      </c>
      <c r="E690" s="17">
        <v>0.51580440947513195</v>
      </c>
      <c r="F690" s="17">
        <v>0.64315006122624196</v>
      </c>
      <c r="G690" s="17">
        <v>0.50923986642266705</v>
      </c>
      <c r="H690" s="17">
        <v>0.49506870137667902</v>
      </c>
      <c r="I690" s="17">
        <v>0.99180121062739701</v>
      </c>
      <c r="J690" s="17">
        <v>0.176718723114349</v>
      </c>
      <c r="K690" s="17">
        <v>0.40408304825972302</v>
      </c>
      <c r="L690" s="17">
        <v>0.53256079568596904</v>
      </c>
      <c r="M690" s="17">
        <v>0.233392962213088</v>
      </c>
      <c r="N690" s="17">
        <v>0.31794409479791702</v>
      </c>
      <c r="O690" s="17">
        <v>0.40286127986998499</v>
      </c>
      <c r="P690" s="17">
        <v>0.50612346930757601</v>
      </c>
      <c r="Q690" s="17">
        <v>0.41710023477068497</v>
      </c>
      <c r="R690" s="17">
        <v>0.40055481159130002</v>
      </c>
      <c r="S690" s="17">
        <v>0.73083826554943498</v>
      </c>
      <c r="T690" s="17">
        <v>0.78103568185287797</v>
      </c>
      <c r="U690" s="17"/>
      <c r="V690" s="17">
        <v>0.447755987701422</v>
      </c>
      <c r="W690" s="17">
        <v>0.486783776170094</v>
      </c>
      <c r="X690" s="17">
        <v>0.54390591055957505</v>
      </c>
      <c r="Y690" s="17">
        <v>0.57303279644606697</v>
      </c>
      <c r="Z690" s="17"/>
      <c r="AA690" s="17">
        <v>0.47958169990060101</v>
      </c>
      <c r="AB690" s="17">
        <v>0.33824201286951799</v>
      </c>
      <c r="AC690" s="17">
        <v>0.38582918287044998</v>
      </c>
      <c r="AD690" s="17">
        <v>0.71973260810542306</v>
      </c>
      <c r="AE690" s="17">
        <v>0.27666416833743002</v>
      </c>
      <c r="AF690" s="17">
        <v>0.81088539354704703</v>
      </c>
      <c r="AG690" s="17">
        <v>0.34153058129291602</v>
      </c>
      <c r="AH690" s="17">
        <v>0.82936648926179601</v>
      </c>
      <c r="AI690" s="17">
        <v>0.29074019007346902</v>
      </c>
      <c r="AJ690" s="17">
        <v>0.42193927518972801</v>
      </c>
      <c r="AK690" s="17"/>
      <c r="AL690" s="17">
        <v>0.39839245114449201</v>
      </c>
      <c r="AM690" s="17">
        <v>0.45822600658747797</v>
      </c>
      <c r="AN690" s="17">
        <v>0.57950500485928902</v>
      </c>
      <c r="AO690" s="17">
        <v>0.48376403327015999</v>
      </c>
      <c r="AP690" s="17">
        <v>0.38891766905250602</v>
      </c>
      <c r="AQ690" s="17">
        <v>0.41909316944536901</v>
      </c>
      <c r="AR690" s="17">
        <v>0.64633243669220197</v>
      </c>
      <c r="AS690" s="17"/>
      <c r="AT690" s="17">
        <v>0.53693006516375497</v>
      </c>
      <c r="AU690" s="17">
        <v>0.31659531662176399</v>
      </c>
      <c r="AV690" s="17"/>
      <c r="AW690" s="17">
        <v>0.58996136702781499</v>
      </c>
      <c r="AX690" s="17">
        <v>0.67047508344303797</v>
      </c>
      <c r="AY690" s="17">
        <v>0.47974222745953299</v>
      </c>
      <c r="AZ690" s="17"/>
      <c r="BA690" s="17">
        <v>0.48706918707961999</v>
      </c>
      <c r="BB690" s="17">
        <v>0.447236400846449</v>
      </c>
      <c r="BC690" s="17"/>
      <c r="BD690" s="17">
        <v>0.61024213571041597</v>
      </c>
      <c r="BE690" s="17">
        <v>0.38064780388813002</v>
      </c>
      <c r="BF690" s="17"/>
      <c r="BG690" s="17">
        <v>0.45075245472864001</v>
      </c>
      <c r="BH690" s="17">
        <v>0.57303279644606697</v>
      </c>
      <c r="BI690" s="17"/>
      <c r="BJ690" s="17">
        <v>0.60492054938100603</v>
      </c>
      <c r="BK690" s="17">
        <v>0.40040204470919599</v>
      </c>
      <c r="BL690" s="17"/>
      <c r="BM690" s="17">
        <v>0.36502242157890502</v>
      </c>
      <c r="BN690" s="17">
        <v>0.40254182222351997</v>
      </c>
      <c r="BO690" s="17">
        <v>0.52532153460032405</v>
      </c>
      <c r="BP690" s="17">
        <v>0.62746736638344403</v>
      </c>
    </row>
    <row r="691" spans="2:68" x14ac:dyDescent="0.35">
      <c r="B691" t="s">
        <v>361</v>
      </c>
      <c r="C691" s="17">
        <v>0.45745446538101098</v>
      </c>
      <c r="D691" s="17">
        <v>0.4672905320622</v>
      </c>
      <c r="E691" s="17">
        <v>0.48419559052486799</v>
      </c>
      <c r="F691" s="17">
        <v>0.35684993877375798</v>
      </c>
      <c r="G691" s="17">
        <v>0.33254071526842999</v>
      </c>
      <c r="H691" s="17">
        <v>0.50493129862332098</v>
      </c>
      <c r="I691" s="17">
        <v>8.1987893726032605E-3</v>
      </c>
      <c r="J691" s="17">
        <v>0.755392623046512</v>
      </c>
      <c r="K691" s="17">
        <v>0.53901747720896698</v>
      </c>
      <c r="L691" s="17">
        <v>0.20949428691254701</v>
      </c>
      <c r="M691" s="17">
        <v>0.76630101814815299</v>
      </c>
      <c r="N691" s="17">
        <v>0.65431268040618795</v>
      </c>
      <c r="O691" s="17">
        <v>0.51434876190579404</v>
      </c>
      <c r="P691" s="17">
        <v>0.40916805737685702</v>
      </c>
      <c r="Q691" s="17">
        <v>0.55572983535718201</v>
      </c>
      <c r="R691" s="17">
        <v>0.47490630008082002</v>
      </c>
      <c r="S691" s="17">
        <v>2.6786160836389399E-2</v>
      </c>
      <c r="T691" s="17">
        <v>2.1725009489939301E-2</v>
      </c>
      <c r="U691" s="17"/>
      <c r="V691" s="17">
        <v>0.46092228465231799</v>
      </c>
      <c r="W691" s="17">
        <v>0.40874100755016701</v>
      </c>
      <c r="X691" s="17">
        <v>0.418776360025998</v>
      </c>
      <c r="Y691" s="17">
        <v>0.38076334005721202</v>
      </c>
      <c r="Z691" s="17"/>
      <c r="AA691" s="17">
        <v>0.41888409262743098</v>
      </c>
      <c r="AB691" s="17">
        <v>0.46571826121073301</v>
      </c>
      <c r="AC691" s="17">
        <v>0.57580916349633604</v>
      </c>
      <c r="AD691" s="17">
        <v>0.280267391894577</v>
      </c>
      <c r="AE691" s="17">
        <v>0.68020385527291805</v>
      </c>
      <c r="AF691" s="17">
        <v>0.188881764290973</v>
      </c>
      <c r="AG691" s="17">
        <v>0.65519793141393201</v>
      </c>
      <c r="AH691" s="17">
        <v>0.167774609531221</v>
      </c>
      <c r="AI691" s="17">
        <v>0.15398373726918299</v>
      </c>
      <c r="AJ691" s="17">
        <v>0.50461969000362195</v>
      </c>
      <c r="AK691" s="17"/>
      <c r="AL691" s="17">
        <v>0.55172000641354202</v>
      </c>
      <c r="AM691" s="17">
        <v>0.46513373278520698</v>
      </c>
      <c r="AN691" s="17">
        <v>0.39970669108539603</v>
      </c>
      <c r="AO691" s="17">
        <v>0.45345395560773399</v>
      </c>
      <c r="AP691" s="17">
        <v>0.51131639246427296</v>
      </c>
      <c r="AQ691" s="17">
        <v>0.33516115443567102</v>
      </c>
      <c r="AR691" s="17">
        <v>0.260800219954545</v>
      </c>
      <c r="AS691" s="17"/>
      <c r="AT691" s="17">
        <v>0.40992928598973599</v>
      </c>
      <c r="AU691" s="17">
        <v>0.53166148150825299</v>
      </c>
      <c r="AV691" s="17"/>
      <c r="AW691" s="17">
        <v>0.35524683825511599</v>
      </c>
      <c r="AX691" s="17">
        <v>0.319119396535259</v>
      </c>
      <c r="AY691" s="17">
        <v>0.45849455371172598</v>
      </c>
      <c r="AZ691" s="17"/>
      <c r="BA691" s="17">
        <v>0.461941210996272</v>
      </c>
      <c r="BB691" s="17">
        <v>0.456998675261158</v>
      </c>
      <c r="BC691" s="17"/>
      <c r="BD691" s="17">
        <v>0.33647489528785302</v>
      </c>
      <c r="BE691" s="17">
        <v>0.51080363546348195</v>
      </c>
      <c r="BF691" s="17"/>
      <c r="BG691" s="17">
        <v>0.45755320981665398</v>
      </c>
      <c r="BH691" s="17">
        <v>0.38076334005721202</v>
      </c>
      <c r="BI691" s="17"/>
      <c r="BJ691" s="17">
        <v>0.34262158547642302</v>
      </c>
      <c r="BK691" s="17">
        <v>0.49511375277054098</v>
      </c>
      <c r="BL691" s="17"/>
      <c r="BM691" s="17">
        <v>0.44776491089498999</v>
      </c>
      <c r="BN691" s="17">
        <v>0.49615595302165399</v>
      </c>
      <c r="BO691" s="17">
        <v>0.427856094131225</v>
      </c>
      <c r="BP691" s="17">
        <v>0.37229628014321298</v>
      </c>
    </row>
    <row r="692" spans="2:68" x14ac:dyDescent="0.35">
      <c r="B692" t="s">
        <v>362</v>
      </c>
      <c r="C692" s="17">
        <v>7.8847599708109894E-2</v>
      </c>
      <c r="D692" s="17">
        <v>6.3697964175288405E-2</v>
      </c>
      <c r="E692" s="17">
        <v>0</v>
      </c>
      <c r="F692" s="17">
        <v>0</v>
      </c>
      <c r="G692" s="17">
        <v>0.15821941830890299</v>
      </c>
      <c r="H692" s="17">
        <v>0</v>
      </c>
      <c r="I692" s="17">
        <v>0</v>
      </c>
      <c r="J692" s="17">
        <v>6.1934551410258998E-2</v>
      </c>
      <c r="K692" s="17">
        <v>5.68994745313098E-2</v>
      </c>
      <c r="L692" s="17">
        <v>9.1447504963549198E-2</v>
      </c>
      <c r="M692" s="17">
        <v>3.0601963875883802E-4</v>
      </c>
      <c r="N692" s="17">
        <v>2.77432247958957E-2</v>
      </c>
      <c r="O692" s="17">
        <v>5.1827312996335202E-2</v>
      </c>
      <c r="P692" s="17">
        <v>8.4708473315567204E-2</v>
      </c>
      <c r="Q692" s="17">
        <v>2.7169929872133201E-2</v>
      </c>
      <c r="R692" s="17">
        <v>0.12453888832788</v>
      </c>
      <c r="S692" s="17">
        <v>0.242375573614176</v>
      </c>
      <c r="T692" s="17">
        <v>0.197239308657183</v>
      </c>
      <c r="U692" s="17"/>
      <c r="V692" s="17">
        <v>7.8663867872042201E-2</v>
      </c>
      <c r="W692" s="17">
        <v>8.8723620219139904E-2</v>
      </c>
      <c r="X692" s="17">
        <v>2.9740583561368598E-2</v>
      </c>
      <c r="Y692" s="17">
        <v>4.3874675272302599E-2</v>
      </c>
      <c r="Z692" s="17"/>
      <c r="AA692" s="17">
        <v>8.8495968220885998E-2</v>
      </c>
      <c r="AB692" s="17">
        <v>0.196039725919749</v>
      </c>
      <c r="AC692" s="17">
        <v>2.04045762310213E-4</v>
      </c>
      <c r="AD692" s="17">
        <v>0</v>
      </c>
      <c r="AE692" s="17">
        <v>3.4468906582994001E-2</v>
      </c>
      <c r="AF692" s="17">
        <v>2.3284216198009999E-4</v>
      </c>
      <c r="AG692" s="17">
        <v>3.0618193346189902E-4</v>
      </c>
      <c r="AH692" s="17">
        <v>2.8589012069831499E-3</v>
      </c>
      <c r="AI692" s="17">
        <v>0.55527607265734802</v>
      </c>
      <c r="AJ692" s="17">
        <v>7.0515304822801897E-2</v>
      </c>
      <c r="AK692" s="17"/>
      <c r="AL692" s="17">
        <v>2.3140911669365799E-2</v>
      </c>
      <c r="AM692" s="17">
        <v>7.6640260627314397E-2</v>
      </c>
      <c r="AN692" s="17">
        <v>1.18934373230145E-2</v>
      </c>
      <c r="AO692" s="17">
        <v>6.2782011122105602E-2</v>
      </c>
      <c r="AP692" s="17">
        <v>9.9307074566828205E-2</v>
      </c>
      <c r="AQ692" s="17">
        <v>0.245713615991134</v>
      </c>
      <c r="AR692" s="17">
        <v>9.2867343353253001E-2</v>
      </c>
      <c r="AS692" s="17"/>
      <c r="AT692" s="17">
        <v>5.15317236449798E-2</v>
      </c>
      <c r="AU692" s="17">
        <v>0.12149929890229801</v>
      </c>
      <c r="AV692" s="17"/>
      <c r="AW692" s="17">
        <v>5.2679305626186702E-2</v>
      </c>
      <c r="AX692" s="17">
        <v>1.0405520021703101E-2</v>
      </c>
      <c r="AY692" s="17">
        <v>6.0138239554461202E-2</v>
      </c>
      <c r="AZ692" s="17"/>
      <c r="BA692" s="17">
        <v>5.0989601924107501E-2</v>
      </c>
      <c r="BB692" s="17">
        <v>8.1677579661873195E-2</v>
      </c>
      <c r="BC692" s="17"/>
      <c r="BD692" s="17">
        <v>5.31005948178703E-2</v>
      </c>
      <c r="BE692" s="17">
        <v>9.0201428639274994E-2</v>
      </c>
      <c r="BF692" s="17"/>
      <c r="BG692" s="17">
        <v>7.8892629451403296E-2</v>
      </c>
      <c r="BH692" s="17">
        <v>4.3874675272302599E-2</v>
      </c>
      <c r="BI692" s="17"/>
      <c r="BJ692" s="17">
        <v>3.8108692715536102E-2</v>
      </c>
      <c r="BK692" s="17">
        <v>9.2207869063397493E-2</v>
      </c>
      <c r="BL692" s="17"/>
      <c r="BM692" s="17">
        <v>0.14638084624711001</v>
      </c>
      <c r="BN692" s="17">
        <v>8.9013165325022806E-2</v>
      </c>
      <c r="BO692" s="17">
        <v>4.5346330440148498E-2</v>
      </c>
      <c r="BP692" s="17">
        <v>2.3635347334293399E-4</v>
      </c>
    </row>
    <row r="693" spans="2:68" x14ac:dyDescent="0.35">
      <c r="B693" t="s">
        <v>363</v>
      </c>
      <c r="C693" s="17">
        <v>9.777933941500761E-4</v>
      </c>
      <c r="D693" s="17">
        <v>0</v>
      </c>
      <c r="E693" s="17">
        <v>0</v>
      </c>
      <c r="F693" s="17">
        <v>0</v>
      </c>
      <c r="G693" s="17">
        <v>0</v>
      </c>
      <c r="H693" s="17">
        <v>0</v>
      </c>
      <c r="I693" s="17">
        <v>0</v>
      </c>
      <c r="J693" s="17">
        <v>5.9541024288799699E-3</v>
      </c>
      <c r="K693" s="17">
        <v>0</v>
      </c>
      <c r="L693" s="17">
        <v>0</v>
      </c>
      <c r="M693" s="17">
        <v>0</v>
      </c>
      <c r="N693" s="17">
        <v>0</v>
      </c>
      <c r="O693" s="17">
        <v>5.0596209349389803E-3</v>
      </c>
      <c r="P693" s="17">
        <v>0</v>
      </c>
      <c r="Q693" s="17">
        <v>0</v>
      </c>
      <c r="R693" s="17">
        <v>0</v>
      </c>
      <c r="S693" s="17">
        <v>0</v>
      </c>
      <c r="T693" s="17">
        <v>0</v>
      </c>
      <c r="U693" s="17"/>
      <c r="V693" s="17">
        <v>0</v>
      </c>
      <c r="W693" s="17">
        <v>1.57515960605993E-2</v>
      </c>
      <c r="X693" s="17">
        <v>7.5771458530587404E-3</v>
      </c>
      <c r="Y693" s="17">
        <v>0</v>
      </c>
      <c r="Z693" s="17"/>
      <c r="AA693" s="17">
        <v>0</v>
      </c>
      <c r="AB693" s="17">
        <v>0</v>
      </c>
      <c r="AC693" s="17">
        <v>0</v>
      </c>
      <c r="AD693" s="17">
        <v>0</v>
      </c>
      <c r="AE693" s="17">
        <v>8.6630698066583502E-3</v>
      </c>
      <c r="AF693" s="17">
        <v>0</v>
      </c>
      <c r="AG693" s="17">
        <v>2.96530535969021E-3</v>
      </c>
      <c r="AH693" s="17">
        <v>0</v>
      </c>
      <c r="AI693" s="17">
        <v>0</v>
      </c>
      <c r="AJ693" s="17">
        <v>0</v>
      </c>
      <c r="AK693" s="17"/>
      <c r="AL693" s="17">
        <v>0</v>
      </c>
      <c r="AM693" s="17">
        <v>0</v>
      </c>
      <c r="AN693" s="17">
        <v>8.8948667323001593E-3</v>
      </c>
      <c r="AO693" s="17">
        <v>0</v>
      </c>
      <c r="AP693" s="17">
        <v>4.5886391639299101E-4</v>
      </c>
      <c r="AQ693" s="17">
        <v>0</v>
      </c>
      <c r="AR693" s="17">
        <v>0</v>
      </c>
      <c r="AS693" s="17"/>
      <c r="AT693" s="17">
        <v>1.60401189598155E-3</v>
      </c>
      <c r="AU693" s="17">
        <v>0</v>
      </c>
      <c r="AV693" s="17"/>
      <c r="AW693" s="17">
        <v>2.1124890908815501E-3</v>
      </c>
      <c r="AX693" s="17">
        <v>0</v>
      </c>
      <c r="AY693" s="17">
        <v>1.61561601682638E-3</v>
      </c>
      <c r="AZ693" s="17"/>
      <c r="BA693" s="17">
        <v>0</v>
      </c>
      <c r="BB693" s="17">
        <v>1.0771234223101E-3</v>
      </c>
      <c r="BC693" s="17"/>
      <c r="BD693" s="17">
        <v>1.82374183860593E-4</v>
      </c>
      <c r="BE693" s="17">
        <v>1.3285547227274699E-3</v>
      </c>
      <c r="BF693" s="17"/>
      <c r="BG693" s="17">
        <v>9.7905236194424303E-4</v>
      </c>
      <c r="BH693" s="17">
        <v>0</v>
      </c>
      <c r="BI693" s="17"/>
      <c r="BJ693" s="17">
        <v>0</v>
      </c>
      <c r="BK693" s="17">
        <v>1.29845941305056E-3</v>
      </c>
      <c r="BL693" s="17"/>
      <c r="BM693" s="17">
        <v>0</v>
      </c>
      <c r="BN693" s="17">
        <v>1.09278690901546E-3</v>
      </c>
      <c r="BO693" s="17">
        <v>1.47604082830206E-3</v>
      </c>
      <c r="BP693" s="17">
        <v>0</v>
      </c>
    </row>
    <row r="694" spans="2:68" x14ac:dyDescent="0.35">
      <c r="B694" t="s">
        <v>113</v>
      </c>
      <c r="C694" s="17">
        <v>1.1810445951883301E-2</v>
      </c>
      <c r="D694" s="17">
        <v>5.1669618307085303E-5</v>
      </c>
      <c r="E694" s="17">
        <v>0</v>
      </c>
      <c r="F694" s="17">
        <v>0</v>
      </c>
      <c r="G694" s="17">
        <v>0</v>
      </c>
      <c r="H694" s="17">
        <v>0</v>
      </c>
      <c r="I694" s="17">
        <v>0</v>
      </c>
      <c r="J694" s="17">
        <v>0</v>
      </c>
      <c r="K694" s="17">
        <v>0</v>
      </c>
      <c r="L694" s="17">
        <v>0.16649741243793501</v>
      </c>
      <c r="M694" s="17">
        <v>0</v>
      </c>
      <c r="N694" s="17">
        <v>0</v>
      </c>
      <c r="O694" s="17">
        <v>2.59030242929464E-2</v>
      </c>
      <c r="P694" s="17">
        <v>0</v>
      </c>
      <c r="Q694" s="17">
        <v>0</v>
      </c>
      <c r="R694" s="17">
        <v>0</v>
      </c>
      <c r="S694" s="17">
        <v>0</v>
      </c>
      <c r="T694" s="17">
        <v>0</v>
      </c>
      <c r="U694" s="17"/>
      <c r="V694" s="17">
        <v>1.2657859774217E-2</v>
      </c>
      <c r="W694" s="17">
        <v>0</v>
      </c>
      <c r="X694" s="17">
        <v>0</v>
      </c>
      <c r="Y694" s="17">
        <v>2.3291882244186801E-3</v>
      </c>
      <c r="Z694" s="17"/>
      <c r="AA694" s="17">
        <v>1.30382392510819E-2</v>
      </c>
      <c r="AB694" s="17">
        <v>0</v>
      </c>
      <c r="AC694" s="17">
        <v>3.8157607870903401E-2</v>
      </c>
      <c r="AD694" s="17">
        <v>0</v>
      </c>
      <c r="AE694" s="17">
        <v>0</v>
      </c>
      <c r="AF694" s="17">
        <v>0</v>
      </c>
      <c r="AG694" s="17">
        <v>0</v>
      </c>
      <c r="AH694" s="17">
        <v>0</v>
      </c>
      <c r="AI694" s="17">
        <v>0</v>
      </c>
      <c r="AJ694" s="17">
        <v>2.9257299838482101E-3</v>
      </c>
      <c r="AK694" s="17"/>
      <c r="AL694" s="17">
        <v>2.6746630772599998E-2</v>
      </c>
      <c r="AM694" s="17">
        <v>0</v>
      </c>
      <c r="AN694" s="17">
        <v>0</v>
      </c>
      <c r="AO694" s="17">
        <v>0</v>
      </c>
      <c r="AP694" s="17">
        <v>0</v>
      </c>
      <c r="AQ694" s="17">
        <v>3.2060127826618703E-5</v>
      </c>
      <c r="AR694" s="17">
        <v>0</v>
      </c>
      <c r="AS694" s="17"/>
      <c r="AT694" s="17">
        <v>4.9133055474975496E-6</v>
      </c>
      <c r="AU694" s="17">
        <v>3.0243902967685001E-2</v>
      </c>
      <c r="AV694" s="17"/>
      <c r="AW694" s="17">
        <v>0</v>
      </c>
      <c r="AX694" s="17">
        <v>0</v>
      </c>
      <c r="AY694" s="17">
        <v>9.36325745252405E-6</v>
      </c>
      <c r="AZ694" s="17"/>
      <c r="BA694" s="17">
        <v>0</v>
      </c>
      <c r="BB694" s="17">
        <v>1.30102208082094E-2</v>
      </c>
      <c r="BC694" s="17"/>
      <c r="BD694" s="17">
        <v>0</v>
      </c>
      <c r="BE694" s="17">
        <v>1.7018577286386099E-2</v>
      </c>
      <c r="BF694" s="17"/>
      <c r="BG694" s="17">
        <v>1.1822653641358901E-2</v>
      </c>
      <c r="BH694" s="17">
        <v>2.3291882244186801E-3</v>
      </c>
      <c r="BI694" s="17"/>
      <c r="BJ694" s="17">
        <v>1.4349172427035199E-2</v>
      </c>
      <c r="BK694" s="17">
        <v>1.09778740438149E-2</v>
      </c>
      <c r="BL694" s="17"/>
      <c r="BM694" s="17">
        <v>4.0831821278994401E-2</v>
      </c>
      <c r="BN694" s="17">
        <v>1.11962725207881E-2</v>
      </c>
      <c r="BO694" s="17">
        <v>0</v>
      </c>
      <c r="BP694" s="17">
        <v>0</v>
      </c>
    </row>
    <row r="695" spans="2:68" x14ac:dyDescent="0.3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row>
    <row r="696" spans="2:68" x14ac:dyDescent="0.35">
      <c r="B696" s="6" t="s">
        <v>367</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row>
    <row r="697" spans="2:68" x14ac:dyDescent="0.35">
      <c r="B697" s="24" t="s">
        <v>705</v>
      </c>
      <c r="C697" s="17" t="s">
        <v>365</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row>
    <row r="698" spans="2:68" x14ac:dyDescent="0.35">
      <c r="B698" t="s">
        <v>360</v>
      </c>
      <c r="C698" s="17">
        <v>0.46171752724348097</v>
      </c>
      <c r="D698" s="17">
        <v>0.363808503033547</v>
      </c>
      <c r="E698" s="17">
        <v>0.51121428658222701</v>
      </c>
      <c r="F698" s="17">
        <v>0.35298155169426798</v>
      </c>
      <c r="G698" s="17">
        <v>0.72514831714964401</v>
      </c>
      <c r="H698" s="17">
        <v>0.47420694772205402</v>
      </c>
      <c r="I698" s="17">
        <v>9.0946541989127994E-2</v>
      </c>
      <c r="J698" s="17">
        <v>0.64463485855277602</v>
      </c>
      <c r="K698" s="17">
        <v>0.572785338238048</v>
      </c>
      <c r="L698" s="17">
        <v>0.38326499179677898</v>
      </c>
      <c r="M698" s="17">
        <v>3.1948554504644497E-2</v>
      </c>
      <c r="N698" s="17">
        <v>0.50019368163879696</v>
      </c>
      <c r="O698" s="17">
        <v>0.45838069804625098</v>
      </c>
      <c r="P698" s="17">
        <v>0.50031431339835697</v>
      </c>
      <c r="Q698" s="17">
        <v>0.33165808256623902</v>
      </c>
      <c r="R698" s="17">
        <v>0.33037624118511999</v>
      </c>
      <c r="S698" s="17">
        <v>0.64335682130313998</v>
      </c>
      <c r="T698" s="17">
        <v>0.69803788721681603</v>
      </c>
      <c r="U698" s="17"/>
      <c r="V698" s="17">
        <v>0.46479919933367297</v>
      </c>
      <c r="W698" s="17">
        <v>0.41018018165931103</v>
      </c>
      <c r="X698" s="17">
        <v>0.44399762368701401</v>
      </c>
      <c r="Y698" s="17">
        <v>0.54871618792833898</v>
      </c>
      <c r="Z698" s="17"/>
      <c r="AA698" s="17">
        <v>0.49018935882701897</v>
      </c>
      <c r="AB698" s="17">
        <v>0.305398212031331</v>
      </c>
      <c r="AC698" s="17">
        <v>0.44769011955545102</v>
      </c>
      <c r="AD698" s="17">
        <v>0.40732852675237902</v>
      </c>
      <c r="AE698" s="17">
        <v>0.70500341250257903</v>
      </c>
      <c r="AF698" s="17">
        <v>0.85918488389145298</v>
      </c>
      <c r="AG698" s="17">
        <v>0.141137719228183</v>
      </c>
      <c r="AH698" s="17">
        <v>0.39003740090634098</v>
      </c>
      <c r="AI698" s="17">
        <v>0.29201555925244099</v>
      </c>
      <c r="AJ698" s="17">
        <v>0.47012419181909398</v>
      </c>
      <c r="AK698" s="17"/>
      <c r="AL698" s="17">
        <v>0.56067297483810796</v>
      </c>
      <c r="AM698" s="17">
        <v>0.483734592935402</v>
      </c>
      <c r="AN698" s="17">
        <v>0.66385149542778898</v>
      </c>
      <c r="AO698" s="17">
        <v>0.36291246206851702</v>
      </c>
      <c r="AP698" s="17">
        <v>0.42336461800685998</v>
      </c>
      <c r="AQ698" s="17">
        <v>0.24165751940216701</v>
      </c>
      <c r="AR698" s="17">
        <v>0.827216342032146</v>
      </c>
      <c r="AS698" s="17"/>
      <c r="AT698" s="17">
        <v>0.52243272259954199</v>
      </c>
      <c r="AU698" s="17">
        <v>0.38718190540541803</v>
      </c>
      <c r="AV698" s="17"/>
      <c r="AW698" s="17">
        <v>0.50330732599712302</v>
      </c>
      <c r="AX698" s="17">
        <v>0.58833911441083897</v>
      </c>
      <c r="AY698" s="17">
        <v>0.52231737781587195</v>
      </c>
      <c r="AZ698" s="17"/>
      <c r="BA698" s="17">
        <v>0.40956387295846802</v>
      </c>
      <c r="BB698" s="17">
        <v>0.46640745491837099</v>
      </c>
      <c r="BC698" s="17"/>
      <c r="BD698" s="17">
        <v>0.53662543682778696</v>
      </c>
      <c r="BE698" s="17">
        <v>0.42181617878924299</v>
      </c>
      <c r="BF698" s="17"/>
      <c r="BG698" s="17">
        <v>0.461607221575556</v>
      </c>
      <c r="BH698" s="17">
        <v>0.54871618792833898</v>
      </c>
      <c r="BI698" s="17"/>
      <c r="BJ698" s="17">
        <v>0.57392093916032605</v>
      </c>
      <c r="BK698" s="17">
        <v>0.42103689636681602</v>
      </c>
      <c r="BL698" s="17"/>
      <c r="BM698" s="17">
        <v>0.231631206711648</v>
      </c>
      <c r="BN698" s="17">
        <v>0.50815392717013397</v>
      </c>
      <c r="BO698" s="17">
        <v>0.49476231478057098</v>
      </c>
      <c r="BP698" s="17">
        <v>0.55826065119965695</v>
      </c>
    </row>
    <row r="699" spans="2:68" x14ac:dyDescent="0.35">
      <c r="B699" t="s">
        <v>361</v>
      </c>
      <c r="C699" s="17">
        <v>0.45388088903454399</v>
      </c>
      <c r="D699" s="17">
        <v>0.62946609102721396</v>
      </c>
      <c r="E699" s="17">
        <v>0.48878571341777299</v>
      </c>
      <c r="F699" s="17">
        <v>0.64701844830573196</v>
      </c>
      <c r="G699" s="17">
        <v>0.27485168285035599</v>
      </c>
      <c r="H699" s="17">
        <v>0.47951777298987103</v>
      </c>
      <c r="I699" s="17">
        <v>0.90905345801087201</v>
      </c>
      <c r="J699" s="17">
        <v>0.34087523053970897</v>
      </c>
      <c r="K699" s="17">
        <v>0.42157305556540497</v>
      </c>
      <c r="L699" s="17">
        <v>0.36992361275112801</v>
      </c>
      <c r="M699" s="17">
        <v>0.830483745406012</v>
      </c>
      <c r="N699" s="17">
        <v>0.47676416355932699</v>
      </c>
      <c r="O699" s="17">
        <v>0.39965231857737998</v>
      </c>
      <c r="P699" s="17">
        <v>0.40972119825680398</v>
      </c>
      <c r="Q699" s="17">
        <v>0.63576712051373097</v>
      </c>
      <c r="R699" s="17">
        <v>0.51342236015935305</v>
      </c>
      <c r="S699" s="17">
        <v>0.35611589745335998</v>
      </c>
      <c r="T699" s="17">
        <v>0.205528351111499</v>
      </c>
      <c r="U699" s="17"/>
      <c r="V699" s="17">
        <v>0.45213158674187098</v>
      </c>
      <c r="W699" s="17">
        <v>0.48037358675634301</v>
      </c>
      <c r="X699" s="17">
        <v>0.48898861552020101</v>
      </c>
      <c r="Y699" s="17">
        <v>0.39027396761642602</v>
      </c>
      <c r="Z699" s="17"/>
      <c r="AA699" s="17">
        <v>0.41889502696430397</v>
      </c>
      <c r="AB699" s="17">
        <v>0.560803427022176</v>
      </c>
      <c r="AC699" s="17">
        <v>0.52794926324069202</v>
      </c>
      <c r="AD699" s="17">
        <v>0.43249466651768198</v>
      </c>
      <c r="AE699" s="17">
        <v>0.248993727531644</v>
      </c>
      <c r="AF699" s="17">
        <v>7.9724811322227404E-2</v>
      </c>
      <c r="AG699" s="17">
        <v>0.85128652020798101</v>
      </c>
      <c r="AH699" s="17">
        <v>0.59236748850757603</v>
      </c>
      <c r="AI699" s="17">
        <v>0.69573351211526402</v>
      </c>
      <c r="AJ699" s="17">
        <v>0.45324682779376702</v>
      </c>
      <c r="AK699" s="17"/>
      <c r="AL699" s="17">
        <v>0.29524533306596501</v>
      </c>
      <c r="AM699" s="17">
        <v>0.41756502537880902</v>
      </c>
      <c r="AN699" s="17">
        <v>0.21218672545074299</v>
      </c>
      <c r="AO699" s="17">
        <v>0.61513294981678002</v>
      </c>
      <c r="AP699" s="17">
        <v>0.45106344261879699</v>
      </c>
      <c r="AQ699" s="17">
        <v>0.64348459692049298</v>
      </c>
      <c r="AR699" s="17">
        <v>0.17171292636743599</v>
      </c>
      <c r="AS699" s="17"/>
      <c r="AT699" s="17">
        <v>0.43197606882801398</v>
      </c>
      <c r="AU699" s="17">
        <v>0.48077184089214697</v>
      </c>
      <c r="AV699" s="17"/>
      <c r="AW699" s="17">
        <v>0.45842211557600698</v>
      </c>
      <c r="AX699" s="17">
        <v>0.320744303298586</v>
      </c>
      <c r="AY699" s="17">
        <v>0.43785400078162101</v>
      </c>
      <c r="AZ699" s="17"/>
      <c r="BA699" s="17">
        <v>0.52937050363686</v>
      </c>
      <c r="BB699" s="17">
        <v>0.44709247051346901</v>
      </c>
      <c r="BC699" s="17"/>
      <c r="BD699" s="17">
        <v>0.36066219115924197</v>
      </c>
      <c r="BE699" s="17">
        <v>0.50353588230580404</v>
      </c>
      <c r="BF699" s="17"/>
      <c r="BG699" s="17">
        <v>0.453961536298496</v>
      </c>
      <c r="BH699" s="17">
        <v>0.39027396761642602</v>
      </c>
      <c r="BI699" s="17"/>
      <c r="BJ699" s="17">
        <v>0.39157205224633101</v>
      </c>
      <c r="BK699" s="17">
        <v>0.476471670780239</v>
      </c>
      <c r="BL699" s="17"/>
      <c r="BM699" s="17">
        <v>0.597182604017792</v>
      </c>
      <c r="BN699" s="17">
        <v>0.41062446548086301</v>
      </c>
      <c r="BO699" s="17">
        <v>0.44544393929530701</v>
      </c>
      <c r="BP699" s="17">
        <v>0.43463393953225499</v>
      </c>
    </row>
    <row r="700" spans="2:68" x14ac:dyDescent="0.35">
      <c r="B700" t="s">
        <v>362</v>
      </c>
      <c r="C700" s="17">
        <v>7.7939078052067207E-2</v>
      </c>
      <c r="D700" s="17">
        <v>6.7254059392390601E-3</v>
      </c>
      <c r="E700" s="17">
        <v>0</v>
      </c>
      <c r="F700" s="17">
        <v>0</v>
      </c>
      <c r="G700" s="17">
        <v>0</v>
      </c>
      <c r="H700" s="17">
        <v>4.6275279288075198E-2</v>
      </c>
      <c r="I700" s="17">
        <v>0</v>
      </c>
      <c r="J700" s="17">
        <v>1.4489910907515099E-2</v>
      </c>
      <c r="K700" s="17">
        <v>5.6032999632196802E-3</v>
      </c>
      <c r="L700" s="17">
        <v>0.18510854658907</v>
      </c>
      <c r="M700" s="17">
        <v>0.13756770008934299</v>
      </c>
      <c r="N700" s="17">
        <v>2.3042154801875801E-2</v>
      </c>
      <c r="O700" s="17">
        <v>0.14196698337636901</v>
      </c>
      <c r="P700" s="17">
        <v>6.1922266703571302E-2</v>
      </c>
      <c r="Q700" s="17">
        <v>3.2574796920030402E-2</v>
      </c>
      <c r="R700" s="17">
        <v>0.15593691262217799</v>
      </c>
      <c r="S700" s="17">
        <v>5.27281243499118E-4</v>
      </c>
      <c r="T700" s="17">
        <v>9.64337616716852E-2</v>
      </c>
      <c r="U700" s="17"/>
      <c r="V700" s="17">
        <v>7.6216985309092503E-2</v>
      </c>
      <c r="W700" s="17">
        <v>0.10944623158434599</v>
      </c>
      <c r="X700" s="17">
        <v>6.1357598769617001E-2</v>
      </c>
      <c r="Y700" s="17">
        <v>5.3753068136860302E-2</v>
      </c>
      <c r="Z700" s="17"/>
      <c r="AA700" s="17">
        <v>8.3141619399794101E-2</v>
      </c>
      <c r="AB700" s="17">
        <v>0.116974549368554</v>
      </c>
      <c r="AC700" s="17">
        <v>2.4360617203857501E-2</v>
      </c>
      <c r="AD700" s="17">
        <v>0.160176806729939</v>
      </c>
      <c r="AE700" s="17">
        <v>4.52929922425402E-2</v>
      </c>
      <c r="AF700" s="17">
        <v>6.109030478632E-2</v>
      </c>
      <c r="AG700" s="17">
        <v>7.5757605638354097E-3</v>
      </c>
      <c r="AH700" s="17">
        <v>1.55084272363624E-2</v>
      </c>
      <c r="AI700" s="17">
        <v>1.22509286322949E-2</v>
      </c>
      <c r="AJ700" s="17">
        <v>7.2607508809655302E-2</v>
      </c>
      <c r="AK700" s="17"/>
      <c r="AL700" s="17">
        <v>0.144081692095927</v>
      </c>
      <c r="AM700" s="17">
        <v>9.8377333394448305E-2</v>
      </c>
      <c r="AN700" s="17">
        <v>0.123866681926666</v>
      </c>
      <c r="AO700" s="17">
        <v>2.1954588114702699E-2</v>
      </c>
      <c r="AP700" s="17">
        <v>7.15217612315968E-2</v>
      </c>
      <c r="AQ700" s="17">
        <v>0.11485788367734</v>
      </c>
      <c r="AR700" s="17">
        <v>1.02454749934261E-3</v>
      </c>
      <c r="AS700" s="17"/>
      <c r="AT700" s="17">
        <v>3.9829231353002197E-2</v>
      </c>
      <c r="AU700" s="17">
        <v>0.12472376029198901</v>
      </c>
      <c r="AV700" s="17"/>
      <c r="AW700" s="17">
        <v>3.8052022524551997E-2</v>
      </c>
      <c r="AX700" s="17">
        <v>9.0861110354876498E-2</v>
      </c>
      <c r="AY700" s="17">
        <v>2.9893503279903699E-2</v>
      </c>
      <c r="AZ700" s="17"/>
      <c r="BA700" s="17">
        <v>6.1028419065905101E-2</v>
      </c>
      <c r="BB700" s="17">
        <v>7.9459772405456305E-2</v>
      </c>
      <c r="BC700" s="17"/>
      <c r="BD700" s="17">
        <v>9.3142471180702999E-2</v>
      </c>
      <c r="BE700" s="17">
        <v>6.9840655732195694E-2</v>
      </c>
      <c r="BF700" s="17"/>
      <c r="BG700" s="17">
        <v>7.7969743512399006E-2</v>
      </c>
      <c r="BH700" s="17">
        <v>5.3753068136860302E-2</v>
      </c>
      <c r="BI700" s="17"/>
      <c r="BJ700" s="17">
        <v>3.4495472658940603E-2</v>
      </c>
      <c r="BK700" s="17">
        <v>9.3690054290285804E-2</v>
      </c>
      <c r="BL700" s="17"/>
      <c r="BM700" s="17">
        <v>0.15097636869657199</v>
      </c>
      <c r="BN700" s="17">
        <v>7.4361605944758102E-2</v>
      </c>
      <c r="BO700" s="17">
        <v>5.9649451563401602E-2</v>
      </c>
      <c r="BP700" s="17">
        <v>7.0444984613733698E-3</v>
      </c>
    </row>
    <row r="701" spans="2:68" x14ac:dyDescent="0.35">
      <c r="B701" t="s">
        <v>363</v>
      </c>
      <c r="C701" s="17">
        <v>6.4625056699069497E-3</v>
      </c>
      <c r="D701" s="17">
        <v>0</v>
      </c>
      <c r="E701" s="17">
        <v>0</v>
      </c>
      <c r="F701" s="17">
        <v>0</v>
      </c>
      <c r="G701" s="17">
        <v>0</v>
      </c>
      <c r="H701" s="17">
        <v>0</v>
      </c>
      <c r="I701" s="17">
        <v>0</v>
      </c>
      <c r="J701" s="17">
        <v>0</v>
      </c>
      <c r="K701" s="17">
        <v>3.8306233327707099E-5</v>
      </c>
      <c r="L701" s="17">
        <v>6.1702848863023199E-2</v>
      </c>
      <c r="M701" s="17">
        <v>0</v>
      </c>
      <c r="N701" s="17">
        <v>0</v>
      </c>
      <c r="O701" s="17">
        <v>0</v>
      </c>
      <c r="P701" s="17">
        <v>2.8042221641268301E-2</v>
      </c>
      <c r="Q701" s="17">
        <v>0</v>
      </c>
      <c r="R701" s="17">
        <v>2.6448603334906101E-4</v>
      </c>
      <c r="S701" s="17">
        <v>0</v>
      </c>
      <c r="T701" s="17">
        <v>0</v>
      </c>
      <c r="U701" s="17"/>
      <c r="V701" s="17">
        <v>6.8522286153638798E-3</v>
      </c>
      <c r="W701" s="17">
        <v>0</v>
      </c>
      <c r="X701" s="17">
        <v>5.6561620231677301E-3</v>
      </c>
      <c r="Y701" s="17">
        <v>7.25677631837514E-3</v>
      </c>
      <c r="Z701" s="17"/>
      <c r="AA701" s="17">
        <v>7.7739948088827102E-3</v>
      </c>
      <c r="AB701" s="17">
        <v>1.6823811577938001E-2</v>
      </c>
      <c r="AC701" s="17">
        <v>0</v>
      </c>
      <c r="AD701" s="17">
        <v>0</v>
      </c>
      <c r="AE701" s="17">
        <v>7.0986772323673199E-4</v>
      </c>
      <c r="AF701" s="17">
        <v>0</v>
      </c>
      <c r="AG701" s="17">
        <v>0</v>
      </c>
      <c r="AH701" s="17">
        <v>2.0866833497197599E-3</v>
      </c>
      <c r="AI701" s="17">
        <v>0</v>
      </c>
      <c r="AJ701" s="17">
        <v>4.0214715774838797E-3</v>
      </c>
      <c r="AK701" s="17"/>
      <c r="AL701" s="17">
        <v>0</v>
      </c>
      <c r="AM701" s="17">
        <v>3.2304829134044302E-4</v>
      </c>
      <c r="AN701" s="17">
        <v>9.5097194802599196E-5</v>
      </c>
      <c r="AO701" s="17">
        <v>0</v>
      </c>
      <c r="AP701" s="17">
        <v>5.4050178142745701E-2</v>
      </c>
      <c r="AQ701" s="17">
        <v>0</v>
      </c>
      <c r="AR701" s="17">
        <v>4.6184101075583799E-5</v>
      </c>
      <c r="AS701" s="17"/>
      <c r="AT701" s="17">
        <v>5.7619772194423902E-3</v>
      </c>
      <c r="AU701" s="17">
        <v>7.3224934104457696E-3</v>
      </c>
      <c r="AV701" s="17"/>
      <c r="AW701" s="17">
        <v>2.1853590231819901E-4</v>
      </c>
      <c r="AX701" s="17">
        <v>5.5471935698385003E-5</v>
      </c>
      <c r="AY701" s="17">
        <v>9.9351181226030993E-3</v>
      </c>
      <c r="AZ701" s="17"/>
      <c r="BA701" s="17">
        <v>3.7204338766886401E-5</v>
      </c>
      <c r="BB701" s="17">
        <v>7.0403021627037802E-3</v>
      </c>
      <c r="BC701" s="17"/>
      <c r="BD701" s="17">
        <v>9.5699008322681998E-3</v>
      </c>
      <c r="BE701" s="17">
        <v>4.8072831727573803E-3</v>
      </c>
      <c r="BF701" s="17"/>
      <c r="BG701" s="17">
        <v>6.4614986135488103E-3</v>
      </c>
      <c r="BH701" s="17">
        <v>7.25677631837514E-3</v>
      </c>
      <c r="BI701" s="17"/>
      <c r="BJ701" s="17">
        <v>1.1535934401831101E-5</v>
      </c>
      <c r="BK701" s="17">
        <v>8.80137856265918E-3</v>
      </c>
      <c r="BL701" s="17"/>
      <c r="BM701" s="17">
        <v>2.0209820573987999E-2</v>
      </c>
      <c r="BN701" s="17">
        <v>6.8600014042453196E-3</v>
      </c>
      <c r="BO701" s="17">
        <v>1.4429436071998001E-4</v>
      </c>
      <c r="BP701" s="17">
        <v>6.0910806714657001E-5</v>
      </c>
    </row>
    <row r="702" spans="2:68" x14ac:dyDescent="0.35">
      <c r="B702" t="s">
        <v>113</v>
      </c>
      <c r="C702" s="17">
        <v>0</v>
      </c>
      <c r="D702" s="17">
        <v>0</v>
      </c>
      <c r="E702" s="17">
        <v>0</v>
      </c>
      <c r="F702" s="17">
        <v>0</v>
      </c>
      <c r="G702" s="17">
        <v>0</v>
      </c>
      <c r="H702" s="17">
        <v>0</v>
      </c>
      <c r="I702" s="17">
        <v>0</v>
      </c>
      <c r="J702" s="17">
        <v>0</v>
      </c>
      <c r="K702" s="17">
        <v>0</v>
      </c>
      <c r="L702" s="17">
        <v>0</v>
      </c>
      <c r="M702" s="17">
        <v>0</v>
      </c>
      <c r="N702" s="17">
        <v>0</v>
      </c>
      <c r="O702" s="17">
        <v>0</v>
      </c>
      <c r="P702" s="17">
        <v>0</v>
      </c>
      <c r="Q702" s="17">
        <v>0</v>
      </c>
      <c r="R702" s="17">
        <v>0</v>
      </c>
      <c r="S702" s="17">
        <v>0</v>
      </c>
      <c r="T702" s="17">
        <v>0</v>
      </c>
      <c r="U702" s="17"/>
      <c r="V702" s="17">
        <v>0</v>
      </c>
      <c r="W702" s="17">
        <v>0</v>
      </c>
      <c r="X702" s="17">
        <v>0</v>
      </c>
      <c r="Y702" s="17">
        <v>0</v>
      </c>
      <c r="Z702" s="17"/>
      <c r="AA702" s="17">
        <v>0</v>
      </c>
      <c r="AB702" s="17">
        <v>0</v>
      </c>
      <c r="AC702" s="17">
        <v>0</v>
      </c>
      <c r="AD702" s="17">
        <v>0</v>
      </c>
      <c r="AE702" s="17">
        <v>0</v>
      </c>
      <c r="AF702" s="17">
        <v>0</v>
      </c>
      <c r="AG702" s="17">
        <v>0</v>
      </c>
      <c r="AH702" s="17">
        <v>0</v>
      </c>
      <c r="AI702" s="17">
        <v>0</v>
      </c>
      <c r="AJ702" s="17">
        <v>0</v>
      </c>
      <c r="AK702" s="17"/>
      <c r="AL702" s="17">
        <v>0</v>
      </c>
      <c r="AM702" s="17">
        <v>0</v>
      </c>
      <c r="AN702" s="17">
        <v>0</v>
      </c>
      <c r="AO702" s="17">
        <v>0</v>
      </c>
      <c r="AP702" s="17">
        <v>0</v>
      </c>
      <c r="AQ702" s="17">
        <v>0</v>
      </c>
      <c r="AR702" s="17">
        <v>0</v>
      </c>
      <c r="AS702" s="17"/>
      <c r="AT702" s="17">
        <v>0</v>
      </c>
      <c r="AU702" s="17">
        <v>0</v>
      </c>
      <c r="AV702" s="17"/>
      <c r="AW702" s="17">
        <v>0</v>
      </c>
      <c r="AX702" s="17">
        <v>0</v>
      </c>
      <c r="AY702" s="17">
        <v>0</v>
      </c>
      <c r="AZ702" s="17"/>
      <c r="BA702" s="17">
        <v>0</v>
      </c>
      <c r="BB702" s="17">
        <v>0</v>
      </c>
      <c r="BC702" s="17"/>
      <c r="BD702" s="17">
        <v>0</v>
      </c>
      <c r="BE702" s="17">
        <v>0</v>
      </c>
      <c r="BF702" s="17"/>
      <c r="BG702" s="17">
        <v>0</v>
      </c>
      <c r="BH702" s="17">
        <v>0</v>
      </c>
      <c r="BI702" s="17"/>
      <c r="BJ702" s="17">
        <v>0</v>
      </c>
      <c r="BK702" s="17">
        <v>0</v>
      </c>
      <c r="BL702" s="17"/>
      <c r="BM702" s="17">
        <v>0</v>
      </c>
      <c r="BN702" s="17">
        <v>0</v>
      </c>
      <c r="BO702" s="17">
        <v>0</v>
      </c>
      <c r="BP702" s="17">
        <v>0</v>
      </c>
    </row>
    <row r="703" spans="2:68"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row>
    <row r="704" spans="2:68" x14ac:dyDescent="0.35">
      <c r="B704" s="6" t="s">
        <v>368</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row>
    <row r="705" spans="2:68" x14ac:dyDescent="0.35">
      <c r="B705" s="24" t="s">
        <v>706</v>
      </c>
      <c r="C705" s="17" t="s">
        <v>365</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row>
    <row r="706" spans="2:68" x14ac:dyDescent="0.35">
      <c r="B706" t="s">
        <v>360</v>
      </c>
      <c r="C706" s="17">
        <v>0.38576748582959097</v>
      </c>
      <c r="D706" s="17">
        <v>0.54552230220613596</v>
      </c>
      <c r="E706" s="17">
        <v>0.30235249083186</v>
      </c>
      <c r="F706" s="17">
        <v>2.6223665653549801E-4</v>
      </c>
      <c r="G706" s="17">
        <v>0.722788591069776</v>
      </c>
      <c r="H706" s="17">
        <v>0</v>
      </c>
      <c r="I706" s="17">
        <v>8.8709587363321601E-2</v>
      </c>
      <c r="J706" s="17">
        <v>0.35245357822126699</v>
      </c>
      <c r="K706" s="17">
        <v>0.40242426185015201</v>
      </c>
      <c r="L706" s="17">
        <v>0.29289112476799201</v>
      </c>
      <c r="M706" s="17">
        <v>0.33916705327422803</v>
      </c>
      <c r="N706" s="17">
        <v>0.64468838710422405</v>
      </c>
      <c r="O706" s="17">
        <v>0.33750072789909902</v>
      </c>
      <c r="P706" s="17">
        <v>0.39425655324450998</v>
      </c>
      <c r="Q706" s="17">
        <v>0.37767281157472798</v>
      </c>
      <c r="R706" s="17">
        <v>0.334217433067722</v>
      </c>
      <c r="S706" s="17">
        <v>0.47410466936836698</v>
      </c>
      <c r="T706" s="17">
        <v>0.36532508628439497</v>
      </c>
      <c r="U706" s="17"/>
      <c r="V706" s="17">
        <v>0.38490585952401801</v>
      </c>
      <c r="W706" s="17">
        <v>0.38949967962370202</v>
      </c>
      <c r="X706" s="17">
        <v>0.44450364783423302</v>
      </c>
      <c r="Y706" s="17">
        <v>0.51218617298807001</v>
      </c>
      <c r="Z706" s="17"/>
      <c r="AA706" s="17">
        <v>0.47280736104002502</v>
      </c>
      <c r="AB706" s="17">
        <v>0.32761801867204698</v>
      </c>
      <c r="AC706" s="17">
        <v>0.288555789749115</v>
      </c>
      <c r="AD706" s="17">
        <v>0.281517905500829</v>
      </c>
      <c r="AE706" s="17">
        <v>0.43474630895704203</v>
      </c>
      <c r="AF706" s="17">
        <v>0.15330268476872</v>
      </c>
      <c r="AG706" s="17">
        <v>7.8544002206159702E-2</v>
      </c>
      <c r="AH706" s="17">
        <v>0.64050206446552604</v>
      </c>
      <c r="AI706" s="17">
        <v>0.32449676442103298</v>
      </c>
      <c r="AJ706" s="17">
        <v>0.455166682451983</v>
      </c>
      <c r="AK706" s="17"/>
      <c r="AL706" s="17">
        <v>0.39695018746843302</v>
      </c>
      <c r="AM706" s="17">
        <v>0.21871620568655101</v>
      </c>
      <c r="AN706" s="17">
        <v>0.63637922257261903</v>
      </c>
      <c r="AO706" s="17">
        <v>0.38611604749720901</v>
      </c>
      <c r="AP706" s="17">
        <v>0.34031013493697398</v>
      </c>
      <c r="AQ706" s="17">
        <v>0.37987736989228599</v>
      </c>
      <c r="AR706" s="17">
        <v>0.442884617176313</v>
      </c>
      <c r="AS706" s="17"/>
      <c r="AT706" s="17">
        <v>0.45306060346335703</v>
      </c>
      <c r="AU706" s="17">
        <v>0.30968880644761299</v>
      </c>
      <c r="AV706" s="17"/>
      <c r="AW706" s="17">
        <v>0.44683273978702998</v>
      </c>
      <c r="AX706" s="17">
        <v>0.29302586190858698</v>
      </c>
      <c r="AY706" s="17">
        <v>0.48174749477289203</v>
      </c>
      <c r="AZ706" s="17"/>
      <c r="BA706" s="17">
        <v>0.35251917518321202</v>
      </c>
      <c r="BB706" s="17">
        <v>0.38820302741613499</v>
      </c>
      <c r="BC706" s="17"/>
      <c r="BD706" s="17">
        <v>0.41690107814636501</v>
      </c>
      <c r="BE706" s="17">
        <v>0.37073060844071398</v>
      </c>
      <c r="BF706" s="17"/>
      <c r="BG706" s="17">
        <v>0.385607861588663</v>
      </c>
      <c r="BH706" s="17">
        <v>0.51218617298807001</v>
      </c>
      <c r="BI706" s="17"/>
      <c r="BJ706" s="17">
        <v>0.41968980489465502</v>
      </c>
      <c r="BK706" s="17">
        <v>0.374525428826328</v>
      </c>
      <c r="BL706" s="17"/>
      <c r="BM706" s="17">
        <v>0.41361336001192001</v>
      </c>
      <c r="BN706" s="17">
        <v>0.38213256202326501</v>
      </c>
      <c r="BO706" s="17">
        <v>0.38370080452432098</v>
      </c>
      <c r="BP706" s="17">
        <v>0.318923039753364</v>
      </c>
    </row>
    <row r="707" spans="2:68" x14ac:dyDescent="0.35">
      <c r="B707" t="s">
        <v>361</v>
      </c>
      <c r="C707" s="17">
        <v>0.50629863595927804</v>
      </c>
      <c r="D707" s="17">
        <v>0.45281469633328397</v>
      </c>
      <c r="E707" s="17">
        <v>0.69764750916814</v>
      </c>
      <c r="F707" s="17">
        <v>0.99310128077745097</v>
      </c>
      <c r="G707" s="17">
        <v>0.27709959588921101</v>
      </c>
      <c r="H707" s="17">
        <v>1</v>
      </c>
      <c r="I707" s="17">
        <v>0.91129041263667798</v>
      </c>
      <c r="J707" s="17">
        <v>0.49988021820674799</v>
      </c>
      <c r="K707" s="17">
        <v>0.590035794430672</v>
      </c>
      <c r="L707" s="17">
        <v>0.52547856138653903</v>
      </c>
      <c r="M707" s="17">
        <v>0.340042789376171</v>
      </c>
      <c r="N707" s="17">
        <v>0.32677673866970303</v>
      </c>
      <c r="O707" s="17">
        <v>0.59845715231190699</v>
      </c>
      <c r="P707" s="17">
        <v>0.400169869760863</v>
      </c>
      <c r="Q707" s="17">
        <v>0.58371258588328401</v>
      </c>
      <c r="R707" s="17">
        <v>0.50059917630296902</v>
      </c>
      <c r="S707" s="17">
        <v>0.265603594486091</v>
      </c>
      <c r="T707" s="17">
        <v>0.45298321467852298</v>
      </c>
      <c r="U707" s="17"/>
      <c r="V707" s="17">
        <v>0.50895787943291804</v>
      </c>
      <c r="W707" s="17">
        <v>0.47137634015376101</v>
      </c>
      <c r="X707" s="17">
        <v>0.46090818989942001</v>
      </c>
      <c r="Y707" s="17">
        <v>0.42895137485477097</v>
      </c>
      <c r="Z707" s="17"/>
      <c r="AA707" s="17">
        <v>0.47617742540763303</v>
      </c>
      <c r="AB707" s="17">
        <v>0.50621621033487296</v>
      </c>
      <c r="AC707" s="17">
        <v>0.59937672206071202</v>
      </c>
      <c r="AD707" s="17">
        <v>0.48769585154525102</v>
      </c>
      <c r="AE707" s="17">
        <v>0.54478240787855603</v>
      </c>
      <c r="AF707" s="17">
        <v>0.76117062940916502</v>
      </c>
      <c r="AG707" s="17">
        <v>0.912935578423413</v>
      </c>
      <c r="AH707" s="17">
        <v>0.35949793553447401</v>
      </c>
      <c r="AI707" s="17">
        <v>0.48027059613690398</v>
      </c>
      <c r="AJ707" s="17">
        <v>0.45893414025819201</v>
      </c>
      <c r="AK707" s="17"/>
      <c r="AL707" s="17">
        <v>0.47228192893371002</v>
      </c>
      <c r="AM707" s="17">
        <v>0.75236124483817601</v>
      </c>
      <c r="AN707" s="17">
        <v>0.34137195124698499</v>
      </c>
      <c r="AO707" s="17">
        <v>0.51109947002146305</v>
      </c>
      <c r="AP707" s="17">
        <v>0.51303907221386502</v>
      </c>
      <c r="AQ707" s="17">
        <v>0.49823590202628598</v>
      </c>
      <c r="AR707" s="17">
        <v>0.50388090106140504</v>
      </c>
      <c r="AS707" s="17"/>
      <c r="AT707" s="17">
        <v>0.465082107328748</v>
      </c>
      <c r="AU707" s="17">
        <v>0.55289625510936402</v>
      </c>
      <c r="AV707" s="17"/>
      <c r="AW707" s="17">
        <v>0.45457913174461501</v>
      </c>
      <c r="AX707" s="17">
        <v>0.60000105272645199</v>
      </c>
      <c r="AY707" s="17">
        <v>0.45001436840314302</v>
      </c>
      <c r="AZ707" s="17"/>
      <c r="BA707" s="17">
        <v>0.58097318997981495</v>
      </c>
      <c r="BB707" s="17">
        <v>0.50082849392084405</v>
      </c>
      <c r="BC707" s="17"/>
      <c r="BD707" s="17">
        <v>0.49930467021375402</v>
      </c>
      <c r="BE707" s="17">
        <v>0.50967657591260496</v>
      </c>
      <c r="BF707" s="17"/>
      <c r="BG707" s="17">
        <v>0.50639629950981102</v>
      </c>
      <c r="BH707" s="17">
        <v>0.42895137485477097</v>
      </c>
      <c r="BI707" s="17"/>
      <c r="BJ707" s="17">
        <v>0.53846419052311101</v>
      </c>
      <c r="BK707" s="17">
        <v>0.495638781093382</v>
      </c>
      <c r="BL707" s="17"/>
      <c r="BM707" s="17">
        <v>0.49569451127298297</v>
      </c>
      <c r="BN707" s="17">
        <v>0.49696095929053902</v>
      </c>
      <c r="BO707" s="17">
        <v>0.53772107337324904</v>
      </c>
      <c r="BP707" s="17">
        <v>0.46977279415961698</v>
      </c>
    </row>
    <row r="708" spans="2:68" x14ac:dyDescent="0.35">
      <c r="B708" t="s">
        <v>362</v>
      </c>
      <c r="C708" s="17">
        <v>0.10337456610465499</v>
      </c>
      <c r="D708" s="17">
        <v>1.6630014605797099E-3</v>
      </c>
      <c r="E708" s="17">
        <v>0</v>
      </c>
      <c r="F708" s="17">
        <v>6.6364825660138798E-3</v>
      </c>
      <c r="G708" s="17">
        <v>1.11813041013311E-4</v>
      </c>
      <c r="H708" s="17">
        <v>0</v>
      </c>
      <c r="I708" s="17">
        <v>0</v>
      </c>
      <c r="J708" s="17">
        <v>0.14766620357198501</v>
      </c>
      <c r="K708" s="17">
        <v>6.8965001319810501E-3</v>
      </c>
      <c r="L708" s="17">
        <v>0.18163031384546899</v>
      </c>
      <c r="M708" s="17">
        <v>0.32079015734960098</v>
      </c>
      <c r="N708" s="17">
        <v>2.8534874226072302E-2</v>
      </c>
      <c r="O708" s="17">
        <v>6.4042119788994004E-2</v>
      </c>
      <c r="P708" s="17">
        <v>0.171375200018685</v>
      </c>
      <c r="Q708" s="17">
        <v>1.83323816338745E-2</v>
      </c>
      <c r="R708" s="17">
        <v>0.16278144255030599</v>
      </c>
      <c r="S708" s="17">
        <v>0.26029173614554202</v>
      </c>
      <c r="T708" s="17">
        <v>0.18169169903708199</v>
      </c>
      <c r="U708" s="17"/>
      <c r="V708" s="17">
        <v>0.102538862527203</v>
      </c>
      <c r="W708" s="17">
        <v>0.121260852415529</v>
      </c>
      <c r="X708" s="17">
        <v>7.3399319777114599E-2</v>
      </c>
      <c r="Y708" s="17">
        <v>5.8862452157158698E-2</v>
      </c>
      <c r="Z708" s="17"/>
      <c r="AA708" s="17">
        <v>5.1015213552341801E-2</v>
      </c>
      <c r="AB708" s="17">
        <v>0.14313991669479301</v>
      </c>
      <c r="AC708" s="17">
        <v>0.112067488190173</v>
      </c>
      <c r="AD708" s="17">
        <v>0.23078624295392</v>
      </c>
      <c r="AE708" s="17">
        <v>1.9215300435971899E-2</v>
      </c>
      <c r="AF708" s="17">
        <v>8.5526685822115103E-2</v>
      </c>
      <c r="AG708" s="17">
        <v>8.5204193704267999E-3</v>
      </c>
      <c r="AH708" s="17">
        <v>0</v>
      </c>
      <c r="AI708" s="17">
        <v>8.2728154530776504E-2</v>
      </c>
      <c r="AJ708" s="17">
        <v>8.5899177289824297E-2</v>
      </c>
      <c r="AK708" s="17"/>
      <c r="AL708" s="17">
        <v>0.12776379582940001</v>
      </c>
      <c r="AM708" s="17">
        <v>2.89225494752729E-2</v>
      </c>
      <c r="AN708" s="17">
        <v>2.07771461322631E-2</v>
      </c>
      <c r="AO708" s="17">
        <v>8.96672140994388E-2</v>
      </c>
      <c r="AP708" s="17">
        <v>0.146016502973152</v>
      </c>
      <c r="AQ708" s="17">
        <v>0.121886728081428</v>
      </c>
      <c r="AR708" s="17">
        <v>5.3234481762282397E-2</v>
      </c>
      <c r="AS708" s="17"/>
      <c r="AT708" s="17">
        <v>8.1568614153914407E-2</v>
      </c>
      <c r="AU708" s="17">
        <v>0.128027429360418</v>
      </c>
      <c r="AV708" s="17"/>
      <c r="AW708" s="17">
        <v>9.7668515338004996E-2</v>
      </c>
      <c r="AX708" s="17">
        <v>0.10697308536496</v>
      </c>
      <c r="AY708" s="17">
        <v>6.8238136823964499E-2</v>
      </c>
      <c r="AZ708" s="17"/>
      <c r="BA708" s="17">
        <v>6.6507634836973598E-2</v>
      </c>
      <c r="BB708" s="17">
        <v>0.10607518284352301</v>
      </c>
      <c r="BC708" s="17"/>
      <c r="BD708" s="17">
        <v>8.3794251639880593E-2</v>
      </c>
      <c r="BE708" s="17">
        <v>0.112831450644247</v>
      </c>
      <c r="BF708" s="17"/>
      <c r="BG708" s="17">
        <v>0.10343076991882701</v>
      </c>
      <c r="BH708" s="17">
        <v>5.8862452157158698E-2</v>
      </c>
      <c r="BI708" s="17"/>
      <c r="BJ708" s="17">
        <v>4.1564363484999901E-2</v>
      </c>
      <c r="BK708" s="17">
        <v>0.123858832522309</v>
      </c>
      <c r="BL708" s="17"/>
      <c r="BM708" s="17">
        <v>9.0692128715096507E-2</v>
      </c>
      <c r="BN708" s="17">
        <v>0.112340185124781</v>
      </c>
      <c r="BO708" s="17">
        <v>7.7346157958352604E-2</v>
      </c>
      <c r="BP708" s="17">
        <v>0.2098997253265</v>
      </c>
    </row>
    <row r="709" spans="2:68" x14ac:dyDescent="0.35">
      <c r="B709" t="s">
        <v>363</v>
      </c>
      <c r="C709" s="17">
        <v>4.4892076226952004E-3</v>
      </c>
      <c r="D709" s="17">
        <v>0</v>
      </c>
      <c r="E709" s="17">
        <v>0</v>
      </c>
      <c r="F709" s="17">
        <v>0</v>
      </c>
      <c r="G709" s="17">
        <v>0</v>
      </c>
      <c r="H709" s="17">
        <v>0</v>
      </c>
      <c r="I709" s="17">
        <v>0</v>
      </c>
      <c r="J709" s="17">
        <v>0</v>
      </c>
      <c r="K709" s="17">
        <v>6.4344358719549996E-4</v>
      </c>
      <c r="L709" s="17">
        <v>0</v>
      </c>
      <c r="M709" s="17">
        <v>0</v>
      </c>
      <c r="N709" s="17">
        <v>0</v>
      </c>
      <c r="O709" s="17">
        <v>0</v>
      </c>
      <c r="P709" s="17">
        <v>3.4198376975942003E-2</v>
      </c>
      <c r="Q709" s="17">
        <v>1.83323816338745E-2</v>
      </c>
      <c r="R709" s="17">
        <v>2.4019480790032702E-3</v>
      </c>
      <c r="S709" s="17">
        <v>0</v>
      </c>
      <c r="T709" s="17">
        <v>0</v>
      </c>
      <c r="U709" s="17"/>
      <c r="V709" s="17">
        <v>3.59739851586054E-3</v>
      </c>
      <c r="W709" s="17">
        <v>1.7863127807008401E-2</v>
      </c>
      <c r="X709" s="17">
        <v>1.14916830554218E-2</v>
      </c>
      <c r="Y709" s="17">
        <v>0</v>
      </c>
      <c r="Z709" s="17"/>
      <c r="AA709" s="17">
        <v>0</v>
      </c>
      <c r="AB709" s="17">
        <v>2.3025854298286502E-2</v>
      </c>
      <c r="AC709" s="17">
        <v>0</v>
      </c>
      <c r="AD709" s="17">
        <v>0</v>
      </c>
      <c r="AE709" s="17">
        <v>1.25598272843035E-3</v>
      </c>
      <c r="AF709" s="17">
        <v>0</v>
      </c>
      <c r="AG709" s="17">
        <v>0</v>
      </c>
      <c r="AH709" s="17">
        <v>0</v>
      </c>
      <c r="AI709" s="17">
        <v>0</v>
      </c>
      <c r="AJ709" s="17">
        <v>0</v>
      </c>
      <c r="AK709" s="17"/>
      <c r="AL709" s="17">
        <v>3.00408776845641E-3</v>
      </c>
      <c r="AM709" s="17">
        <v>0</v>
      </c>
      <c r="AN709" s="17">
        <v>1.47168004813295E-3</v>
      </c>
      <c r="AO709" s="17">
        <v>1.3117268381888401E-2</v>
      </c>
      <c r="AP709" s="17">
        <v>0</v>
      </c>
      <c r="AQ709" s="17">
        <v>0</v>
      </c>
      <c r="AR709" s="17">
        <v>0</v>
      </c>
      <c r="AS709" s="17"/>
      <c r="AT709" s="17">
        <v>1.5656174838433399E-4</v>
      </c>
      <c r="AU709" s="17">
        <v>9.3875090826048002E-3</v>
      </c>
      <c r="AV709" s="17"/>
      <c r="AW709" s="17">
        <v>4.9874846315758295E-4</v>
      </c>
      <c r="AX709" s="17">
        <v>0</v>
      </c>
      <c r="AY709" s="17">
        <v>0</v>
      </c>
      <c r="AZ709" s="17"/>
      <c r="BA709" s="17">
        <v>0</v>
      </c>
      <c r="BB709" s="17">
        <v>4.8180559654574196E-3</v>
      </c>
      <c r="BC709" s="17"/>
      <c r="BD709" s="17">
        <v>0</v>
      </c>
      <c r="BE709" s="17">
        <v>6.6574015114329501E-3</v>
      </c>
      <c r="BF709" s="17"/>
      <c r="BG709" s="17">
        <v>4.4948759805562601E-3</v>
      </c>
      <c r="BH709" s="17">
        <v>0</v>
      </c>
      <c r="BI709" s="17"/>
      <c r="BJ709" s="17">
        <v>0</v>
      </c>
      <c r="BK709" s="17">
        <v>5.9769575579819304E-3</v>
      </c>
      <c r="BL709" s="17"/>
      <c r="BM709" s="17">
        <v>0</v>
      </c>
      <c r="BN709" s="17">
        <v>8.4192635071247898E-3</v>
      </c>
      <c r="BO709" s="17">
        <v>1.23196414407776E-3</v>
      </c>
      <c r="BP709" s="17">
        <v>1.40444076051887E-3</v>
      </c>
    </row>
    <row r="710" spans="2:68" x14ac:dyDescent="0.35">
      <c r="B710" t="s">
        <v>113</v>
      </c>
      <c r="C710" s="17">
        <v>7.0104483781187099E-5</v>
      </c>
      <c r="D710" s="17">
        <v>0</v>
      </c>
      <c r="E710" s="17">
        <v>0</v>
      </c>
      <c r="F710" s="17">
        <v>0</v>
      </c>
      <c r="G710" s="17">
        <v>0</v>
      </c>
      <c r="H710" s="17">
        <v>0</v>
      </c>
      <c r="I710" s="17">
        <v>0</v>
      </c>
      <c r="J710" s="17">
        <v>0</v>
      </c>
      <c r="K710" s="17">
        <v>0</v>
      </c>
      <c r="L710" s="17">
        <v>0</v>
      </c>
      <c r="M710" s="17">
        <v>0</v>
      </c>
      <c r="N710" s="17">
        <v>0</v>
      </c>
      <c r="O710" s="17">
        <v>0</v>
      </c>
      <c r="P710" s="17">
        <v>0</v>
      </c>
      <c r="Q710" s="17">
        <v>1.9498392742386601E-3</v>
      </c>
      <c r="R710" s="17">
        <v>0</v>
      </c>
      <c r="S710" s="17">
        <v>0</v>
      </c>
      <c r="T710" s="17">
        <v>0</v>
      </c>
      <c r="U710" s="17"/>
      <c r="V710" s="17">
        <v>0</v>
      </c>
      <c r="W710" s="17">
        <v>0</v>
      </c>
      <c r="X710" s="17">
        <v>9.6971594338112407E-3</v>
      </c>
      <c r="Y710" s="17">
        <v>0</v>
      </c>
      <c r="Z710" s="17"/>
      <c r="AA710" s="17">
        <v>0</v>
      </c>
      <c r="AB710" s="17">
        <v>0</v>
      </c>
      <c r="AC710" s="17">
        <v>0</v>
      </c>
      <c r="AD710" s="17">
        <v>0</v>
      </c>
      <c r="AE710" s="17">
        <v>0</v>
      </c>
      <c r="AF710" s="17">
        <v>0</v>
      </c>
      <c r="AG710" s="17">
        <v>0</v>
      </c>
      <c r="AH710" s="17">
        <v>0</v>
      </c>
      <c r="AI710" s="17">
        <v>0.11250448491128601</v>
      </c>
      <c r="AJ710" s="17">
        <v>0</v>
      </c>
      <c r="AK710" s="17"/>
      <c r="AL710" s="17">
        <v>0</v>
      </c>
      <c r="AM710" s="17">
        <v>0</v>
      </c>
      <c r="AN710" s="17">
        <v>0</v>
      </c>
      <c r="AO710" s="17">
        <v>0</v>
      </c>
      <c r="AP710" s="17">
        <v>6.3428987600970305E-4</v>
      </c>
      <c r="AQ710" s="17">
        <v>0</v>
      </c>
      <c r="AR710" s="17">
        <v>0</v>
      </c>
      <c r="AS710" s="17"/>
      <c r="AT710" s="17">
        <v>1.32113305596507E-4</v>
      </c>
      <c r="AU710" s="17">
        <v>0</v>
      </c>
      <c r="AV710" s="17"/>
      <c r="AW710" s="17">
        <v>4.2086466719299097E-4</v>
      </c>
      <c r="AX710" s="17">
        <v>0</v>
      </c>
      <c r="AY710" s="17">
        <v>0</v>
      </c>
      <c r="AZ710" s="17"/>
      <c r="BA710" s="17">
        <v>0</v>
      </c>
      <c r="BB710" s="17">
        <v>7.5239854040093395E-5</v>
      </c>
      <c r="BC710" s="17"/>
      <c r="BD710" s="17">
        <v>0</v>
      </c>
      <c r="BE710" s="17">
        <v>1.03963491000868E-4</v>
      </c>
      <c r="BF710" s="17"/>
      <c r="BG710" s="17">
        <v>7.0193002142362294E-5</v>
      </c>
      <c r="BH710" s="17">
        <v>0</v>
      </c>
      <c r="BI710" s="17"/>
      <c r="BJ710" s="17">
        <v>2.81641097234284E-4</v>
      </c>
      <c r="BK710" s="17">
        <v>0</v>
      </c>
      <c r="BL710" s="17"/>
      <c r="BM710" s="17">
        <v>0</v>
      </c>
      <c r="BN710" s="17">
        <v>1.4703005428969501E-4</v>
      </c>
      <c r="BO710" s="17">
        <v>0</v>
      </c>
      <c r="BP710" s="17">
        <v>0</v>
      </c>
    </row>
    <row r="711" spans="2:68"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row>
    <row r="712" spans="2:68" x14ac:dyDescent="0.35">
      <c r="B712" s="6" t="s">
        <v>369</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row>
    <row r="713" spans="2:68" x14ac:dyDescent="0.35">
      <c r="B713" s="24" t="s">
        <v>707</v>
      </c>
      <c r="C713" s="17" t="s">
        <v>365</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row>
    <row r="714" spans="2:68" x14ac:dyDescent="0.35">
      <c r="B714" t="s">
        <v>360</v>
      </c>
      <c r="C714" s="17">
        <v>0.31443264346460797</v>
      </c>
      <c r="D714" s="17">
        <v>0.59591984256324704</v>
      </c>
      <c r="E714" s="17">
        <v>0.83707933408342505</v>
      </c>
      <c r="F714" s="17">
        <v>0.52501511531802503</v>
      </c>
      <c r="G714" s="17">
        <v>1.1262438870777399E-2</v>
      </c>
      <c r="H714" s="17">
        <v>0</v>
      </c>
      <c r="I714" s="17">
        <v>0.5</v>
      </c>
      <c r="J714" s="17">
        <v>0.61532447717037597</v>
      </c>
      <c r="K714" s="17">
        <v>0.49621145758346002</v>
      </c>
      <c r="L714" s="17">
        <v>0.110699576440141</v>
      </c>
      <c r="M714" s="17">
        <v>9.4997154928266103E-2</v>
      </c>
      <c r="N714" s="17">
        <v>8.0181489333317604E-2</v>
      </c>
      <c r="O714" s="17">
        <v>0.240907216662231</v>
      </c>
      <c r="P714" s="17">
        <v>0.50919165782557196</v>
      </c>
      <c r="Q714" s="17">
        <v>1.35799033087954E-2</v>
      </c>
      <c r="R714" s="17">
        <v>0.20746483241949701</v>
      </c>
      <c r="S714" s="17">
        <v>1.40887332463477E-3</v>
      </c>
      <c r="T714" s="17">
        <v>9.7362080250369104E-2</v>
      </c>
      <c r="U714" s="17"/>
      <c r="V714" s="17">
        <v>0.30345489880286802</v>
      </c>
      <c r="W714" s="17">
        <v>0.42017438128655399</v>
      </c>
      <c r="X714" s="17">
        <v>0.46931629230021199</v>
      </c>
      <c r="Y714" s="17">
        <v>0.52557169278194504</v>
      </c>
      <c r="Z714" s="17"/>
      <c r="AA714" s="17">
        <v>0.34864392986751702</v>
      </c>
      <c r="AB714" s="17">
        <v>0.25335010999096502</v>
      </c>
      <c r="AC714" s="17">
        <v>0.35059500554801598</v>
      </c>
      <c r="AD714" s="17">
        <v>0.25035451362953098</v>
      </c>
      <c r="AE714" s="17">
        <v>0.39995843051829399</v>
      </c>
      <c r="AF714" s="17">
        <v>0.46357022786721602</v>
      </c>
      <c r="AG714" s="17">
        <v>9.48732596596598E-2</v>
      </c>
      <c r="AH714" s="17">
        <v>0.43575607470518402</v>
      </c>
      <c r="AI714" s="17">
        <v>0.70889215514870996</v>
      </c>
      <c r="AJ714" s="17">
        <v>0.497652271383414</v>
      </c>
      <c r="AK714" s="17"/>
      <c r="AL714" s="17">
        <v>0.30576151973489102</v>
      </c>
      <c r="AM714" s="17">
        <v>0.2540596386017</v>
      </c>
      <c r="AN714" s="17">
        <v>0.27915852991051898</v>
      </c>
      <c r="AO714" s="17">
        <v>0.181479604043323</v>
      </c>
      <c r="AP714" s="17">
        <v>0.473292202403437</v>
      </c>
      <c r="AQ714" s="17">
        <v>0.30308121566663998</v>
      </c>
      <c r="AR714" s="17">
        <v>0.64309866523920201</v>
      </c>
      <c r="AS714" s="17"/>
      <c r="AT714" s="17">
        <v>0.363546989042765</v>
      </c>
      <c r="AU714" s="17">
        <v>0.232043447000081</v>
      </c>
      <c r="AV714" s="17"/>
      <c r="AW714" s="17">
        <v>0.34241403847189</v>
      </c>
      <c r="AX714" s="17">
        <v>0.330138046792182</v>
      </c>
      <c r="AY714" s="17">
        <v>0.38824794689062803</v>
      </c>
      <c r="AZ714" s="17"/>
      <c r="BA714" s="17">
        <v>0.179796572081352</v>
      </c>
      <c r="BB714" s="17">
        <v>0.330723609535577</v>
      </c>
      <c r="BC714" s="17"/>
      <c r="BD714" s="17">
        <v>0.29440755718961797</v>
      </c>
      <c r="BE714" s="17">
        <v>0.32400884019727899</v>
      </c>
      <c r="BF714" s="17"/>
      <c r="BG714" s="17">
        <v>0.31400376844001299</v>
      </c>
      <c r="BH714" s="17">
        <v>0.52557169278194504</v>
      </c>
      <c r="BI714" s="17"/>
      <c r="BJ714" s="17">
        <v>0.45972603334975198</v>
      </c>
      <c r="BK714" s="17">
        <v>0.249986097075831</v>
      </c>
      <c r="BL714" s="17"/>
      <c r="BM714" s="17">
        <v>0.168049382231856</v>
      </c>
      <c r="BN714" s="17">
        <v>0.31245403268566901</v>
      </c>
      <c r="BO714" s="17">
        <v>0.32327267646716001</v>
      </c>
      <c r="BP714" s="17">
        <v>0.48630095976383197</v>
      </c>
    </row>
    <row r="715" spans="2:68" x14ac:dyDescent="0.35">
      <c r="B715" t="s">
        <v>361</v>
      </c>
      <c r="C715" s="17">
        <v>0.549586743270429</v>
      </c>
      <c r="D715" s="17">
        <v>0.221127370546011</v>
      </c>
      <c r="E715" s="17">
        <v>0.162920665916575</v>
      </c>
      <c r="F715" s="17">
        <v>1.16690543988197E-3</v>
      </c>
      <c r="G715" s="17">
        <v>0.47451726435852098</v>
      </c>
      <c r="H715" s="17">
        <v>1</v>
      </c>
      <c r="I715" s="17">
        <v>0.5</v>
      </c>
      <c r="J715" s="17">
        <v>0.35637353487102802</v>
      </c>
      <c r="K715" s="17">
        <v>0.50197038809389805</v>
      </c>
      <c r="L715" s="17">
        <v>0.80449545976671399</v>
      </c>
      <c r="M715" s="17">
        <v>0.90500284507173401</v>
      </c>
      <c r="N715" s="17">
        <v>0.91143137288941301</v>
      </c>
      <c r="O715" s="17">
        <v>0.64715371862662796</v>
      </c>
      <c r="P715" s="17">
        <v>0.490653820571199</v>
      </c>
      <c r="Q715" s="17">
        <v>0.17862479874942</v>
      </c>
      <c r="R715" s="17">
        <v>0.57609758676205103</v>
      </c>
      <c r="S715" s="17">
        <v>9.8233443830921197E-2</v>
      </c>
      <c r="T715" s="17">
        <v>0.90263791974963103</v>
      </c>
      <c r="U715" s="17"/>
      <c r="V715" s="17">
        <v>0.55671476035030498</v>
      </c>
      <c r="W715" s="17">
        <v>0.47391016431329502</v>
      </c>
      <c r="X715" s="17">
        <v>0.49390054854708398</v>
      </c>
      <c r="Y715" s="17">
        <v>0.41253097462705401</v>
      </c>
      <c r="Z715" s="17"/>
      <c r="AA715" s="17">
        <v>0.56310057771844102</v>
      </c>
      <c r="AB715" s="17">
        <v>0.43403627235062697</v>
      </c>
      <c r="AC715" s="17">
        <v>0.56414437678622398</v>
      </c>
      <c r="AD715" s="17">
        <v>0.62695786053497904</v>
      </c>
      <c r="AE715" s="17">
        <v>0.56899401591116905</v>
      </c>
      <c r="AF715" s="17">
        <v>0.52893940254868699</v>
      </c>
      <c r="AG715" s="17">
        <v>0.85937475003477004</v>
      </c>
      <c r="AH715" s="17">
        <v>0.560441963870976</v>
      </c>
      <c r="AI715" s="17">
        <v>0.28164050078011499</v>
      </c>
      <c r="AJ715" s="17">
        <v>0.47059452487916598</v>
      </c>
      <c r="AK715" s="17"/>
      <c r="AL715" s="17">
        <v>0.60506600819627798</v>
      </c>
      <c r="AM715" s="17">
        <v>0.50141881238969899</v>
      </c>
      <c r="AN715" s="17">
        <v>0.65485230353110402</v>
      </c>
      <c r="AO715" s="17">
        <v>0.68054234962899196</v>
      </c>
      <c r="AP715" s="17">
        <v>0.40029494960770501</v>
      </c>
      <c r="AQ715" s="17">
        <v>0.49506028739132901</v>
      </c>
      <c r="AR715" s="17">
        <v>0.35673144728431</v>
      </c>
      <c r="AS715" s="17"/>
      <c r="AT715" s="17">
        <v>0.52907156421999701</v>
      </c>
      <c r="AU715" s="17">
        <v>0.58400090673721505</v>
      </c>
      <c r="AV715" s="17"/>
      <c r="AW715" s="17">
        <v>0.53830192708409597</v>
      </c>
      <c r="AX715" s="17">
        <v>0.487591489843198</v>
      </c>
      <c r="AY715" s="17">
        <v>0.53462046621543802</v>
      </c>
      <c r="AZ715" s="17"/>
      <c r="BA715" s="17">
        <v>0.57293053424586704</v>
      </c>
      <c r="BB715" s="17">
        <v>0.54676214431383796</v>
      </c>
      <c r="BC715" s="17"/>
      <c r="BD715" s="17">
        <v>0.52819671649216005</v>
      </c>
      <c r="BE715" s="17">
        <v>0.55981566821651596</v>
      </c>
      <c r="BF715" s="17"/>
      <c r="BG715" s="17">
        <v>0.54986513704144302</v>
      </c>
      <c r="BH715" s="17">
        <v>0.41253097462705401</v>
      </c>
      <c r="BI715" s="17"/>
      <c r="BJ715" s="17">
        <v>0.50976286845414898</v>
      </c>
      <c r="BK715" s="17">
        <v>0.56725107884520598</v>
      </c>
      <c r="BL715" s="17"/>
      <c r="BM715" s="17">
        <v>0.70612405289315605</v>
      </c>
      <c r="BN715" s="17">
        <v>0.49565941203981601</v>
      </c>
      <c r="BO715" s="17">
        <v>0.57325102148420704</v>
      </c>
      <c r="BP715" s="17">
        <v>0.42194841775687197</v>
      </c>
    </row>
    <row r="716" spans="2:68" x14ac:dyDescent="0.35">
      <c r="B716" t="s">
        <v>362</v>
      </c>
      <c r="C716" s="17">
        <v>0.110013185277705</v>
      </c>
      <c r="D716" s="17">
        <v>0.18295278689074199</v>
      </c>
      <c r="E716" s="17">
        <v>0</v>
      </c>
      <c r="F716" s="17">
        <v>0.47381797924209301</v>
      </c>
      <c r="G716" s="17">
        <v>4.6102829435122998E-2</v>
      </c>
      <c r="H716" s="17">
        <v>0</v>
      </c>
      <c r="I716" s="17">
        <v>0</v>
      </c>
      <c r="J716" s="17">
        <v>0</v>
      </c>
      <c r="K716" s="17">
        <v>1.7539249889227E-3</v>
      </c>
      <c r="L716" s="17">
        <v>8.4804963793145102E-2</v>
      </c>
      <c r="M716" s="17">
        <v>0</v>
      </c>
      <c r="N716" s="17">
        <v>8.3871377772693108E-3</v>
      </c>
      <c r="O716" s="17">
        <v>0.106962899134354</v>
      </c>
      <c r="P716" s="17">
        <v>3.8630400807246999E-5</v>
      </c>
      <c r="Q716" s="17">
        <v>0</v>
      </c>
      <c r="R716" s="17">
        <v>0.17398623392495</v>
      </c>
      <c r="S716" s="17">
        <v>0.90035768284444395</v>
      </c>
      <c r="T716" s="17">
        <v>0</v>
      </c>
      <c r="U716" s="17"/>
      <c r="V716" s="17">
        <v>0.114708345546854</v>
      </c>
      <c r="W716" s="17">
        <v>6.5090079642368306E-2</v>
      </c>
      <c r="X716" s="17">
        <v>3.6783159152704699E-2</v>
      </c>
      <c r="Y716" s="17">
        <v>4.8459126205879798E-2</v>
      </c>
      <c r="Z716" s="17"/>
      <c r="AA716" s="17">
        <v>2.14676958946519E-2</v>
      </c>
      <c r="AB716" s="17">
        <v>0.30742742002994899</v>
      </c>
      <c r="AC716" s="17">
        <v>8.1240345444403894E-2</v>
      </c>
      <c r="AD716" s="17">
        <v>0.12268762583549001</v>
      </c>
      <c r="AE716" s="17">
        <v>3.10475535705378E-2</v>
      </c>
      <c r="AF716" s="17">
        <v>7.4903695840976697E-3</v>
      </c>
      <c r="AG716" s="17">
        <v>4.5751990305570103E-2</v>
      </c>
      <c r="AH716" s="17">
        <v>2.0703627220190601E-3</v>
      </c>
      <c r="AI716" s="17">
        <v>9.4673440711748498E-3</v>
      </c>
      <c r="AJ716" s="17">
        <v>1.81285785035478E-2</v>
      </c>
      <c r="AK716" s="17"/>
      <c r="AL716" s="17">
        <v>8.2405256617531106E-2</v>
      </c>
      <c r="AM716" s="17">
        <v>0.131735225643652</v>
      </c>
      <c r="AN716" s="17">
        <v>6.5989166558377096E-2</v>
      </c>
      <c r="AO716" s="17">
        <v>0.13796040456344399</v>
      </c>
      <c r="AP716" s="17">
        <v>5.9911294453157002E-2</v>
      </c>
      <c r="AQ716" s="17">
        <v>0.20176942297221001</v>
      </c>
      <c r="AR716" s="17">
        <v>1.6988747648839501E-4</v>
      </c>
      <c r="AS716" s="17"/>
      <c r="AT716" s="17">
        <v>9.5583347901743401E-2</v>
      </c>
      <c r="AU716" s="17">
        <v>0.13421920273603499</v>
      </c>
      <c r="AV716" s="17"/>
      <c r="AW716" s="17">
        <v>0.119203937169681</v>
      </c>
      <c r="AX716" s="17">
        <v>0.18227046336461999</v>
      </c>
      <c r="AY716" s="17">
        <v>5.3672721382043598E-2</v>
      </c>
      <c r="AZ716" s="17"/>
      <c r="BA716" s="17">
        <v>0.24722601626903901</v>
      </c>
      <c r="BB716" s="17">
        <v>9.34104312667218E-2</v>
      </c>
      <c r="BC716" s="17"/>
      <c r="BD716" s="17">
        <v>0.106524685144576</v>
      </c>
      <c r="BE716" s="17">
        <v>0.11168142096558401</v>
      </c>
      <c r="BF716" s="17"/>
      <c r="BG716" s="17">
        <v>0.110138216619296</v>
      </c>
      <c r="BH716" s="17">
        <v>4.8459126205879798E-2</v>
      </c>
      <c r="BI716" s="17"/>
      <c r="BJ716" s="17">
        <v>2.76960527397506E-2</v>
      </c>
      <c r="BK716" s="17">
        <v>0.14652589177379699</v>
      </c>
      <c r="BL716" s="17"/>
      <c r="BM716" s="17">
        <v>0</v>
      </c>
      <c r="BN716" s="17">
        <v>0.18595608449921899</v>
      </c>
      <c r="BO716" s="17">
        <v>8.6180613816656496E-2</v>
      </c>
      <c r="BP716" s="17">
        <v>9.1750622479296204E-2</v>
      </c>
    </row>
    <row r="717" spans="2:68" x14ac:dyDescent="0.35">
      <c r="B717" t="s">
        <v>363</v>
      </c>
      <c r="C717" s="17">
        <v>9.4453415033366999E-3</v>
      </c>
      <c r="D717" s="17">
        <v>0</v>
      </c>
      <c r="E717" s="17">
        <v>0</v>
      </c>
      <c r="F717" s="17">
        <v>0</v>
      </c>
      <c r="G717" s="17">
        <v>0</v>
      </c>
      <c r="H717" s="17">
        <v>0</v>
      </c>
      <c r="I717" s="17">
        <v>0</v>
      </c>
      <c r="J717" s="17">
        <v>0</v>
      </c>
      <c r="K717" s="17">
        <v>6.4229333719610402E-5</v>
      </c>
      <c r="L717" s="17">
        <v>0</v>
      </c>
      <c r="M717" s="17">
        <v>0</v>
      </c>
      <c r="N717" s="17">
        <v>0</v>
      </c>
      <c r="O717" s="17">
        <v>4.9761655767864904E-3</v>
      </c>
      <c r="P717" s="17">
        <v>7.7260801614493997E-5</v>
      </c>
      <c r="Q717" s="17">
        <v>0.80779529794178395</v>
      </c>
      <c r="R717" s="17">
        <v>4.2451346893502002E-2</v>
      </c>
      <c r="S717" s="17">
        <v>0</v>
      </c>
      <c r="T717" s="17">
        <v>0</v>
      </c>
      <c r="U717" s="17"/>
      <c r="V717" s="17">
        <v>8.0749984798513703E-3</v>
      </c>
      <c r="W717" s="17">
        <v>2.78264701794456E-2</v>
      </c>
      <c r="X717" s="17">
        <v>0</v>
      </c>
      <c r="Y717" s="17">
        <v>1.0942103904710799E-2</v>
      </c>
      <c r="Z717" s="17"/>
      <c r="AA717" s="17">
        <v>2.14676958946519E-2</v>
      </c>
      <c r="AB717" s="17">
        <v>5.1861976284595102E-3</v>
      </c>
      <c r="AC717" s="17">
        <v>4.0202722213566197E-3</v>
      </c>
      <c r="AD717" s="17">
        <v>0</v>
      </c>
      <c r="AE717" s="17">
        <v>0</v>
      </c>
      <c r="AF717" s="17">
        <v>0</v>
      </c>
      <c r="AG717" s="17">
        <v>0</v>
      </c>
      <c r="AH717" s="17">
        <v>1.73159870182107E-3</v>
      </c>
      <c r="AI717" s="17">
        <v>0</v>
      </c>
      <c r="AJ717" s="17">
        <v>1.36246252338724E-2</v>
      </c>
      <c r="AK717" s="17"/>
      <c r="AL717" s="17">
        <v>6.7672154513002004E-3</v>
      </c>
      <c r="AM717" s="17">
        <v>5.7959093249533196E-3</v>
      </c>
      <c r="AN717" s="17">
        <v>0</v>
      </c>
      <c r="AO717" s="17">
        <v>1.7641764241314299E-5</v>
      </c>
      <c r="AP717" s="17">
        <v>6.6501553535701002E-2</v>
      </c>
      <c r="AQ717" s="17">
        <v>8.9073969821659103E-5</v>
      </c>
      <c r="AR717" s="17">
        <v>0</v>
      </c>
      <c r="AS717" s="17"/>
      <c r="AT717" s="17">
        <v>1.17900225711391E-2</v>
      </c>
      <c r="AU717" s="17">
        <v>5.5121446569199196E-3</v>
      </c>
      <c r="AV717" s="17"/>
      <c r="AW717" s="17">
        <v>8.0097274333469694E-5</v>
      </c>
      <c r="AX717" s="17">
        <v>0</v>
      </c>
      <c r="AY717" s="17">
        <v>2.34427697104094E-2</v>
      </c>
      <c r="AZ717" s="17"/>
      <c r="BA717" s="17">
        <v>4.6877403742383403E-5</v>
      </c>
      <c r="BB717" s="17">
        <v>1.0582555759461799E-2</v>
      </c>
      <c r="BC717" s="17"/>
      <c r="BD717" s="17">
        <v>2.2780178998890701E-2</v>
      </c>
      <c r="BE717" s="17">
        <v>3.0684887146872099E-3</v>
      </c>
      <c r="BF717" s="17"/>
      <c r="BG717" s="17">
        <v>9.4423012129982806E-3</v>
      </c>
      <c r="BH717" s="17">
        <v>1.0942103904710799E-2</v>
      </c>
      <c r="BI717" s="17"/>
      <c r="BJ717" s="17">
        <v>2.79857806429527E-3</v>
      </c>
      <c r="BK717" s="17">
        <v>1.2393589518253499E-2</v>
      </c>
      <c r="BL717" s="17"/>
      <c r="BM717" s="17">
        <v>0</v>
      </c>
      <c r="BN717" s="17">
        <v>5.9158946868376298E-3</v>
      </c>
      <c r="BO717" s="17">
        <v>1.7295688231976001E-2</v>
      </c>
      <c r="BP717" s="17">
        <v>0</v>
      </c>
    </row>
    <row r="718" spans="2:68" x14ac:dyDescent="0.35">
      <c r="B718" t="s">
        <v>113</v>
      </c>
      <c r="C718" s="17">
        <v>1.6522086483921301E-2</v>
      </c>
      <c r="D718" s="17">
        <v>0</v>
      </c>
      <c r="E718" s="17">
        <v>0</v>
      </c>
      <c r="F718" s="17">
        <v>0</v>
      </c>
      <c r="G718" s="17">
        <v>0.46811746733557902</v>
      </c>
      <c r="H718" s="17">
        <v>0</v>
      </c>
      <c r="I718" s="17">
        <v>0</v>
      </c>
      <c r="J718" s="17">
        <v>2.8301987958595801E-2</v>
      </c>
      <c r="K718" s="17">
        <v>0</v>
      </c>
      <c r="L718" s="17">
        <v>0</v>
      </c>
      <c r="M718" s="17">
        <v>0</v>
      </c>
      <c r="N718" s="17">
        <v>0</v>
      </c>
      <c r="O718" s="17">
        <v>0</v>
      </c>
      <c r="P718" s="17">
        <v>3.8630400807246999E-5</v>
      </c>
      <c r="Q718" s="17">
        <v>0</v>
      </c>
      <c r="R718" s="17">
        <v>0</v>
      </c>
      <c r="S718" s="17">
        <v>0</v>
      </c>
      <c r="T718" s="17">
        <v>0</v>
      </c>
      <c r="U718" s="17"/>
      <c r="V718" s="17">
        <v>1.7046996820121799E-2</v>
      </c>
      <c r="W718" s="17">
        <v>1.2998904578336801E-2</v>
      </c>
      <c r="X718" s="17">
        <v>0</v>
      </c>
      <c r="Y718" s="17">
        <v>2.4961024804102598E-3</v>
      </c>
      <c r="Z718" s="17"/>
      <c r="AA718" s="17">
        <v>4.5320100624738097E-2</v>
      </c>
      <c r="AB718" s="17">
        <v>0</v>
      </c>
      <c r="AC718" s="17">
        <v>0</v>
      </c>
      <c r="AD718" s="17">
        <v>0</v>
      </c>
      <c r="AE718" s="17">
        <v>0</v>
      </c>
      <c r="AF718" s="17">
        <v>0</v>
      </c>
      <c r="AG718" s="17">
        <v>0</v>
      </c>
      <c r="AH718" s="17">
        <v>0</v>
      </c>
      <c r="AI718" s="17">
        <v>0</v>
      </c>
      <c r="AJ718" s="17">
        <v>0</v>
      </c>
      <c r="AK718" s="17"/>
      <c r="AL718" s="17">
        <v>0</v>
      </c>
      <c r="AM718" s="17">
        <v>0.106990414039996</v>
      </c>
      <c r="AN718" s="17">
        <v>0</v>
      </c>
      <c r="AO718" s="17">
        <v>0</v>
      </c>
      <c r="AP718" s="17">
        <v>0</v>
      </c>
      <c r="AQ718" s="17">
        <v>0</v>
      </c>
      <c r="AR718" s="17">
        <v>0</v>
      </c>
      <c r="AS718" s="17"/>
      <c r="AT718" s="17">
        <v>8.0762643550389208E-6</v>
      </c>
      <c r="AU718" s="17">
        <v>4.4224298869749198E-2</v>
      </c>
      <c r="AV718" s="17"/>
      <c r="AW718" s="17">
        <v>0</v>
      </c>
      <c r="AX718" s="17">
        <v>0</v>
      </c>
      <c r="AY718" s="17">
        <v>1.60958014811939E-5</v>
      </c>
      <c r="AZ718" s="17"/>
      <c r="BA718" s="17">
        <v>0</v>
      </c>
      <c r="BB718" s="17">
        <v>1.8521259124401699E-2</v>
      </c>
      <c r="BC718" s="17"/>
      <c r="BD718" s="17">
        <v>4.8090862174755701E-2</v>
      </c>
      <c r="BE718" s="17">
        <v>1.4255819059339899E-3</v>
      </c>
      <c r="BF718" s="17"/>
      <c r="BG718" s="17">
        <v>1.65505766862497E-2</v>
      </c>
      <c r="BH718" s="17">
        <v>2.4961024804102598E-3</v>
      </c>
      <c r="BI718" s="17"/>
      <c r="BJ718" s="17">
        <v>1.64673920530685E-5</v>
      </c>
      <c r="BK718" s="17">
        <v>2.38433427869125E-2</v>
      </c>
      <c r="BL718" s="17"/>
      <c r="BM718" s="17">
        <v>0.125826564874988</v>
      </c>
      <c r="BN718" s="17">
        <v>1.45760884582936E-5</v>
      </c>
      <c r="BO718" s="17">
        <v>0</v>
      </c>
      <c r="BP718" s="17">
        <v>0</v>
      </c>
    </row>
    <row r="719" spans="2:68" x14ac:dyDescent="0.3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row>
    <row r="720" spans="2:68" x14ac:dyDescent="0.35">
      <c r="B720" s="6" t="s">
        <v>370</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row>
    <row r="721" spans="2:68" x14ac:dyDescent="0.35">
      <c r="B721" s="24" t="s">
        <v>708</v>
      </c>
      <c r="C721" s="17" t="s">
        <v>365</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row>
    <row r="722" spans="2:68" x14ac:dyDescent="0.35">
      <c r="B722" t="s">
        <v>360</v>
      </c>
      <c r="C722" s="17">
        <v>0.420782155086873</v>
      </c>
      <c r="D722" s="17">
        <v>0.32323150681302798</v>
      </c>
      <c r="E722" s="17">
        <v>0.32183901922548003</v>
      </c>
      <c r="F722" s="17">
        <v>6.7899516543976704E-3</v>
      </c>
      <c r="G722" s="17">
        <v>0.47943253101560201</v>
      </c>
      <c r="H722" s="17">
        <v>0</v>
      </c>
      <c r="I722" s="17">
        <v>3.2528463469809601E-2</v>
      </c>
      <c r="J722" s="17">
        <v>0.32307106141434</v>
      </c>
      <c r="K722" s="17">
        <v>0.50688732202791797</v>
      </c>
      <c r="L722" s="17">
        <v>0.48190944031205102</v>
      </c>
      <c r="M722" s="17">
        <v>0.35790207727397899</v>
      </c>
      <c r="N722" s="17">
        <v>4.6619362015508002E-2</v>
      </c>
      <c r="O722" s="17">
        <v>0.34799732902541602</v>
      </c>
      <c r="P722" s="17">
        <v>0.50174775779311198</v>
      </c>
      <c r="Q722" s="17">
        <v>0.75005397377903404</v>
      </c>
      <c r="R722" s="17">
        <v>0.32331283165872599</v>
      </c>
      <c r="S722" s="17">
        <v>0.94308279601637202</v>
      </c>
      <c r="T722" s="17">
        <v>7.3126329883994201E-2</v>
      </c>
      <c r="U722" s="17"/>
      <c r="V722" s="17">
        <v>0.41635336325489097</v>
      </c>
      <c r="W722" s="17">
        <v>0.47071357735291203</v>
      </c>
      <c r="X722" s="17">
        <v>0.46545361508899302</v>
      </c>
      <c r="Y722" s="17">
        <v>0.59300057565723896</v>
      </c>
      <c r="Z722" s="17"/>
      <c r="AA722" s="17">
        <v>0.47825271053649498</v>
      </c>
      <c r="AB722" s="17">
        <v>0.42180108365894697</v>
      </c>
      <c r="AC722" s="17">
        <v>0.37003434989971701</v>
      </c>
      <c r="AD722" s="17">
        <v>0.46991827453428098</v>
      </c>
      <c r="AE722" s="17">
        <v>0.39177910749973699</v>
      </c>
      <c r="AF722" s="17">
        <v>0.47036919005125399</v>
      </c>
      <c r="AG722" s="17">
        <v>0.116701577961352</v>
      </c>
      <c r="AH722" s="17">
        <v>0.63827467037998797</v>
      </c>
      <c r="AI722" s="17">
        <v>0.24768742758290499</v>
      </c>
      <c r="AJ722" s="17">
        <v>0.54399653595458997</v>
      </c>
      <c r="AK722" s="17"/>
      <c r="AL722" s="17">
        <v>0.31063278533277999</v>
      </c>
      <c r="AM722" s="17">
        <v>0.45316607660928498</v>
      </c>
      <c r="AN722" s="17">
        <v>0.41182640808493598</v>
      </c>
      <c r="AO722" s="17">
        <v>0.34327366047149099</v>
      </c>
      <c r="AP722" s="17">
        <v>0.62527807103720001</v>
      </c>
      <c r="AQ722" s="17">
        <v>0.43970708632287497</v>
      </c>
      <c r="AR722" s="17">
        <v>0.65713291805386997</v>
      </c>
      <c r="AS722" s="17"/>
      <c r="AT722" s="17">
        <v>0.47758399087375802</v>
      </c>
      <c r="AU722" s="17">
        <v>0.32402884143875799</v>
      </c>
      <c r="AV722" s="17"/>
      <c r="AW722" s="17">
        <v>0.38319597716242698</v>
      </c>
      <c r="AX722" s="17">
        <v>0.40592964343136301</v>
      </c>
      <c r="AY722" s="17">
        <v>0.549850803838003</v>
      </c>
      <c r="AZ722" s="17"/>
      <c r="BA722" s="17">
        <v>0.19513723091728699</v>
      </c>
      <c r="BB722" s="17">
        <v>0.43986166845767999</v>
      </c>
      <c r="BC722" s="17"/>
      <c r="BD722" s="17">
        <v>0.53190316163088303</v>
      </c>
      <c r="BE722" s="17">
        <v>0.35619836523059301</v>
      </c>
      <c r="BF722" s="17"/>
      <c r="BG722" s="17">
        <v>0.42046145431829002</v>
      </c>
      <c r="BH722" s="17">
        <v>0.59300057565723896</v>
      </c>
      <c r="BI722" s="17"/>
      <c r="BJ722" s="17">
        <v>0.53998503452563495</v>
      </c>
      <c r="BK722" s="17">
        <v>0.37367797293810401</v>
      </c>
      <c r="BL722" s="17"/>
      <c r="BM722" s="17">
        <v>0.29619316771239601</v>
      </c>
      <c r="BN722" s="17">
        <v>0.35890026458414298</v>
      </c>
      <c r="BO722" s="17">
        <v>0.53385474710176095</v>
      </c>
      <c r="BP722" s="17">
        <v>0.421157947761028</v>
      </c>
    </row>
    <row r="723" spans="2:68" x14ac:dyDescent="0.35">
      <c r="B723" t="s">
        <v>361</v>
      </c>
      <c r="C723" s="17">
        <v>0.44468299569091801</v>
      </c>
      <c r="D723" s="17">
        <v>0.67534549488913498</v>
      </c>
      <c r="E723" s="17">
        <v>0.67816098077452003</v>
      </c>
      <c r="F723" s="17">
        <v>0.993210048345602</v>
      </c>
      <c r="G723" s="17">
        <v>0.47431917339017998</v>
      </c>
      <c r="H723" s="17">
        <v>1</v>
      </c>
      <c r="I723" s="17">
        <v>0.96747153653019002</v>
      </c>
      <c r="J723" s="17">
        <v>0.378257127152691</v>
      </c>
      <c r="K723" s="17">
        <v>0.32878945969103601</v>
      </c>
      <c r="L723" s="17">
        <v>0.40319126172534098</v>
      </c>
      <c r="M723" s="17">
        <v>0.48256572931217301</v>
      </c>
      <c r="N723" s="17">
        <v>0.95338063798449202</v>
      </c>
      <c r="O723" s="17">
        <v>0.48227513299846703</v>
      </c>
      <c r="P723" s="17">
        <v>0.38936579973163898</v>
      </c>
      <c r="Q723" s="17">
        <v>0.24491825603665099</v>
      </c>
      <c r="R723" s="17">
        <v>0.49638411388884401</v>
      </c>
      <c r="S723" s="17">
        <v>1.09397542336599E-2</v>
      </c>
      <c r="T723" s="17">
        <v>0.61603788995608</v>
      </c>
      <c r="U723" s="17"/>
      <c r="V723" s="17">
        <v>0.44809246942143399</v>
      </c>
      <c r="W723" s="17">
        <v>0.40181795148578198</v>
      </c>
      <c r="X723" s="17">
        <v>0.43005502075362201</v>
      </c>
      <c r="Y723" s="17">
        <v>0.363851507390278</v>
      </c>
      <c r="Z723" s="17"/>
      <c r="AA723" s="17">
        <v>0.33417579399823999</v>
      </c>
      <c r="AB723" s="17">
        <v>0.49464989754773703</v>
      </c>
      <c r="AC723" s="17">
        <v>0.57466575741463</v>
      </c>
      <c r="AD723" s="17">
        <v>0.37309510127460499</v>
      </c>
      <c r="AE723" s="17">
        <v>0.46484533518161397</v>
      </c>
      <c r="AF723" s="17">
        <v>0.435566924586402</v>
      </c>
      <c r="AG723" s="17">
        <v>0.66273534372293297</v>
      </c>
      <c r="AH723" s="17">
        <v>0.35920379664267199</v>
      </c>
      <c r="AI723" s="17">
        <v>0.168754440327118</v>
      </c>
      <c r="AJ723" s="17">
        <v>0.43151556318878198</v>
      </c>
      <c r="AK723" s="17"/>
      <c r="AL723" s="17">
        <v>0.44628120960756701</v>
      </c>
      <c r="AM723" s="17">
        <v>0.455667825007393</v>
      </c>
      <c r="AN723" s="17">
        <v>0.475710986285867</v>
      </c>
      <c r="AO723" s="17">
        <v>0.56318871778461499</v>
      </c>
      <c r="AP723" s="17">
        <v>0.37320789799432502</v>
      </c>
      <c r="AQ723" s="17">
        <v>0.30461934827430798</v>
      </c>
      <c r="AR723" s="17">
        <v>0.30814843241121898</v>
      </c>
      <c r="AS723" s="17"/>
      <c r="AT723" s="17">
        <v>0.43535297212490698</v>
      </c>
      <c r="AU723" s="17">
        <v>0.46057527600054299</v>
      </c>
      <c r="AV723" s="17"/>
      <c r="AW723" s="17">
        <v>0.589581720997435</v>
      </c>
      <c r="AX723" s="17">
        <v>0.54462095731506399</v>
      </c>
      <c r="AY723" s="17">
        <v>0.31849676208567301</v>
      </c>
      <c r="AZ723" s="17"/>
      <c r="BA723" s="17">
        <v>0.77073414657695305</v>
      </c>
      <c r="BB723" s="17">
        <v>0.41711358629342499</v>
      </c>
      <c r="BC723" s="17"/>
      <c r="BD723" s="17">
        <v>0.378990561002229</v>
      </c>
      <c r="BE723" s="17">
        <v>0.48286359294280901</v>
      </c>
      <c r="BF723" s="17"/>
      <c r="BG723" s="17">
        <v>0.44483351803537902</v>
      </c>
      <c r="BH723" s="17">
        <v>0.363851507390278</v>
      </c>
      <c r="BI723" s="17"/>
      <c r="BJ723" s="17">
        <v>0.366656698543328</v>
      </c>
      <c r="BK723" s="17">
        <v>0.47551584914662798</v>
      </c>
      <c r="BL723" s="17"/>
      <c r="BM723" s="17">
        <v>0.35842516022819099</v>
      </c>
      <c r="BN723" s="17">
        <v>0.47023507817166799</v>
      </c>
      <c r="BO723" s="17">
        <v>0.42690227963695898</v>
      </c>
      <c r="BP723" s="17">
        <v>0.48799001965765099</v>
      </c>
    </row>
    <row r="724" spans="2:68" x14ac:dyDescent="0.35">
      <c r="B724" t="s">
        <v>362</v>
      </c>
      <c r="C724" s="17">
        <v>0.108776867761959</v>
      </c>
      <c r="D724" s="17">
        <v>1.31877692790202E-3</v>
      </c>
      <c r="E724" s="17">
        <v>0</v>
      </c>
      <c r="F724" s="17">
        <v>0</v>
      </c>
      <c r="G724" s="17">
        <v>4.62482955942181E-2</v>
      </c>
      <c r="H724" s="17">
        <v>0</v>
      </c>
      <c r="I724" s="17">
        <v>0</v>
      </c>
      <c r="J724" s="17">
        <v>0.298671811432969</v>
      </c>
      <c r="K724" s="17">
        <v>8.7159583222107206E-2</v>
      </c>
      <c r="L724" s="17">
        <v>0.114899297962608</v>
      </c>
      <c r="M724" s="17">
        <v>0.159532193413848</v>
      </c>
      <c r="N724" s="17">
        <v>0</v>
      </c>
      <c r="O724" s="17">
        <v>0.123984015041816</v>
      </c>
      <c r="P724" s="17">
        <v>0.10888644247524901</v>
      </c>
      <c r="Q724" s="17">
        <v>5.0277701843151898E-3</v>
      </c>
      <c r="R724" s="17">
        <v>0.144335415841016</v>
      </c>
      <c r="S724" s="17">
        <v>4.5977449749968098E-2</v>
      </c>
      <c r="T724" s="17">
        <v>0.31083578015992602</v>
      </c>
      <c r="U724" s="17"/>
      <c r="V724" s="17">
        <v>0.109061049093695</v>
      </c>
      <c r="W724" s="17">
        <v>0.10874391108325</v>
      </c>
      <c r="X724" s="17">
        <v>9.7360643052450499E-2</v>
      </c>
      <c r="Y724" s="17">
        <v>3.04613543463404E-2</v>
      </c>
      <c r="Z724" s="17"/>
      <c r="AA724" s="17">
        <v>0.13039756181426401</v>
      </c>
      <c r="AB724" s="17">
        <v>5.40927473623663E-2</v>
      </c>
      <c r="AC724" s="17">
        <v>5.52998926856526E-2</v>
      </c>
      <c r="AD724" s="17">
        <v>0.15604108449228901</v>
      </c>
      <c r="AE724" s="17">
        <v>0.13269366814149</v>
      </c>
      <c r="AF724" s="17">
        <v>9.3958235644418894E-2</v>
      </c>
      <c r="AG724" s="17">
        <v>0.22056307831571401</v>
      </c>
      <c r="AH724" s="17">
        <v>2.5215329773405899E-3</v>
      </c>
      <c r="AI724" s="17">
        <v>0.58355813208997598</v>
      </c>
      <c r="AJ724" s="17">
        <v>9.2452723385109906E-3</v>
      </c>
      <c r="AK724" s="17"/>
      <c r="AL724" s="17">
        <v>0.15999193400080799</v>
      </c>
      <c r="AM724" s="17">
        <v>9.1166098383322305E-2</v>
      </c>
      <c r="AN724" s="17">
        <v>3.0761224757186599E-3</v>
      </c>
      <c r="AO724" s="17">
        <v>9.3245255796439497E-2</v>
      </c>
      <c r="AP724" s="17">
        <v>1.5140309684751E-3</v>
      </c>
      <c r="AQ724" s="17">
        <v>0.25567356540281699</v>
      </c>
      <c r="AR724" s="17">
        <v>3.47186495349108E-2</v>
      </c>
      <c r="AS724" s="17"/>
      <c r="AT724" s="17">
        <v>6.7310419247411796E-2</v>
      </c>
      <c r="AU724" s="17">
        <v>0.179408674699573</v>
      </c>
      <c r="AV724" s="17"/>
      <c r="AW724" s="17">
        <v>2.4129890916885499E-2</v>
      </c>
      <c r="AX724" s="17">
        <v>4.9449399253572703E-2</v>
      </c>
      <c r="AY724" s="17">
        <v>9.7835452577692106E-2</v>
      </c>
      <c r="AZ724" s="17"/>
      <c r="BA724" s="17">
        <v>3.4128622505760403E-2</v>
      </c>
      <c r="BB724" s="17">
        <v>0.115088785473888</v>
      </c>
      <c r="BC724" s="17"/>
      <c r="BD724" s="17">
        <v>3.8596682896411001E-2</v>
      </c>
      <c r="BE724" s="17">
        <v>0.149565755951486</v>
      </c>
      <c r="BF724" s="17"/>
      <c r="BG724" s="17">
        <v>0.108922704921893</v>
      </c>
      <c r="BH724" s="17">
        <v>3.04613543463404E-2</v>
      </c>
      <c r="BI724" s="17"/>
      <c r="BJ724" s="17">
        <v>5.2018898963829198E-2</v>
      </c>
      <c r="BK724" s="17">
        <v>0.13120533352762601</v>
      </c>
      <c r="BL724" s="17"/>
      <c r="BM724" s="17">
        <v>0.19854485544186101</v>
      </c>
      <c r="BN724" s="17">
        <v>0.15584921155840201</v>
      </c>
      <c r="BO724" s="17">
        <v>3.5927069331790601E-2</v>
      </c>
      <c r="BP724" s="17">
        <v>9.0852032581321004E-2</v>
      </c>
    </row>
    <row r="725" spans="2:68" x14ac:dyDescent="0.35">
      <c r="B725" t="s">
        <v>363</v>
      </c>
      <c r="C725" s="17">
        <v>7.5463150209790896E-3</v>
      </c>
      <c r="D725" s="17">
        <v>0</v>
      </c>
      <c r="E725" s="17">
        <v>0</v>
      </c>
      <c r="F725" s="17">
        <v>0</v>
      </c>
      <c r="G725" s="17">
        <v>0</v>
      </c>
      <c r="H725" s="17">
        <v>0</v>
      </c>
      <c r="I725" s="17">
        <v>0</v>
      </c>
      <c r="J725" s="17">
        <v>0</v>
      </c>
      <c r="K725" s="17">
        <v>6.3293509260657806E-5</v>
      </c>
      <c r="L725" s="17">
        <v>0</v>
      </c>
      <c r="M725" s="17">
        <v>0</v>
      </c>
      <c r="N725" s="17">
        <v>0</v>
      </c>
      <c r="O725" s="17">
        <v>4.5314691340151599E-2</v>
      </c>
      <c r="P725" s="17">
        <v>0</v>
      </c>
      <c r="Q725" s="17">
        <v>0</v>
      </c>
      <c r="R725" s="17">
        <v>0</v>
      </c>
      <c r="S725" s="17">
        <v>0</v>
      </c>
      <c r="T725" s="17">
        <v>0</v>
      </c>
      <c r="U725" s="17"/>
      <c r="V725" s="17">
        <v>7.4490878004572101E-3</v>
      </c>
      <c r="W725" s="17">
        <v>1.00995737848997E-2</v>
      </c>
      <c r="X725" s="17">
        <v>0</v>
      </c>
      <c r="Y725" s="17">
        <v>5.1630509609084697E-3</v>
      </c>
      <c r="Z725" s="17"/>
      <c r="AA725" s="17">
        <v>2.1155443883364801E-2</v>
      </c>
      <c r="AB725" s="17">
        <v>0</v>
      </c>
      <c r="AC725" s="17">
        <v>0</v>
      </c>
      <c r="AD725" s="17">
        <v>0</v>
      </c>
      <c r="AE725" s="17">
        <v>1.06818891771592E-2</v>
      </c>
      <c r="AF725" s="17">
        <v>0</v>
      </c>
      <c r="AG725" s="17">
        <v>0</v>
      </c>
      <c r="AH725" s="17">
        <v>0</v>
      </c>
      <c r="AI725" s="17">
        <v>0</v>
      </c>
      <c r="AJ725" s="17">
        <v>1.04832668211138E-2</v>
      </c>
      <c r="AK725" s="17"/>
      <c r="AL725" s="17">
        <v>0</v>
      </c>
      <c r="AM725" s="17">
        <v>0</v>
      </c>
      <c r="AN725" s="17">
        <v>0.109386483153479</v>
      </c>
      <c r="AO725" s="17">
        <v>0</v>
      </c>
      <c r="AP725" s="17">
        <v>0</v>
      </c>
      <c r="AQ725" s="17">
        <v>0</v>
      </c>
      <c r="AR725" s="17">
        <v>0</v>
      </c>
      <c r="AS725" s="17"/>
      <c r="AT725" s="17">
        <v>1.07949284178913E-3</v>
      </c>
      <c r="AU725" s="17">
        <v>1.8561565953312601E-2</v>
      </c>
      <c r="AV725" s="17"/>
      <c r="AW725" s="17">
        <v>3.0924109232522701E-3</v>
      </c>
      <c r="AX725" s="17">
        <v>0</v>
      </c>
      <c r="AY725" s="17">
        <v>2.7560120999373001E-5</v>
      </c>
      <c r="AZ725" s="17"/>
      <c r="BA725" s="17">
        <v>0</v>
      </c>
      <c r="BB725" s="17">
        <v>8.1843972595801694E-3</v>
      </c>
      <c r="BC725" s="17"/>
      <c r="BD725" s="17">
        <v>1.8679820150100699E-2</v>
      </c>
      <c r="BE725" s="17">
        <v>1.07549570439728E-3</v>
      </c>
      <c r="BF725" s="17"/>
      <c r="BG725" s="17">
        <v>7.5507530747788397E-3</v>
      </c>
      <c r="BH725" s="17">
        <v>5.1630509609084697E-3</v>
      </c>
      <c r="BI725" s="17"/>
      <c r="BJ725" s="17">
        <v>3.3882079171280302E-5</v>
      </c>
      <c r="BK725" s="17">
        <v>1.0514926277162001E-2</v>
      </c>
      <c r="BL725" s="17"/>
      <c r="BM725" s="17">
        <v>5.4332417512611399E-2</v>
      </c>
      <c r="BN725" s="17">
        <v>0</v>
      </c>
      <c r="BO725" s="17">
        <v>1.7933275447485099E-3</v>
      </c>
      <c r="BP725" s="17">
        <v>0</v>
      </c>
    </row>
    <row r="726" spans="2:68" x14ac:dyDescent="0.35">
      <c r="B726" t="s">
        <v>113</v>
      </c>
      <c r="C726" s="17">
        <v>1.8211666439271801E-2</v>
      </c>
      <c r="D726" s="17">
        <v>1.0422136993479701E-4</v>
      </c>
      <c r="E726" s="17">
        <v>0</v>
      </c>
      <c r="F726" s="17">
        <v>0</v>
      </c>
      <c r="G726" s="17">
        <v>0</v>
      </c>
      <c r="H726" s="17">
        <v>0</v>
      </c>
      <c r="I726" s="17">
        <v>0</v>
      </c>
      <c r="J726" s="17">
        <v>0</v>
      </c>
      <c r="K726" s="17">
        <v>7.7100341549677903E-2</v>
      </c>
      <c r="L726" s="17">
        <v>0</v>
      </c>
      <c r="M726" s="17">
        <v>0</v>
      </c>
      <c r="N726" s="17">
        <v>0</v>
      </c>
      <c r="O726" s="17">
        <v>4.2883159414993201E-4</v>
      </c>
      <c r="P726" s="17">
        <v>0</v>
      </c>
      <c r="Q726" s="17">
        <v>0</v>
      </c>
      <c r="R726" s="17">
        <v>3.59676386114142E-2</v>
      </c>
      <c r="S726" s="17">
        <v>0</v>
      </c>
      <c r="T726" s="17">
        <v>0</v>
      </c>
      <c r="U726" s="17"/>
      <c r="V726" s="17">
        <v>1.9044030429522699E-2</v>
      </c>
      <c r="W726" s="17">
        <v>8.6249862931561793E-3</v>
      </c>
      <c r="X726" s="17">
        <v>7.1307211049338503E-3</v>
      </c>
      <c r="Y726" s="17">
        <v>7.52351164523451E-3</v>
      </c>
      <c r="Z726" s="17"/>
      <c r="AA726" s="17">
        <v>3.6018489767636601E-2</v>
      </c>
      <c r="AB726" s="17">
        <v>2.94562714309505E-2</v>
      </c>
      <c r="AC726" s="17">
        <v>0</v>
      </c>
      <c r="AD726" s="17">
        <v>9.4553969882549304E-4</v>
      </c>
      <c r="AE726" s="17">
        <v>0</v>
      </c>
      <c r="AF726" s="17">
        <v>1.0564971792499399E-4</v>
      </c>
      <c r="AG726" s="17">
        <v>0</v>
      </c>
      <c r="AH726" s="17">
        <v>0</v>
      </c>
      <c r="AI726" s="17">
        <v>0</v>
      </c>
      <c r="AJ726" s="17">
        <v>4.75936169700307E-3</v>
      </c>
      <c r="AK726" s="17"/>
      <c r="AL726" s="17">
        <v>8.3094071058845601E-2</v>
      </c>
      <c r="AM726" s="17">
        <v>0</v>
      </c>
      <c r="AN726" s="17">
        <v>0</v>
      </c>
      <c r="AO726" s="17">
        <v>2.9236594745502399E-4</v>
      </c>
      <c r="AP726" s="17">
        <v>0</v>
      </c>
      <c r="AQ726" s="17">
        <v>0</v>
      </c>
      <c r="AR726" s="17">
        <v>0</v>
      </c>
      <c r="AS726" s="17"/>
      <c r="AT726" s="17">
        <v>1.8673124912133701E-2</v>
      </c>
      <c r="AU726" s="17">
        <v>1.74256419078129E-2</v>
      </c>
      <c r="AV726" s="17"/>
      <c r="AW726" s="17">
        <v>0</v>
      </c>
      <c r="AX726" s="17">
        <v>0</v>
      </c>
      <c r="AY726" s="17">
        <v>3.3789421377632703E-2</v>
      </c>
      <c r="AZ726" s="17"/>
      <c r="BA726" s="17">
        <v>0</v>
      </c>
      <c r="BB726" s="17">
        <v>1.9751562515425598E-2</v>
      </c>
      <c r="BC726" s="17"/>
      <c r="BD726" s="17">
        <v>3.1829774320375898E-2</v>
      </c>
      <c r="BE726" s="17">
        <v>1.0296790170714601E-2</v>
      </c>
      <c r="BF726" s="17"/>
      <c r="BG726" s="17">
        <v>1.8231569649659E-2</v>
      </c>
      <c r="BH726" s="17">
        <v>7.52351164523451E-3</v>
      </c>
      <c r="BI726" s="17"/>
      <c r="BJ726" s="17">
        <v>4.13054858880363E-2</v>
      </c>
      <c r="BK726" s="17">
        <v>9.0859181104805606E-3</v>
      </c>
      <c r="BL726" s="17"/>
      <c r="BM726" s="17">
        <v>9.2504399104940502E-2</v>
      </c>
      <c r="BN726" s="17">
        <v>1.5015445685787301E-2</v>
      </c>
      <c r="BO726" s="17">
        <v>1.52257638474074E-3</v>
      </c>
      <c r="BP726" s="17">
        <v>0</v>
      </c>
    </row>
    <row r="727" spans="2:68"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row>
    <row r="728" spans="2:68" x14ac:dyDescent="0.35">
      <c r="B728" s="6" t="s">
        <v>371</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row>
    <row r="729" spans="2:68" x14ac:dyDescent="0.35">
      <c r="B729" s="24" t="s">
        <v>709</v>
      </c>
      <c r="C729" s="17" t="s">
        <v>365</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row>
    <row r="730" spans="2:68" x14ac:dyDescent="0.35">
      <c r="B730" t="s">
        <v>360</v>
      </c>
      <c r="C730" s="17">
        <v>0.28568605619767701</v>
      </c>
      <c r="D730" s="17">
        <v>0.18845225630443099</v>
      </c>
      <c r="E730" s="17">
        <v>0.83696863411720801</v>
      </c>
      <c r="F730" s="17">
        <v>0.89857877440165002</v>
      </c>
      <c r="G730" s="17">
        <v>0.50232759029310503</v>
      </c>
      <c r="H730" s="17">
        <v>0</v>
      </c>
      <c r="I730" s="17">
        <v>0</v>
      </c>
      <c r="J730" s="17">
        <v>9.7489499684446906E-3</v>
      </c>
      <c r="K730" s="17">
        <v>0.47006496109703</v>
      </c>
      <c r="L730" s="17">
        <v>0.13580204781459401</v>
      </c>
      <c r="M730" s="17">
        <v>9.7754958745920606E-2</v>
      </c>
      <c r="N730" s="17">
        <v>8.5606402987236901E-2</v>
      </c>
      <c r="O730" s="17">
        <v>0.32945641753418398</v>
      </c>
      <c r="P730" s="17">
        <v>0.36257285710889098</v>
      </c>
      <c r="Q730" s="17">
        <v>0.25089821622606501</v>
      </c>
      <c r="R730" s="17">
        <v>0.182481832369323</v>
      </c>
      <c r="S730" s="17">
        <v>7.7111145559788999E-2</v>
      </c>
      <c r="T730" s="17">
        <v>0.346794488125722</v>
      </c>
      <c r="U730" s="17"/>
      <c r="V730" s="17">
        <v>0.27854349921550797</v>
      </c>
      <c r="W730" s="17">
        <v>0.34599788522979402</v>
      </c>
      <c r="X730" s="17">
        <v>0.43220361617973801</v>
      </c>
      <c r="Y730" s="17">
        <v>0.46765255025931002</v>
      </c>
      <c r="Z730" s="17"/>
      <c r="AA730" s="17">
        <v>0.29407278005510001</v>
      </c>
      <c r="AB730" s="17">
        <v>0.26399536627504999</v>
      </c>
      <c r="AC730" s="17">
        <v>0.39133969326233098</v>
      </c>
      <c r="AD730" s="17">
        <v>0.339629411270439</v>
      </c>
      <c r="AE730" s="17">
        <v>8.4402399402286901E-2</v>
      </c>
      <c r="AF730" s="17">
        <v>0.32743920483488398</v>
      </c>
      <c r="AG730" s="17">
        <v>2.9489830836164001E-2</v>
      </c>
      <c r="AH730" s="17">
        <v>0.42355214079728698</v>
      </c>
      <c r="AI730" s="17">
        <v>0.14639837787037599</v>
      </c>
      <c r="AJ730" s="17">
        <v>0.41156636406626002</v>
      </c>
      <c r="AK730" s="17"/>
      <c r="AL730" s="17">
        <v>0.345063609284535</v>
      </c>
      <c r="AM730" s="17">
        <v>0.36756024701882101</v>
      </c>
      <c r="AN730" s="17">
        <v>0.22681845291425501</v>
      </c>
      <c r="AO730" s="17">
        <v>0.24657315916342701</v>
      </c>
      <c r="AP730" s="17">
        <v>0.315122440301701</v>
      </c>
      <c r="AQ730" s="17">
        <v>0.28785224808513599</v>
      </c>
      <c r="AR730" s="17">
        <v>0.17752765606453999</v>
      </c>
      <c r="AS730" s="17"/>
      <c r="AT730" s="17">
        <v>0.38151907144904201</v>
      </c>
      <c r="AU730" s="17">
        <v>0.137956340516386</v>
      </c>
      <c r="AV730" s="17"/>
      <c r="AW730" s="17">
        <v>0.26840191649427397</v>
      </c>
      <c r="AX730" s="17">
        <v>0.52873913194113598</v>
      </c>
      <c r="AY730" s="17">
        <v>0.41296460368501198</v>
      </c>
      <c r="AZ730" s="17"/>
      <c r="BA730" s="17">
        <v>0.324282023801649</v>
      </c>
      <c r="BB730" s="17">
        <v>0.28178239136955202</v>
      </c>
      <c r="BC730" s="17"/>
      <c r="BD730" s="17">
        <v>0.41443396853346698</v>
      </c>
      <c r="BE730" s="17">
        <v>0.229704670294024</v>
      </c>
      <c r="BF730" s="17"/>
      <c r="BG730" s="17">
        <v>0.28528259342117102</v>
      </c>
      <c r="BH730" s="17">
        <v>0.46765255025931002</v>
      </c>
      <c r="BI730" s="17"/>
      <c r="BJ730" s="17">
        <v>0.40404498513822101</v>
      </c>
      <c r="BK730" s="17">
        <v>0.225448016423689</v>
      </c>
      <c r="BL730" s="17"/>
      <c r="BM730" s="17">
        <v>0.190510581351023</v>
      </c>
      <c r="BN730" s="17">
        <v>0.22645269836983201</v>
      </c>
      <c r="BO730" s="17">
        <v>0.32850883604147102</v>
      </c>
      <c r="BP730" s="17">
        <v>0.35121200074075398</v>
      </c>
    </row>
    <row r="731" spans="2:68" x14ac:dyDescent="0.35">
      <c r="B731" t="s">
        <v>361</v>
      </c>
      <c r="C731" s="17">
        <v>0.59477073832572902</v>
      </c>
      <c r="D731" s="17">
        <v>0.65533071856934899</v>
      </c>
      <c r="E731" s="17">
        <v>8.2195154545530294E-2</v>
      </c>
      <c r="F731" s="17">
        <v>0.10142122559835</v>
      </c>
      <c r="G731" s="17">
        <v>0.49767240970689502</v>
      </c>
      <c r="H731" s="17">
        <v>0.96467333222503004</v>
      </c>
      <c r="I731" s="17">
        <v>0.99173343480049103</v>
      </c>
      <c r="J731" s="17">
        <v>0.98977503684977297</v>
      </c>
      <c r="K731" s="17">
        <v>0.52836439904946197</v>
      </c>
      <c r="L731" s="17">
        <v>0.76011700228961199</v>
      </c>
      <c r="M731" s="17">
        <v>0.89761651570185597</v>
      </c>
      <c r="N731" s="17">
        <v>0.91367402939572995</v>
      </c>
      <c r="O731" s="17">
        <v>0.50892468337393404</v>
      </c>
      <c r="P731" s="17">
        <v>0.51385183331662698</v>
      </c>
      <c r="Q731" s="17">
        <v>0.74652651929334302</v>
      </c>
      <c r="R731" s="17">
        <v>0.50598816131000002</v>
      </c>
      <c r="S731" s="17">
        <v>0.84828601596187903</v>
      </c>
      <c r="T731" s="17">
        <v>0.49042707690794501</v>
      </c>
      <c r="U731" s="17"/>
      <c r="V731" s="17">
        <v>0.59957005902475802</v>
      </c>
      <c r="W731" s="17">
        <v>0.55823714112737699</v>
      </c>
      <c r="X731" s="17">
        <v>0.47733334437811797</v>
      </c>
      <c r="Y731" s="17">
        <v>0.43455483387220001</v>
      </c>
      <c r="Z731" s="17"/>
      <c r="AA731" s="17">
        <v>0.57932842820882702</v>
      </c>
      <c r="AB731" s="17">
        <v>0.64705675571510701</v>
      </c>
      <c r="AC731" s="17">
        <v>0.44265461238911902</v>
      </c>
      <c r="AD731" s="17">
        <v>0.63097556230251794</v>
      </c>
      <c r="AE731" s="17">
        <v>0.66685453000213901</v>
      </c>
      <c r="AF731" s="17">
        <v>0.63708686053645702</v>
      </c>
      <c r="AG731" s="17">
        <v>0.96611081176566005</v>
      </c>
      <c r="AH731" s="17">
        <v>0.57125550805985403</v>
      </c>
      <c r="AI731" s="17">
        <v>0.817044494098352</v>
      </c>
      <c r="AJ731" s="17">
        <v>0.51079884276633802</v>
      </c>
      <c r="AK731" s="17"/>
      <c r="AL731" s="17">
        <v>0.44432932450705098</v>
      </c>
      <c r="AM731" s="17">
        <v>0.56871009308962595</v>
      </c>
      <c r="AN731" s="17">
        <v>0.72426671593609204</v>
      </c>
      <c r="AO731" s="17">
        <v>0.68943291594828404</v>
      </c>
      <c r="AP731" s="17">
        <v>0.42260593528476698</v>
      </c>
      <c r="AQ731" s="17">
        <v>0.61601578887805697</v>
      </c>
      <c r="AR731" s="17">
        <v>0.69571750629140805</v>
      </c>
      <c r="AS731" s="17"/>
      <c r="AT731" s="17">
        <v>0.59758976464469105</v>
      </c>
      <c r="AU731" s="17">
        <v>0.59042511739847303</v>
      </c>
      <c r="AV731" s="17"/>
      <c r="AW731" s="17">
        <v>0.72509677979109399</v>
      </c>
      <c r="AX731" s="17">
        <v>0.44800269344612698</v>
      </c>
      <c r="AY731" s="17">
        <v>0.558414046780632</v>
      </c>
      <c r="AZ731" s="17"/>
      <c r="BA731" s="17">
        <v>0.66703640723072499</v>
      </c>
      <c r="BB731" s="17">
        <v>0.587461660007499</v>
      </c>
      <c r="BC731" s="17"/>
      <c r="BD731" s="17">
        <v>0.40707805503033101</v>
      </c>
      <c r="BE731" s="17">
        <v>0.67638213181727902</v>
      </c>
      <c r="BF731" s="17"/>
      <c r="BG731" s="17">
        <v>0.59512597489817898</v>
      </c>
      <c r="BH731" s="17">
        <v>0.43455483387220001</v>
      </c>
      <c r="BI731" s="17"/>
      <c r="BJ731" s="17">
        <v>0.56344431075722501</v>
      </c>
      <c r="BK731" s="17">
        <v>0.61071412854343199</v>
      </c>
      <c r="BL731" s="17"/>
      <c r="BM731" s="17">
        <v>0.55880022208291102</v>
      </c>
      <c r="BN731" s="17">
        <v>0.60498075191112199</v>
      </c>
      <c r="BO731" s="17">
        <v>0.615206782334483</v>
      </c>
      <c r="BP731" s="17">
        <v>0.57365373331537595</v>
      </c>
    </row>
    <row r="732" spans="2:68" x14ac:dyDescent="0.35">
      <c r="B732" t="s">
        <v>362</v>
      </c>
      <c r="C732" s="17">
        <v>0.100900484170262</v>
      </c>
      <c r="D732" s="17">
        <v>0.15609040990381001</v>
      </c>
      <c r="E732" s="17">
        <v>8.0836211337261599E-2</v>
      </c>
      <c r="F732" s="17">
        <v>0</v>
      </c>
      <c r="G732" s="17">
        <v>0</v>
      </c>
      <c r="H732" s="17">
        <v>3.5326667774969997E-2</v>
      </c>
      <c r="I732" s="17">
        <v>8.2665651995089198E-3</v>
      </c>
      <c r="J732" s="17">
        <v>4.7601318178274501E-4</v>
      </c>
      <c r="K732" s="17">
        <v>2.8293676780596401E-4</v>
      </c>
      <c r="L732" s="17">
        <v>0.104080949895794</v>
      </c>
      <c r="M732" s="17">
        <v>0</v>
      </c>
      <c r="N732" s="17">
        <v>7.1956761703274202E-4</v>
      </c>
      <c r="O732" s="17">
        <v>0.15441599456497901</v>
      </c>
      <c r="P732" s="17">
        <v>0.123575309574482</v>
      </c>
      <c r="Q732" s="17">
        <v>2.5752644805916501E-3</v>
      </c>
      <c r="R732" s="17">
        <v>0.20973782994691501</v>
      </c>
      <c r="S732" s="17">
        <v>7.4602838478332198E-2</v>
      </c>
      <c r="T732" s="17">
        <v>0.16277843496633301</v>
      </c>
      <c r="U732" s="17"/>
      <c r="V732" s="17">
        <v>0.102945927806723</v>
      </c>
      <c r="W732" s="17">
        <v>8.2449996374359402E-2</v>
      </c>
      <c r="X732" s="17">
        <v>5.96514282951255E-2</v>
      </c>
      <c r="Y732" s="17">
        <v>8.4744114180668198E-2</v>
      </c>
      <c r="Z732" s="17"/>
      <c r="AA732" s="17">
        <v>0.10409033981358699</v>
      </c>
      <c r="AB732" s="17">
        <v>8.8947878009843204E-2</v>
      </c>
      <c r="AC732" s="17">
        <v>0.116982640154718</v>
      </c>
      <c r="AD732" s="17">
        <v>2.9395026427043499E-2</v>
      </c>
      <c r="AE732" s="17">
        <v>0.22874983373348301</v>
      </c>
      <c r="AF732" s="17">
        <v>2.8299260387783E-2</v>
      </c>
      <c r="AG732" s="17">
        <v>0</v>
      </c>
      <c r="AH732" s="17">
        <v>5.1923511428593498E-3</v>
      </c>
      <c r="AI732" s="17">
        <v>3.6557128031272298E-2</v>
      </c>
      <c r="AJ732" s="17">
        <v>6.4066274569397799E-2</v>
      </c>
      <c r="AK732" s="17"/>
      <c r="AL732" s="17">
        <v>0.15891951963413201</v>
      </c>
      <c r="AM732" s="17">
        <v>6.3729659891553006E-2</v>
      </c>
      <c r="AN732" s="17">
        <v>4.8914831149653198E-2</v>
      </c>
      <c r="AO732" s="17">
        <v>6.3414661675242498E-2</v>
      </c>
      <c r="AP732" s="17">
        <v>0.175704486612422</v>
      </c>
      <c r="AQ732" s="17">
        <v>9.6131963036806697E-2</v>
      </c>
      <c r="AR732" s="17">
        <v>0.10915142260536501</v>
      </c>
      <c r="AS732" s="17"/>
      <c r="AT732" s="17">
        <v>4.4142942621662297E-3</v>
      </c>
      <c r="AU732" s="17">
        <v>0.24963708986827601</v>
      </c>
      <c r="AV732" s="17"/>
      <c r="AW732" s="17">
        <v>4.5766135930436899E-3</v>
      </c>
      <c r="AX732" s="17">
        <v>1.1407397335050201E-2</v>
      </c>
      <c r="AY732" s="17">
        <v>2.6802824235173102E-3</v>
      </c>
      <c r="AZ732" s="17"/>
      <c r="BA732" s="17">
        <v>8.6815689676255497E-3</v>
      </c>
      <c r="BB732" s="17">
        <v>0.110227669317118</v>
      </c>
      <c r="BC732" s="17"/>
      <c r="BD732" s="17">
        <v>0.120916569041207</v>
      </c>
      <c r="BE732" s="17">
        <v>9.2197211619184899E-2</v>
      </c>
      <c r="BF732" s="17"/>
      <c r="BG732" s="17">
        <v>0.10093630666565</v>
      </c>
      <c r="BH732" s="17">
        <v>8.4744114180668198E-2</v>
      </c>
      <c r="BI732" s="17"/>
      <c r="BJ732" s="17">
        <v>3.1961136615357801E-2</v>
      </c>
      <c r="BK732" s="17">
        <v>0.13598673577102799</v>
      </c>
      <c r="BL732" s="17"/>
      <c r="BM732" s="17">
        <v>0.25068919656606498</v>
      </c>
      <c r="BN732" s="17">
        <v>0.16852688461571499</v>
      </c>
      <c r="BO732" s="17">
        <v>8.8627474996475792E-3</v>
      </c>
      <c r="BP732" s="17">
        <v>7.5134265943870002E-2</v>
      </c>
    </row>
    <row r="733" spans="2:68" x14ac:dyDescent="0.35">
      <c r="B733" t="s">
        <v>363</v>
      </c>
      <c r="C733" s="17">
        <v>1.7460121576248499E-2</v>
      </c>
      <c r="D733" s="17">
        <v>0</v>
      </c>
      <c r="E733" s="17">
        <v>0</v>
      </c>
      <c r="F733" s="17">
        <v>0</v>
      </c>
      <c r="G733" s="17">
        <v>0</v>
      </c>
      <c r="H733" s="17">
        <v>0</v>
      </c>
      <c r="I733" s="17">
        <v>0</v>
      </c>
      <c r="J733" s="17">
        <v>0</v>
      </c>
      <c r="K733" s="17">
        <v>1.1933908297665401E-3</v>
      </c>
      <c r="L733" s="17">
        <v>0</v>
      </c>
      <c r="M733" s="17">
        <v>0</v>
      </c>
      <c r="N733" s="17">
        <v>0</v>
      </c>
      <c r="O733" s="17">
        <v>0</v>
      </c>
      <c r="P733" s="17">
        <v>0</v>
      </c>
      <c r="Q733" s="17">
        <v>0</v>
      </c>
      <c r="R733" s="17">
        <v>0.10179217637376201</v>
      </c>
      <c r="S733" s="17">
        <v>0</v>
      </c>
      <c r="T733" s="17">
        <v>0</v>
      </c>
      <c r="U733" s="17"/>
      <c r="V733" s="17">
        <v>1.89405139530111E-2</v>
      </c>
      <c r="W733" s="17">
        <v>0</v>
      </c>
      <c r="X733" s="17">
        <v>1.60034322435606E-2</v>
      </c>
      <c r="Y733" s="17">
        <v>0</v>
      </c>
      <c r="Z733" s="17"/>
      <c r="AA733" s="17">
        <v>2.2508451922486399E-2</v>
      </c>
      <c r="AB733" s="17">
        <v>0</v>
      </c>
      <c r="AC733" s="17">
        <v>4.9023054193831503E-2</v>
      </c>
      <c r="AD733" s="17">
        <v>0</v>
      </c>
      <c r="AE733" s="17">
        <v>0</v>
      </c>
      <c r="AF733" s="17">
        <v>7.1746742408758902E-3</v>
      </c>
      <c r="AG733" s="17">
        <v>0</v>
      </c>
      <c r="AH733" s="17">
        <v>0</v>
      </c>
      <c r="AI733" s="17">
        <v>0</v>
      </c>
      <c r="AJ733" s="17">
        <v>0</v>
      </c>
      <c r="AK733" s="17"/>
      <c r="AL733" s="17">
        <v>5.1687546574282199E-2</v>
      </c>
      <c r="AM733" s="17">
        <v>0</v>
      </c>
      <c r="AN733" s="17">
        <v>0</v>
      </c>
      <c r="AO733" s="17">
        <v>5.7926321304669595E-4</v>
      </c>
      <c r="AP733" s="17">
        <v>8.6567137801110403E-2</v>
      </c>
      <c r="AQ733" s="17">
        <v>0</v>
      </c>
      <c r="AR733" s="17">
        <v>0</v>
      </c>
      <c r="AS733" s="17"/>
      <c r="AT733" s="17">
        <v>1.45408055885847E-2</v>
      </c>
      <c r="AU733" s="17">
        <v>2.1960342295696999E-2</v>
      </c>
      <c r="AV733" s="17"/>
      <c r="AW733" s="17">
        <v>9.9967664150111494E-4</v>
      </c>
      <c r="AX733" s="17">
        <v>0</v>
      </c>
      <c r="AY733" s="17">
        <v>2.59218065823025E-2</v>
      </c>
      <c r="AZ733" s="17"/>
      <c r="BA733" s="17">
        <v>0</v>
      </c>
      <c r="BB733" s="17">
        <v>1.9226069335126699E-2</v>
      </c>
      <c r="BC733" s="17"/>
      <c r="BD733" s="17">
        <v>5.7025034053367701E-2</v>
      </c>
      <c r="BE733" s="17">
        <v>2.5674644229576899E-4</v>
      </c>
      <c r="BF733" s="17"/>
      <c r="BG733" s="17">
        <v>1.7498834797413799E-2</v>
      </c>
      <c r="BH733" s="17">
        <v>0</v>
      </c>
      <c r="BI733" s="17"/>
      <c r="BJ733" s="17">
        <v>5.3053263254869702E-4</v>
      </c>
      <c r="BK733" s="17">
        <v>2.60763304358279E-2</v>
      </c>
      <c r="BL733" s="17"/>
      <c r="BM733" s="17">
        <v>0</v>
      </c>
      <c r="BN733" s="17">
        <v>0</v>
      </c>
      <c r="BO733" s="17">
        <v>4.4448556601882003E-2</v>
      </c>
      <c r="BP733" s="17">
        <v>0</v>
      </c>
    </row>
    <row r="734" spans="2:68" x14ac:dyDescent="0.35">
      <c r="B734" t="s">
        <v>113</v>
      </c>
      <c r="C734" s="17">
        <v>1.18259973008377E-3</v>
      </c>
      <c r="D734" s="17">
        <v>1.2661522241012599E-4</v>
      </c>
      <c r="E734" s="17">
        <v>0</v>
      </c>
      <c r="F734" s="17">
        <v>0</v>
      </c>
      <c r="G734" s="17">
        <v>0</v>
      </c>
      <c r="H734" s="17">
        <v>0</v>
      </c>
      <c r="I734" s="17">
        <v>0</v>
      </c>
      <c r="J734" s="17">
        <v>0</v>
      </c>
      <c r="K734" s="17">
        <v>9.4312255935321494E-5</v>
      </c>
      <c r="L734" s="17">
        <v>0</v>
      </c>
      <c r="M734" s="17">
        <v>4.6285255522229398E-3</v>
      </c>
      <c r="N734" s="17">
        <v>0</v>
      </c>
      <c r="O734" s="17">
        <v>7.2029045269027397E-3</v>
      </c>
      <c r="P734" s="17">
        <v>0</v>
      </c>
      <c r="Q734" s="17">
        <v>0</v>
      </c>
      <c r="R734" s="17">
        <v>0</v>
      </c>
      <c r="S734" s="17">
        <v>0</v>
      </c>
      <c r="T734" s="17">
        <v>0</v>
      </c>
      <c r="U734" s="17"/>
      <c r="V734" s="17">
        <v>0</v>
      </c>
      <c r="W734" s="17">
        <v>1.3314977268469501E-2</v>
      </c>
      <c r="X734" s="17">
        <v>1.4808178903458201E-2</v>
      </c>
      <c r="Y734" s="17">
        <v>1.30485016878212E-2</v>
      </c>
      <c r="Z734" s="17"/>
      <c r="AA734" s="17">
        <v>0</v>
      </c>
      <c r="AB734" s="17">
        <v>0</v>
      </c>
      <c r="AC734" s="17">
        <v>0</v>
      </c>
      <c r="AD734" s="17">
        <v>0</v>
      </c>
      <c r="AE734" s="17">
        <v>1.9993236862091798E-2</v>
      </c>
      <c r="AF734" s="17">
        <v>0</v>
      </c>
      <c r="AG734" s="17">
        <v>4.3993573981755399E-3</v>
      </c>
      <c r="AH734" s="17">
        <v>0</v>
      </c>
      <c r="AI734" s="17">
        <v>0</v>
      </c>
      <c r="AJ734" s="17">
        <v>1.3568518598005E-2</v>
      </c>
      <c r="AK734" s="17"/>
      <c r="AL734" s="17">
        <v>0</v>
      </c>
      <c r="AM734" s="17">
        <v>0</v>
      </c>
      <c r="AN734" s="17">
        <v>0</v>
      </c>
      <c r="AO734" s="17">
        <v>0</v>
      </c>
      <c r="AP734" s="17">
        <v>0</v>
      </c>
      <c r="AQ734" s="17">
        <v>0</v>
      </c>
      <c r="AR734" s="17">
        <v>1.7603415038686399E-2</v>
      </c>
      <c r="AS734" s="17"/>
      <c r="AT734" s="17">
        <v>1.9360640555159301E-3</v>
      </c>
      <c r="AU734" s="17">
        <v>2.1109921168452E-5</v>
      </c>
      <c r="AV734" s="17"/>
      <c r="AW734" s="17">
        <v>9.2501348008726695E-4</v>
      </c>
      <c r="AX734" s="17">
        <v>1.18507772776873E-2</v>
      </c>
      <c r="AY734" s="17">
        <v>1.9260528536760699E-5</v>
      </c>
      <c r="AZ734" s="17"/>
      <c r="BA734" s="17">
        <v>0</v>
      </c>
      <c r="BB734" s="17">
        <v>1.30220997070388E-3</v>
      </c>
      <c r="BC734" s="17"/>
      <c r="BD734" s="17">
        <v>5.4637334162723102E-4</v>
      </c>
      <c r="BE734" s="17">
        <v>1.459239827217E-3</v>
      </c>
      <c r="BF734" s="17"/>
      <c r="BG734" s="17">
        <v>1.1562902175864299E-3</v>
      </c>
      <c r="BH734" s="17">
        <v>1.30485016878212E-2</v>
      </c>
      <c r="BI734" s="17"/>
      <c r="BJ734" s="17">
        <v>1.9034856647893901E-5</v>
      </c>
      <c r="BK734" s="17">
        <v>1.77478882602308E-3</v>
      </c>
      <c r="BL734" s="17"/>
      <c r="BM734" s="17">
        <v>0</v>
      </c>
      <c r="BN734" s="17">
        <v>3.9665103330420697E-5</v>
      </c>
      <c r="BO734" s="17">
        <v>2.9730775225165298E-3</v>
      </c>
      <c r="BP734" s="17">
        <v>0</v>
      </c>
    </row>
    <row r="735" spans="2:68"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row>
    <row r="736" spans="2:68" x14ac:dyDescent="0.35">
      <c r="B736" s="6" t="s">
        <v>372</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row>
    <row r="737" spans="2:68" x14ac:dyDescent="0.35">
      <c r="B737" s="24" t="s">
        <v>710</v>
      </c>
      <c r="C737" s="17" t="s">
        <v>365</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row>
    <row r="738" spans="2:68" x14ac:dyDescent="0.35">
      <c r="B738" t="s">
        <v>360</v>
      </c>
      <c r="C738" s="17">
        <v>0.34598365350640198</v>
      </c>
      <c r="D738" s="17">
        <v>0.29750680341101099</v>
      </c>
      <c r="E738" s="17">
        <v>0.50235121090567103</v>
      </c>
      <c r="F738" s="17">
        <v>0.90729262479809103</v>
      </c>
      <c r="G738" s="17">
        <v>0.26414908911593399</v>
      </c>
      <c r="H738" s="17">
        <v>7.3240684892757604E-2</v>
      </c>
      <c r="I738" s="17">
        <v>8.18907069476723E-4</v>
      </c>
      <c r="J738" s="17">
        <v>0.50871803031248597</v>
      </c>
      <c r="K738" s="17">
        <v>0.26279622232259697</v>
      </c>
      <c r="L738" s="17">
        <v>0.30938306816759797</v>
      </c>
      <c r="M738" s="17">
        <v>0.33485486189389102</v>
      </c>
      <c r="N738" s="17">
        <v>4.6811121855771499E-2</v>
      </c>
      <c r="O738" s="17">
        <v>0.33967190593263802</v>
      </c>
      <c r="P738" s="17">
        <v>0.436322507098312</v>
      </c>
      <c r="Q738" s="17">
        <v>0.94827948791761196</v>
      </c>
      <c r="R738" s="17">
        <v>0.33339553682895701</v>
      </c>
      <c r="S738" s="17">
        <v>0.33416073313331601</v>
      </c>
      <c r="T738" s="17">
        <v>0.42694616299816002</v>
      </c>
      <c r="U738" s="17"/>
      <c r="V738" s="17">
        <v>0.33641769751564299</v>
      </c>
      <c r="W738" s="17">
        <v>0.45529887255962198</v>
      </c>
      <c r="X738" s="17">
        <v>0.443525971751415</v>
      </c>
      <c r="Y738" s="17">
        <v>0.48139581172180201</v>
      </c>
      <c r="Z738" s="17"/>
      <c r="AA738" s="17">
        <v>0.29764253036183302</v>
      </c>
      <c r="AB738" s="17">
        <v>0.28457918714042002</v>
      </c>
      <c r="AC738" s="17">
        <v>0.468784085672458</v>
      </c>
      <c r="AD738" s="17">
        <v>0.53276691483803496</v>
      </c>
      <c r="AE738" s="17">
        <v>0.15533459456805301</v>
      </c>
      <c r="AF738" s="17">
        <v>0.54149467156985398</v>
      </c>
      <c r="AG738" s="17">
        <v>9.0731790124192399E-2</v>
      </c>
      <c r="AH738" s="17">
        <v>0.190810355847325</v>
      </c>
      <c r="AI738" s="17">
        <v>0.80147356217878796</v>
      </c>
      <c r="AJ738" s="17">
        <v>0.41136280610993597</v>
      </c>
      <c r="AK738" s="17"/>
      <c r="AL738" s="17">
        <v>0.35327934991267901</v>
      </c>
      <c r="AM738" s="17">
        <v>0.40532520044380799</v>
      </c>
      <c r="AN738" s="17">
        <v>0.45717775854620601</v>
      </c>
      <c r="AO738" s="17">
        <v>0.19723631042797499</v>
      </c>
      <c r="AP738" s="17">
        <v>0.54567198899993197</v>
      </c>
      <c r="AQ738" s="17">
        <v>0.226749649917389</v>
      </c>
      <c r="AR738" s="17">
        <v>0.48653840292566303</v>
      </c>
      <c r="AS738" s="17"/>
      <c r="AT738" s="17">
        <v>0.40513872588593602</v>
      </c>
      <c r="AU738" s="17">
        <v>0.24686136942160899</v>
      </c>
      <c r="AV738" s="17"/>
      <c r="AW738" s="17">
        <v>0.45857605699635301</v>
      </c>
      <c r="AX738" s="17">
        <v>0.56007728003019897</v>
      </c>
      <c r="AY738" s="17">
        <v>0.34197620979902299</v>
      </c>
      <c r="AZ738" s="17"/>
      <c r="BA738" s="17">
        <v>0.30964122128905902</v>
      </c>
      <c r="BB738" s="17">
        <v>0.34847730150755901</v>
      </c>
      <c r="BC738" s="17"/>
      <c r="BD738" s="17">
        <v>0.45363135104608798</v>
      </c>
      <c r="BE738" s="17">
        <v>0.29819773935119698</v>
      </c>
      <c r="BF738" s="17"/>
      <c r="BG738" s="17">
        <v>0.34572773957464997</v>
      </c>
      <c r="BH738" s="17">
        <v>0.48139581172180201</v>
      </c>
      <c r="BI738" s="17"/>
      <c r="BJ738" s="17">
        <v>0.52175534672810597</v>
      </c>
      <c r="BK738" s="17">
        <v>0.25552854254993701</v>
      </c>
      <c r="BL738" s="17"/>
      <c r="BM738" s="17">
        <v>0.18391249667423601</v>
      </c>
      <c r="BN738" s="17">
        <v>0.32848945264516399</v>
      </c>
      <c r="BO738" s="17">
        <v>0.39405348329366402</v>
      </c>
      <c r="BP738" s="17">
        <v>0.46822125492994598</v>
      </c>
    </row>
    <row r="739" spans="2:68" x14ac:dyDescent="0.35">
      <c r="B739" t="s">
        <v>361</v>
      </c>
      <c r="C739" s="17">
        <v>0.52557274928589903</v>
      </c>
      <c r="D739" s="17">
        <v>0.30717691669873998</v>
      </c>
      <c r="E739" s="17">
        <v>0.49764878909432902</v>
      </c>
      <c r="F739" s="17">
        <v>9.2707375201909095E-2</v>
      </c>
      <c r="G739" s="17">
        <v>0.47717804799531</v>
      </c>
      <c r="H739" s="17">
        <v>0.92675931510724197</v>
      </c>
      <c r="I739" s="17">
        <v>0.99836218586104697</v>
      </c>
      <c r="J739" s="17">
        <v>0.237299291339303</v>
      </c>
      <c r="K739" s="17">
        <v>0.65115372695541995</v>
      </c>
      <c r="L739" s="17">
        <v>0.69039322481384702</v>
      </c>
      <c r="M739" s="17">
        <v>0.36681859630741198</v>
      </c>
      <c r="N739" s="17">
        <v>0.91119699377317798</v>
      </c>
      <c r="O739" s="17">
        <v>0.524113302371088</v>
      </c>
      <c r="P739" s="17">
        <v>0.49507033664691102</v>
      </c>
      <c r="Q739" s="17">
        <v>4.6822761322355903E-2</v>
      </c>
      <c r="R739" s="17">
        <v>0.54921553200203799</v>
      </c>
      <c r="S739" s="17">
        <v>0.370533923634488</v>
      </c>
      <c r="T739" s="17">
        <v>0.38948415042873202</v>
      </c>
      <c r="U739" s="17"/>
      <c r="V739" s="17">
        <v>0.53608418125586799</v>
      </c>
      <c r="W739" s="17">
        <v>0.39187918061877203</v>
      </c>
      <c r="X739" s="17">
        <v>0.49329975811474303</v>
      </c>
      <c r="Y739" s="17">
        <v>0.48131631863162</v>
      </c>
      <c r="Z739" s="17"/>
      <c r="AA739" s="17">
        <v>0.53353509929054899</v>
      </c>
      <c r="AB739" s="17">
        <v>0.61480531202425304</v>
      </c>
      <c r="AC739" s="17">
        <v>0.49320211010673298</v>
      </c>
      <c r="AD739" s="17">
        <v>0.339165525746425</v>
      </c>
      <c r="AE739" s="17">
        <v>0.78295822372763701</v>
      </c>
      <c r="AF739" s="17">
        <v>0.43299656453382102</v>
      </c>
      <c r="AG739" s="17">
        <v>0.72905644895611499</v>
      </c>
      <c r="AH739" s="17">
        <v>0.73943773792799705</v>
      </c>
      <c r="AI739" s="17">
        <v>0.19605656326608101</v>
      </c>
      <c r="AJ739" s="17">
        <v>0.57035336774199796</v>
      </c>
      <c r="AK739" s="17"/>
      <c r="AL739" s="17">
        <v>0.46321070333397102</v>
      </c>
      <c r="AM739" s="17">
        <v>0.52541137612780198</v>
      </c>
      <c r="AN739" s="17">
        <v>0.41809293859802299</v>
      </c>
      <c r="AO739" s="17">
        <v>0.62222120249471702</v>
      </c>
      <c r="AP739" s="17">
        <v>0.38994607034506101</v>
      </c>
      <c r="AQ739" s="17">
        <v>0.64862959928626296</v>
      </c>
      <c r="AR739" s="17">
        <v>0.495165314769902</v>
      </c>
      <c r="AS739" s="17"/>
      <c r="AT739" s="17">
        <v>0.50920489188221896</v>
      </c>
      <c r="AU739" s="17">
        <v>0.55299929693708905</v>
      </c>
      <c r="AV739" s="17"/>
      <c r="AW739" s="17">
        <v>0.51033596034325202</v>
      </c>
      <c r="AX739" s="17">
        <v>0.24399433479701699</v>
      </c>
      <c r="AY739" s="17">
        <v>0.56490252840664301</v>
      </c>
      <c r="AZ739" s="17"/>
      <c r="BA739" s="17">
        <v>0.66878664583498304</v>
      </c>
      <c r="BB739" s="17">
        <v>0.51574608042862902</v>
      </c>
      <c r="BC739" s="17"/>
      <c r="BD739" s="17">
        <v>0.45243987237267802</v>
      </c>
      <c r="BE739" s="17">
        <v>0.55803718148436599</v>
      </c>
      <c r="BF739" s="17"/>
      <c r="BG739" s="17">
        <v>0.52565638902197098</v>
      </c>
      <c r="BH739" s="17">
        <v>0.48131631863162</v>
      </c>
      <c r="BI739" s="17"/>
      <c r="BJ739" s="17">
        <v>0.41179956255005301</v>
      </c>
      <c r="BK739" s="17">
        <v>0.58412237147723001</v>
      </c>
      <c r="BL739" s="17"/>
      <c r="BM739" s="17">
        <v>0.51325752902459298</v>
      </c>
      <c r="BN739" s="17">
        <v>0.52569941695039901</v>
      </c>
      <c r="BO739" s="17">
        <v>0.54757623868886995</v>
      </c>
      <c r="BP739" s="17">
        <v>0.45815909692722101</v>
      </c>
    </row>
    <row r="740" spans="2:68" x14ac:dyDescent="0.35">
      <c r="B740" t="s">
        <v>362</v>
      </c>
      <c r="C740" s="17">
        <v>0.113204040128827</v>
      </c>
      <c r="D740" s="17">
        <v>0.39510756189790602</v>
      </c>
      <c r="E740" s="17">
        <v>0</v>
      </c>
      <c r="F740" s="17">
        <v>0</v>
      </c>
      <c r="G740" s="17">
        <v>0.25867286288875602</v>
      </c>
      <c r="H740" s="17">
        <v>0</v>
      </c>
      <c r="I740" s="17">
        <v>8.18907069476723E-4</v>
      </c>
      <c r="J740" s="17">
        <v>0.25398267834821198</v>
      </c>
      <c r="K740" s="17">
        <v>8.6050050721983004E-2</v>
      </c>
      <c r="L740" s="17">
        <v>2.23707018554531E-4</v>
      </c>
      <c r="M740" s="17">
        <v>0.298326541798697</v>
      </c>
      <c r="N740" s="17">
        <v>4.1991884371050801E-2</v>
      </c>
      <c r="O740" s="17">
        <v>9.4870377056430394E-2</v>
      </c>
      <c r="P740" s="17">
        <v>6.85790071834564E-2</v>
      </c>
      <c r="Q740" s="17">
        <v>4.8977507600325102E-3</v>
      </c>
      <c r="R740" s="17">
        <v>7.9617811245767195E-2</v>
      </c>
      <c r="S740" s="17">
        <v>0</v>
      </c>
      <c r="T740" s="17">
        <v>0.18356968657310799</v>
      </c>
      <c r="U740" s="17"/>
      <c r="V740" s="17">
        <v>0.113122851545811</v>
      </c>
      <c r="W740" s="17">
        <v>0.12370427824608</v>
      </c>
      <c r="X740" s="17">
        <v>6.3174270133842594E-2</v>
      </c>
      <c r="Y740" s="17">
        <v>3.0279204855915499E-2</v>
      </c>
      <c r="Z740" s="17"/>
      <c r="AA740" s="17">
        <v>0.13473145831095201</v>
      </c>
      <c r="AB740" s="17">
        <v>0.100615500835327</v>
      </c>
      <c r="AC740" s="17">
        <v>3.8013804220808897E-2</v>
      </c>
      <c r="AD740" s="17">
        <v>0.10945266336482699</v>
      </c>
      <c r="AE740" s="17">
        <v>6.1707181704309798E-2</v>
      </c>
      <c r="AF740" s="17">
        <v>2.54254990530027E-2</v>
      </c>
      <c r="AG740" s="17">
        <v>0.18021176091969299</v>
      </c>
      <c r="AH740" s="17">
        <v>6.9751906224677404E-2</v>
      </c>
      <c r="AI740" s="17">
        <v>0</v>
      </c>
      <c r="AJ740" s="17">
        <v>1.42731049841529E-2</v>
      </c>
      <c r="AK740" s="17"/>
      <c r="AL740" s="17">
        <v>0.14972815185147301</v>
      </c>
      <c r="AM740" s="17">
        <v>1.8656524999786601E-2</v>
      </c>
      <c r="AN740" s="17">
        <v>0.10218020208795101</v>
      </c>
      <c r="AO740" s="17">
        <v>0.180527670409106</v>
      </c>
      <c r="AP740" s="17">
        <v>6.4381940655007394E-2</v>
      </c>
      <c r="AQ740" s="17">
        <v>0.12457932290953</v>
      </c>
      <c r="AR740" s="17">
        <v>1.8296282304434801E-2</v>
      </c>
      <c r="AS740" s="17"/>
      <c r="AT740" s="17">
        <v>7.5918776206211597E-2</v>
      </c>
      <c r="AU740" s="17">
        <v>0.17568051719239999</v>
      </c>
      <c r="AV740" s="17"/>
      <c r="AW740" s="17">
        <v>3.1087982660394399E-2</v>
      </c>
      <c r="AX740" s="17">
        <v>0.19586771588569299</v>
      </c>
      <c r="AY740" s="17">
        <v>7.5700966390305505E-2</v>
      </c>
      <c r="AZ740" s="17"/>
      <c r="BA740" s="17">
        <v>2.1501717850307699E-2</v>
      </c>
      <c r="BB740" s="17">
        <v>0.11949622528814099</v>
      </c>
      <c r="BC740" s="17"/>
      <c r="BD740" s="17">
        <v>8.9304523197735006E-2</v>
      </c>
      <c r="BE740" s="17">
        <v>0.123813280182466</v>
      </c>
      <c r="BF740" s="17"/>
      <c r="BG740" s="17">
        <v>0.113360758852716</v>
      </c>
      <c r="BH740" s="17">
        <v>3.0279204855915499E-2</v>
      </c>
      <c r="BI740" s="17"/>
      <c r="BJ740" s="17">
        <v>4.85223919193912E-2</v>
      </c>
      <c r="BK740" s="17">
        <v>0.14649031938342699</v>
      </c>
      <c r="BL740" s="17"/>
      <c r="BM740" s="17">
        <v>0.25938047206260301</v>
      </c>
      <c r="BN740" s="17">
        <v>0.12767161367874</v>
      </c>
      <c r="BO740" s="17">
        <v>5.2897793701567698E-2</v>
      </c>
      <c r="BP740" s="17">
        <v>7.36196481428327E-2</v>
      </c>
    </row>
    <row r="741" spans="2:68" x14ac:dyDescent="0.35">
      <c r="B741" t="s">
        <v>363</v>
      </c>
      <c r="C741" s="17">
        <v>1.46362227223972E-2</v>
      </c>
      <c r="D741" s="17">
        <v>0</v>
      </c>
      <c r="E741" s="17">
        <v>0</v>
      </c>
      <c r="F741" s="17">
        <v>0</v>
      </c>
      <c r="G741" s="17">
        <v>0</v>
      </c>
      <c r="H741" s="17">
        <v>0</v>
      </c>
      <c r="I741" s="17">
        <v>0</v>
      </c>
      <c r="J741" s="17">
        <v>0</v>
      </c>
      <c r="K741" s="17">
        <v>0</v>
      </c>
      <c r="L741" s="17">
        <v>0</v>
      </c>
      <c r="M741" s="17">
        <v>0</v>
      </c>
      <c r="N741" s="17">
        <v>0</v>
      </c>
      <c r="O741" s="17">
        <v>4.1344414639844097E-2</v>
      </c>
      <c r="P741" s="17">
        <v>2.81490713206247E-5</v>
      </c>
      <c r="Q741" s="17">
        <v>0</v>
      </c>
      <c r="R741" s="17">
        <v>3.4410435863593103E-2</v>
      </c>
      <c r="S741" s="17">
        <v>0.29530534323219598</v>
      </c>
      <c r="T741" s="17">
        <v>0</v>
      </c>
      <c r="U741" s="17"/>
      <c r="V741" s="17">
        <v>1.4375269682678301E-2</v>
      </c>
      <c r="W741" s="17">
        <v>2.05339482477131E-2</v>
      </c>
      <c r="X741" s="17">
        <v>0</v>
      </c>
      <c r="Y741" s="17">
        <v>2.2148768145960102E-3</v>
      </c>
      <c r="Z741" s="17"/>
      <c r="AA741" s="17">
        <v>3.4090912036665803E-2</v>
      </c>
      <c r="AB741" s="17">
        <v>0</v>
      </c>
      <c r="AC741" s="17">
        <v>0</v>
      </c>
      <c r="AD741" s="17">
        <v>1.8614896050713901E-2</v>
      </c>
      <c r="AE741" s="17">
        <v>0</v>
      </c>
      <c r="AF741" s="17">
        <v>0</v>
      </c>
      <c r="AG741" s="17">
        <v>0</v>
      </c>
      <c r="AH741" s="17">
        <v>0</v>
      </c>
      <c r="AI741" s="17">
        <v>2.46987455513087E-3</v>
      </c>
      <c r="AJ741" s="17">
        <v>0</v>
      </c>
      <c r="AK741" s="17"/>
      <c r="AL741" s="17">
        <v>3.3781794901877799E-2</v>
      </c>
      <c r="AM741" s="17">
        <v>5.0606898428602998E-2</v>
      </c>
      <c r="AN741" s="17">
        <v>2.2549100767820199E-2</v>
      </c>
      <c r="AO741" s="17">
        <v>1.48166682024817E-5</v>
      </c>
      <c r="AP741" s="17">
        <v>0</v>
      </c>
      <c r="AQ741" s="17">
        <v>0</v>
      </c>
      <c r="AR741" s="17">
        <v>0</v>
      </c>
      <c r="AS741" s="17"/>
      <c r="AT741" s="17">
        <v>9.7231668438379094E-3</v>
      </c>
      <c r="AU741" s="17">
        <v>2.2868708981470798E-2</v>
      </c>
      <c r="AV741" s="17"/>
      <c r="AW741" s="17">
        <v>0</v>
      </c>
      <c r="AX741" s="17">
        <v>0</v>
      </c>
      <c r="AY741" s="17">
        <v>1.7407370181892399E-2</v>
      </c>
      <c r="AZ741" s="17"/>
      <c r="BA741" s="17">
        <v>0</v>
      </c>
      <c r="BB741" s="17">
        <v>1.56404919831317E-2</v>
      </c>
      <c r="BC741" s="17"/>
      <c r="BD741" s="17">
        <v>4.6242533834990104E-3</v>
      </c>
      <c r="BE741" s="17">
        <v>1.9080638332649801E-2</v>
      </c>
      <c r="BF741" s="17"/>
      <c r="BG741" s="17">
        <v>1.4659697685877699E-2</v>
      </c>
      <c r="BH741" s="17">
        <v>2.2148768145960102E-3</v>
      </c>
      <c r="BI741" s="17"/>
      <c r="BJ741" s="17">
        <v>1.79093916917487E-2</v>
      </c>
      <c r="BK741" s="17">
        <v>1.2951794149882401E-2</v>
      </c>
      <c r="BL741" s="17"/>
      <c r="BM741" s="17">
        <v>4.34495022385675E-2</v>
      </c>
      <c r="BN741" s="17">
        <v>1.8128013794423501E-2</v>
      </c>
      <c r="BO741" s="17">
        <v>3.85393845649931E-3</v>
      </c>
      <c r="BP741" s="17">
        <v>0</v>
      </c>
    </row>
    <row r="742" spans="2:68" x14ac:dyDescent="0.35">
      <c r="B742" t="s">
        <v>113</v>
      </c>
      <c r="C742" s="17">
        <v>6.03334356475192E-4</v>
      </c>
      <c r="D742" s="17">
        <v>2.0871799234233301E-4</v>
      </c>
      <c r="E742" s="17">
        <v>0</v>
      </c>
      <c r="F742" s="17">
        <v>0</v>
      </c>
      <c r="G742" s="17">
        <v>0</v>
      </c>
      <c r="H742" s="17">
        <v>0</v>
      </c>
      <c r="I742" s="17">
        <v>0</v>
      </c>
      <c r="J742" s="17">
        <v>0</v>
      </c>
      <c r="K742" s="17">
        <v>0</v>
      </c>
      <c r="L742" s="17">
        <v>0</v>
      </c>
      <c r="M742" s="17">
        <v>0</v>
      </c>
      <c r="N742" s="17">
        <v>0</v>
      </c>
      <c r="O742" s="17">
        <v>0</v>
      </c>
      <c r="P742" s="17">
        <v>0</v>
      </c>
      <c r="Q742" s="17">
        <v>0</v>
      </c>
      <c r="R742" s="17">
        <v>3.36068405964513E-3</v>
      </c>
      <c r="S742" s="17">
        <v>0</v>
      </c>
      <c r="T742" s="17">
        <v>0</v>
      </c>
      <c r="U742" s="17"/>
      <c r="V742" s="17">
        <v>0</v>
      </c>
      <c r="W742" s="17">
        <v>8.5837203278128597E-3</v>
      </c>
      <c r="X742" s="17">
        <v>0</v>
      </c>
      <c r="Y742" s="17">
        <v>4.7937879760665096E-3</v>
      </c>
      <c r="Z742" s="17"/>
      <c r="AA742" s="17">
        <v>0</v>
      </c>
      <c r="AB742" s="17">
        <v>0</v>
      </c>
      <c r="AC742" s="17">
        <v>0</v>
      </c>
      <c r="AD742" s="17">
        <v>0</v>
      </c>
      <c r="AE742" s="17">
        <v>0</v>
      </c>
      <c r="AF742" s="17">
        <v>8.3264843322575002E-5</v>
      </c>
      <c r="AG742" s="17">
        <v>0</v>
      </c>
      <c r="AH742" s="17">
        <v>0</v>
      </c>
      <c r="AI742" s="17">
        <v>0</v>
      </c>
      <c r="AJ742" s="17">
        <v>4.0107211639130603E-3</v>
      </c>
      <c r="AK742" s="17"/>
      <c r="AL742" s="17">
        <v>0</v>
      </c>
      <c r="AM742" s="17">
        <v>0</v>
      </c>
      <c r="AN742" s="17">
        <v>0</v>
      </c>
      <c r="AO742" s="17">
        <v>0</v>
      </c>
      <c r="AP742" s="17">
        <v>0</v>
      </c>
      <c r="AQ742" s="17">
        <v>4.1427886817194103E-5</v>
      </c>
      <c r="AR742" s="17">
        <v>0</v>
      </c>
      <c r="AS742" s="17"/>
      <c r="AT742" s="17">
        <v>1.44391817951751E-5</v>
      </c>
      <c r="AU742" s="17">
        <v>1.59010746743146E-3</v>
      </c>
      <c r="AV742" s="17"/>
      <c r="AW742" s="17">
        <v>0</v>
      </c>
      <c r="AX742" s="17">
        <v>6.0669287090596601E-5</v>
      </c>
      <c r="AY742" s="17">
        <v>1.29252221353965E-5</v>
      </c>
      <c r="AZ742" s="17"/>
      <c r="BA742" s="17">
        <v>7.0415025649640095E-5</v>
      </c>
      <c r="BB742" s="17">
        <v>6.39900792539346E-4</v>
      </c>
      <c r="BC742" s="17"/>
      <c r="BD742" s="17">
        <v>0</v>
      </c>
      <c r="BE742" s="17">
        <v>8.7116064932070099E-4</v>
      </c>
      <c r="BF742" s="17"/>
      <c r="BG742" s="17">
        <v>5.9541486478592196E-4</v>
      </c>
      <c r="BH742" s="17">
        <v>4.7937879760665096E-3</v>
      </c>
      <c r="BI742" s="17"/>
      <c r="BJ742" s="17">
        <v>1.33071107007818E-5</v>
      </c>
      <c r="BK742" s="17">
        <v>9.0697243952274798E-4</v>
      </c>
      <c r="BL742" s="17"/>
      <c r="BM742" s="17">
        <v>0</v>
      </c>
      <c r="BN742" s="17">
        <v>1.15029312736736E-5</v>
      </c>
      <c r="BO742" s="17">
        <v>1.61854585939933E-3</v>
      </c>
      <c r="BP742" s="17">
        <v>0</v>
      </c>
    </row>
    <row r="743" spans="2:68"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row>
    <row r="744" spans="2:68" x14ac:dyDescent="0.35">
      <c r="B744" s="6" t="s">
        <v>373</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row>
    <row r="745" spans="2:68" x14ac:dyDescent="0.35">
      <c r="B745" s="24" t="s">
        <v>711</v>
      </c>
      <c r="C745" s="17" t="s">
        <v>365</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row>
    <row r="746" spans="2:68" x14ac:dyDescent="0.35">
      <c r="B746" t="s">
        <v>360</v>
      </c>
      <c r="C746" s="17">
        <v>0.351707641628002</v>
      </c>
      <c r="D746" s="17">
        <v>0.87943892672266</v>
      </c>
      <c r="E746" s="17">
        <v>0.35556832883434702</v>
      </c>
      <c r="F746" s="17">
        <v>0.90050267314369303</v>
      </c>
      <c r="G746" s="17">
        <v>0.66516012218537901</v>
      </c>
      <c r="H746" s="17">
        <v>7.3240684892757604E-2</v>
      </c>
      <c r="I746" s="17">
        <v>0.75</v>
      </c>
      <c r="J746" s="17">
        <v>0.33536462697890901</v>
      </c>
      <c r="K746" s="17">
        <v>0.23668071029673199</v>
      </c>
      <c r="L746" s="17">
        <v>0.334104785072944</v>
      </c>
      <c r="M746" s="17">
        <v>7.0433628857325403E-2</v>
      </c>
      <c r="N746" s="17">
        <v>8.8649315625228695E-2</v>
      </c>
      <c r="O746" s="17">
        <v>0.36974710142893502</v>
      </c>
      <c r="P746" s="17">
        <v>0.32034583461022498</v>
      </c>
      <c r="Q746" s="17">
        <v>8.1116592933641303E-4</v>
      </c>
      <c r="R746" s="17">
        <v>0.46870173525896502</v>
      </c>
      <c r="S746" s="17">
        <v>0.909365702765907</v>
      </c>
      <c r="T746" s="17">
        <v>6.6757368006276893E-2</v>
      </c>
      <c r="U746" s="17"/>
      <c r="V746" s="17">
        <v>0.333646850932726</v>
      </c>
      <c r="W746" s="17">
        <v>0.53690470250956002</v>
      </c>
      <c r="X746" s="17">
        <v>0.46176344305974798</v>
      </c>
      <c r="Y746" s="17">
        <v>0.53203249614007897</v>
      </c>
      <c r="Z746" s="17"/>
      <c r="AA746" s="17">
        <v>0.38036013354628101</v>
      </c>
      <c r="AB746" s="17">
        <v>0.198113916588848</v>
      </c>
      <c r="AC746" s="17">
        <v>0.32612764600341099</v>
      </c>
      <c r="AD746" s="17">
        <v>0.32906974652530102</v>
      </c>
      <c r="AE746" s="17">
        <v>0.50566421764629399</v>
      </c>
      <c r="AF746" s="17">
        <v>0.67168622101717601</v>
      </c>
      <c r="AG746" s="17">
        <v>5.1367010014543198E-2</v>
      </c>
      <c r="AH746" s="17">
        <v>0.92769092797932495</v>
      </c>
      <c r="AI746" s="17">
        <v>0.874805085687414</v>
      </c>
      <c r="AJ746" s="17">
        <v>0.49845942730068099</v>
      </c>
      <c r="AK746" s="17"/>
      <c r="AL746" s="17">
        <v>0.249883895842821</v>
      </c>
      <c r="AM746" s="17">
        <v>0.38941936229546797</v>
      </c>
      <c r="AN746" s="17">
        <v>0.62930302666190596</v>
      </c>
      <c r="AO746" s="17">
        <v>0.217223233933001</v>
      </c>
      <c r="AP746" s="17">
        <v>0.50824632776025103</v>
      </c>
      <c r="AQ746" s="17">
        <v>0.15482469932212301</v>
      </c>
      <c r="AR746" s="17">
        <v>0.83789891595932697</v>
      </c>
      <c r="AS746" s="17"/>
      <c r="AT746" s="17">
        <v>0.378601265267203</v>
      </c>
      <c r="AU746" s="17">
        <v>0.29082017812972599</v>
      </c>
      <c r="AV746" s="17"/>
      <c r="AW746" s="17">
        <v>0.48163366094440202</v>
      </c>
      <c r="AX746" s="17">
        <v>0.42648215965577801</v>
      </c>
      <c r="AY746" s="17">
        <v>0.29505234493715798</v>
      </c>
      <c r="AZ746" s="17"/>
      <c r="BA746" s="17">
        <v>0.28282341442979397</v>
      </c>
      <c r="BB746" s="17">
        <v>0.35814467670585598</v>
      </c>
      <c r="BC746" s="17"/>
      <c r="BD746" s="17">
        <v>0.54166268343738699</v>
      </c>
      <c r="BE746" s="17">
        <v>0.25719544097476199</v>
      </c>
      <c r="BF746" s="17"/>
      <c r="BG746" s="17">
        <v>0.351222455176813</v>
      </c>
      <c r="BH746" s="17">
        <v>0.53203249614007897</v>
      </c>
      <c r="BI746" s="17"/>
      <c r="BJ746" s="17">
        <v>0.42834585638948502</v>
      </c>
      <c r="BK746" s="17">
        <v>0.313432306909185</v>
      </c>
      <c r="BL746" s="17"/>
      <c r="BM746" s="17">
        <v>0.378978871448373</v>
      </c>
      <c r="BN746" s="17">
        <v>0.39537104970223602</v>
      </c>
      <c r="BO746" s="17">
        <v>0.28319439329770901</v>
      </c>
      <c r="BP746" s="17">
        <v>0.51687204848464197</v>
      </c>
    </row>
    <row r="747" spans="2:68" x14ac:dyDescent="0.35">
      <c r="B747" t="s">
        <v>361</v>
      </c>
      <c r="C747" s="17">
        <v>0.58285529971426997</v>
      </c>
      <c r="D747" s="17">
        <v>0.119322055232836</v>
      </c>
      <c r="E747" s="17">
        <v>0.64443167116565303</v>
      </c>
      <c r="F747" s="17">
        <v>9.9497326856306703E-2</v>
      </c>
      <c r="G747" s="17">
        <v>0.33483987781462099</v>
      </c>
      <c r="H747" s="17">
        <v>0.92675931510724197</v>
      </c>
      <c r="I747" s="17">
        <v>0.25</v>
      </c>
      <c r="J747" s="17">
        <v>0.66438819299004803</v>
      </c>
      <c r="K747" s="17">
        <v>0.64833606297725199</v>
      </c>
      <c r="L747" s="17">
        <v>0.66432528015810799</v>
      </c>
      <c r="M747" s="17">
        <v>0.92918927838681198</v>
      </c>
      <c r="N747" s="17">
        <v>0.83115944558254096</v>
      </c>
      <c r="O747" s="17">
        <v>0.48227659833694497</v>
      </c>
      <c r="P747" s="17">
        <v>0.60149620426961303</v>
      </c>
      <c r="Q747" s="17">
        <v>0.98892465396078499</v>
      </c>
      <c r="R747" s="17">
        <v>0.46560512313735603</v>
      </c>
      <c r="S747" s="17">
        <v>8.9897248627420601E-2</v>
      </c>
      <c r="T747" s="17">
        <v>0.930057954572451</v>
      </c>
      <c r="U747" s="17"/>
      <c r="V747" s="17">
        <v>0.60107820321630201</v>
      </c>
      <c r="W747" s="17">
        <v>0.39891687290385403</v>
      </c>
      <c r="X747" s="17">
        <v>0.44970493032042103</v>
      </c>
      <c r="Y747" s="17">
        <v>0.41538436189158601</v>
      </c>
      <c r="Z747" s="17"/>
      <c r="AA747" s="17">
        <v>0.58874695806171695</v>
      </c>
      <c r="AB747" s="17">
        <v>0.59952532683746296</v>
      </c>
      <c r="AC747" s="17">
        <v>0.60782975641871595</v>
      </c>
      <c r="AD747" s="17">
        <v>0.67093025347469903</v>
      </c>
      <c r="AE747" s="17">
        <v>0.48326772984490202</v>
      </c>
      <c r="AF747" s="17">
        <v>0.27135809077223</v>
      </c>
      <c r="AG747" s="17">
        <v>0.94845420225432298</v>
      </c>
      <c r="AH747" s="17">
        <v>7.2309072020675103E-2</v>
      </c>
      <c r="AI747" s="17">
        <v>0.125194914312586</v>
      </c>
      <c r="AJ747" s="17">
        <v>0.46811278304995002</v>
      </c>
      <c r="AK747" s="17"/>
      <c r="AL747" s="17">
        <v>0.737904093081173</v>
      </c>
      <c r="AM747" s="17">
        <v>0.482761850901953</v>
      </c>
      <c r="AN747" s="17">
        <v>0.35385034376277102</v>
      </c>
      <c r="AO747" s="17">
        <v>0.70722713562560102</v>
      </c>
      <c r="AP747" s="17">
        <v>0.48967513880569202</v>
      </c>
      <c r="AQ747" s="17">
        <v>0.66398230867623198</v>
      </c>
      <c r="AR747" s="17">
        <v>0.15241426420175799</v>
      </c>
      <c r="AS747" s="17"/>
      <c r="AT747" s="17">
        <v>0.55961852936368905</v>
      </c>
      <c r="AU747" s="17">
        <v>0.63546360663192103</v>
      </c>
      <c r="AV747" s="17"/>
      <c r="AW747" s="17">
        <v>0.51135344113075398</v>
      </c>
      <c r="AX747" s="17">
        <v>0.57311925737014202</v>
      </c>
      <c r="AY747" s="17">
        <v>0.59652327364550295</v>
      </c>
      <c r="AZ747" s="17"/>
      <c r="BA747" s="17">
        <v>0.71458615902602096</v>
      </c>
      <c r="BB747" s="17">
        <v>0.57054542564417898</v>
      </c>
      <c r="BC747" s="17"/>
      <c r="BD747" s="17">
        <v>0.42162704089931202</v>
      </c>
      <c r="BE747" s="17">
        <v>0.66307447896292004</v>
      </c>
      <c r="BF747" s="17"/>
      <c r="BG747" s="17">
        <v>0.58330590110374303</v>
      </c>
      <c r="BH747" s="17">
        <v>0.41538436189158601</v>
      </c>
      <c r="BI747" s="17"/>
      <c r="BJ747" s="17">
        <v>0.56724433899391402</v>
      </c>
      <c r="BK747" s="17">
        <v>0.590651863722364</v>
      </c>
      <c r="BL747" s="17"/>
      <c r="BM747" s="17">
        <v>0.62102112855162706</v>
      </c>
      <c r="BN747" s="17">
        <v>0.50391237186750804</v>
      </c>
      <c r="BO747" s="17">
        <v>0.65198621717606198</v>
      </c>
      <c r="BP747" s="17">
        <v>0.47638697673112701</v>
      </c>
    </row>
    <row r="748" spans="2:68" x14ac:dyDescent="0.35">
      <c r="B748" t="s">
        <v>362</v>
      </c>
      <c r="C748" s="17">
        <v>5.3955601180162599E-2</v>
      </c>
      <c r="D748" s="17">
        <v>9.2926353337873999E-4</v>
      </c>
      <c r="E748" s="17">
        <v>0</v>
      </c>
      <c r="F748" s="17">
        <v>0</v>
      </c>
      <c r="G748" s="17">
        <v>0</v>
      </c>
      <c r="H748" s="17">
        <v>0</v>
      </c>
      <c r="I748" s="17">
        <v>0</v>
      </c>
      <c r="J748" s="17">
        <v>2.4718003104213799E-4</v>
      </c>
      <c r="K748" s="17">
        <v>0.11489889207915401</v>
      </c>
      <c r="L748" s="17">
        <v>1.56993476894721E-3</v>
      </c>
      <c r="M748" s="17">
        <v>3.7709275586285098E-4</v>
      </c>
      <c r="N748" s="17">
        <v>8.0191238792230293E-2</v>
      </c>
      <c r="O748" s="17">
        <v>7.3666541532062896E-2</v>
      </c>
      <c r="P748" s="17">
        <v>7.8157961120162295E-2</v>
      </c>
      <c r="Q748" s="17">
        <v>1.02641801098788E-2</v>
      </c>
      <c r="R748" s="17">
        <v>6.5644958855150898E-2</v>
      </c>
      <c r="S748" s="17">
        <v>7.3704860667276901E-4</v>
      </c>
      <c r="T748" s="17">
        <v>0</v>
      </c>
      <c r="U748" s="17"/>
      <c r="V748" s="17">
        <v>5.2890731504058701E-2</v>
      </c>
      <c r="W748" s="17">
        <v>6.4178424586585597E-2</v>
      </c>
      <c r="X748" s="17">
        <v>7.0133940375762899E-2</v>
      </c>
      <c r="Y748" s="17">
        <v>4.1147046989069097E-2</v>
      </c>
      <c r="Z748" s="17"/>
      <c r="AA748" s="17">
        <v>3.0892908392002798E-2</v>
      </c>
      <c r="AB748" s="17">
        <v>0.20236075657368899</v>
      </c>
      <c r="AC748" s="17">
        <v>9.9168763805837501E-3</v>
      </c>
      <c r="AD748" s="17">
        <v>0</v>
      </c>
      <c r="AE748" s="17">
        <v>1.10680525088042E-2</v>
      </c>
      <c r="AF748" s="17">
        <v>5.4681062031782003E-2</v>
      </c>
      <c r="AG748" s="17">
        <v>1.78787731133666E-4</v>
      </c>
      <c r="AH748" s="17">
        <v>0</v>
      </c>
      <c r="AI748" s="17">
        <v>0</v>
      </c>
      <c r="AJ748" s="17">
        <v>2.4022129578700601E-2</v>
      </c>
      <c r="AK748" s="17"/>
      <c r="AL748" s="17">
        <v>1.2212011076006E-2</v>
      </c>
      <c r="AM748" s="17">
        <v>5.3256698668874503E-2</v>
      </c>
      <c r="AN748" s="17">
        <v>0</v>
      </c>
      <c r="AO748" s="17">
        <v>7.5549630441397994E-2</v>
      </c>
      <c r="AP748" s="17">
        <v>2.0785334340569098E-3</v>
      </c>
      <c r="AQ748" s="17">
        <v>0.181130377218644</v>
      </c>
      <c r="AR748" s="17">
        <v>9.6868198389156307E-3</v>
      </c>
      <c r="AS748" s="17"/>
      <c r="AT748" s="17">
        <v>6.1425306572407502E-2</v>
      </c>
      <c r="AU748" s="17">
        <v>3.7044104964002199E-2</v>
      </c>
      <c r="AV748" s="17"/>
      <c r="AW748" s="17">
        <v>6.4851513196061E-3</v>
      </c>
      <c r="AX748" s="17">
        <v>1.1468294824724599E-4</v>
      </c>
      <c r="AY748" s="17">
        <v>0.108143999004539</v>
      </c>
      <c r="AZ748" s="17"/>
      <c r="BA748" s="17">
        <v>2.3234451000605201E-3</v>
      </c>
      <c r="BB748" s="17">
        <v>5.8780479288709803E-2</v>
      </c>
      <c r="BC748" s="17"/>
      <c r="BD748" s="17">
        <v>2.8937756033752498E-3</v>
      </c>
      <c r="BE748" s="17">
        <v>7.9361431205336702E-2</v>
      </c>
      <c r="BF748" s="17"/>
      <c r="BG748" s="17">
        <v>5.3990064188435397E-2</v>
      </c>
      <c r="BH748" s="17">
        <v>4.1147046989069097E-2</v>
      </c>
      <c r="BI748" s="17"/>
      <c r="BJ748" s="17">
        <v>4.3390604235893299E-3</v>
      </c>
      <c r="BK748" s="17">
        <v>7.8735532588508503E-2</v>
      </c>
      <c r="BL748" s="17"/>
      <c r="BM748" s="17">
        <v>0</v>
      </c>
      <c r="BN748" s="17">
        <v>0.100350745688955</v>
      </c>
      <c r="BO748" s="17">
        <v>4.2546105056001302E-2</v>
      </c>
      <c r="BP748" s="17">
        <v>6.7409747842313E-3</v>
      </c>
    </row>
    <row r="749" spans="2:68" x14ac:dyDescent="0.35">
      <c r="B749" t="s">
        <v>363</v>
      </c>
      <c r="C749" s="17">
        <v>1.06724873658422E-4</v>
      </c>
      <c r="D749" s="17">
        <v>0</v>
      </c>
      <c r="E749" s="17">
        <v>0</v>
      </c>
      <c r="F749" s="17">
        <v>0</v>
      </c>
      <c r="G749" s="17">
        <v>0</v>
      </c>
      <c r="H749" s="17">
        <v>0</v>
      </c>
      <c r="I749" s="17">
        <v>0</v>
      </c>
      <c r="J749" s="17">
        <v>0</v>
      </c>
      <c r="K749" s="17">
        <v>0</v>
      </c>
      <c r="L749" s="17">
        <v>0</v>
      </c>
      <c r="M749" s="17">
        <v>0</v>
      </c>
      <c r="N749" s="17">
        <v>0</v>
      </c>
      <c r="O749" s="17">
        <v>0</v>
      </c>
      <c r="P749" s="17">
        <v>0</v>
      </c>
      <c r="Q749" s="17">
        <v>0</v>
      </c>
      <c r="R749" s="17">
        <v>0</v>
      </c>
      <c r="S749" s="17">
        <v>0</v>
      </c>
      <c r="T749" s="17">
        <v>3.18467742127243E-3</v>
      </c>
      <c r="U749" s="17"/>
      <c r="V749" s="17">
        <v>0</v>
      </c>
      <c r="W749" s="17">
        <v>0</v>
      </c>
      <c r="X749" s="17">
        <v>8.7910383872805906E-3</v>
      </c>
      <c r="Y749" s="17">
        <v>0</v>
      </c>
      <c r="Z749" s="17"/>
      <c r="AA749" s="17">
        <v>0</v>
      </c>
      <c r="AB749" s="17">
        <v>0</v>
      </c>
      <c r="AC749" s="17">
        <v>0</v>
      </c>
      <c r="AD749" s="17">
        <v>0</v>
      </c>
      <c r="AE749" s="17">
        <v>0</v>
      </c>
      <c r="AF749" s="17">
        <v>2.1322889160627599E-3</v>
      </c>
      <c r="AG749" s="17">
        <v>0</v>
      </c>
      <c r="AH749" s="17">
        <v>0</v>
      </c>
      <c r="AI749" s="17">
        <v>0</v>
      </c>
      <c r="AJ749" s="17">
        <v>0</v>
      </c>
      <c r="AK749" s="17"/>
      <c r="AL749" s="17">
        <v>0</v>
      </c>
      <c r="AM749" s="17">
        <v>0</v>
      </c>
      <c r="AN749" s="17">
        <v>1.6846629575323499E-2</v>
      </c>
      <c r="AO749" s="17">
        <v>0</v>
      </c>
      <c r="AP749" s="17">
        <v>0</v>
      </c>
      <c r="AQ749" s="17">
        <v>0</v>
      </c>
      <c r="AR749" s="17">
        <v>0</v>
      </c>
      <c r="AS749" s="17"/>
      <c r="AT749" s="17">
        <v>1.5386460358315701E-4</v>
      </c>
      <c r="AU749" s="17">
        <v>0</v>
      </c>
      <c r="AV749" s="17"/>
      <c r="AW749" s="17">
        <v>0</v>
      </c>
      <c r="AX749" s="17">
        <v>0</v>
      </c>
      <c r="AY749" s="17">
        <v>2.8038241280007198E-4</v>
      </c>
      <c r="AZ749" s="17"/>
      <c r="BA749" s="17">
        <v>0</v>
      </c>
      <c r="BB749" s="17">
        <v>1.16698009503323E-4</v>
      </c>
      <c r="BC749" s="17"/>
      <c r="BD749" s="17">
        <v>0</v>
      </c>
      <c r="BE749" s="17">
        <v>1.5982587365197999E-4</v>
      </c>
      <c r="BF749" s="17"/>
      <c r="BG749" s="17">
        <v>1.07012030206221E-4</v>
      </c>
      <c r="BH749" s="17">
        <v>0</v>
      </c>
      <c r="BI749" s="17"/>
      <c r="BJ749" s="17">
        <v>0</v>
      </c>
      <c r="BK749" s="17">
        <v>1.60026353537785E-4</v>
      </c>
      <c r="BL749" s="17"/>
      <c r="BM749" s="17">
        <v>0</v>
      </c>
      <c r="BN749" s="17">
        <v>3.4070513180571701E-4</v>
      </c>
      <c r="BO749" s="17">
        <v>0</v>
      </c>
      <c r="BP749" s="17">
        <v>0</v>
      </c>
    </row>
    <row r="750" spans="2:68" x14ac:dyDescent="0.35">
      <c r="B750" t="s">
        <v>113</v>
      </c>
      <c r="C750" s="17">
        <v>1.13747326039065E-2</v>
      </c>
      <c r="D750" s="17">
        <v>3.0975451112624699E-4</v>
      </c>
      <c r="E750" s="17">
        <v>0</v>
      </c>
      <c r="F750" s="17">
        <v>0</v>
      </c>
      <c r="G750" s="17">
        <v>0</v>
      </c>
      <c r="H750" s="17">
        <v>0</v>
      </c>
      <c r="I750" s="17">
        <v>0</v>
      </c>
      <c r="J750" s="17">
        <v>0</v>
      </c>
      <c r="K750" s="17">
        <v>8.4334646861103794E-5</v>
      </c>
      <c r="L750" s="17">
        <v>0</v>
      </c>
      <c r="M750" s="17">
        <v>0</v>
      </c>
      <c r="N750" s="17">
        <v>0</v>
      </c>
      <c r="O750" s="17">
        <v>7.4309758702056694E-2</v>
      </c>
      <c r="P750" s="17">
        <v>0</v>
      </c>
      <c r="Q750" s="17">
        <v>0</v>
      </c>
      <c r="R750" s="17">
        <v>4.8182748528566902E-5</v>
      </c>
      <c r="S750" s="17">
        <v>0</v>
      </c>
      <c r="T750" s="17">
        <v>0</v>
      </c>
      <c r="U750" s="17"/>
      <c r="V750" s="17">
        <v>1.2384214346912699E-2</v>
      </c>
      <c r="W750" s="17">
        <v>0</v>
      </c>
      <c r="X750" s="17">
        <v>9.60664785678721E-3</v>
      </c>
      <c r="Y750" s="17">
        <v>1.14360949792653E-2</v>
      </c>
      <c r="Z750" s="17"/>
      <c r="AA750" s="17">
        <v>0</v>
      </c>
      <c r="AB750" s="17">
        <v>0</v>
      </c>
      <c r="AC750" s="17">
        <v>5.6125721197289299E-2</v>
      </c>
      <c r="AD750" s="17">
        <v>0</v>
      </c>
      <c r="AE750" s="17">
        <v>0</v>
      </c>
      <c r="AF750" s="17">
        <v>1.4233726274956199E-4</v>
      </c>
      <c r="AG750" s="17">
        <v>0</v>
      </c>
      <c r="AH750" s="17">
        <v>0</v>
      </c>
      <c r="AI750" s="17">
        <v>0</v>
      </c>
      <c r="AJ750" s="17">
        <v>9.4056600706677908E-3</v>
      </c>
      <c r="AK750" s="17"/>
      <c r="AL750" s="17">
        <v>0</v>
      </c>
      <c r="AM750" s="17">
        <v>7.4562088133704393E-2</v>
      </c>
      <c r="AN750" s="17">
        <v>0</v>
      </c>
      <c r="AO750" s="17">
        <v>0</v>
      </c>
      <c r="AP750" s="17">
        <v>0</v>
      </c>
      <c r="AQ750" s="17">
        <v>6.26147830010905E-5</v>
      </c>
      <c r="AR750" s="17">
        <v>0</v>
      </c>
      <c r="AS750" s="17"/>
      <c r="AT750" s="17">
        <v>2.0103419311753E-4</v>
      </c>
      <c r="AU750" s="17">
        <v>3.6672110274351098E-2</v>
      </c>
      <c r="AV750" s="17"/>
      <c r="AW750" s="17">
        <v>5.2774660523816704E-4</v>
      </c>
      <c r="AX750" s="17">
        <v>2.8390002583244698E-4</v>
      </c>
      <c r="AY750" s="17">
        <v>0</v>
      </c>
      <c r="AZ750" s="17"/>
      <c r="BA750" s="17">
        <v>2.66981444124305E-4</v>
      </c>
      <c r="BB750" s="17">
        <v>1.24127203517526E-2</v>
      </c>
      <c r="BC750" s="17"/>
      <c r="BD750" s="17">
        <v>3.3816500059925897E-2</v>
      </c>
      <c r="BE750" s="17">
        <v>2.0882298332874899E-4</v>
      </c>
      <c r="BF750" s="17"/>
      <c r="BG750" s="17">
        <v>1.13745675008029E-2</v>
      </c>
      <c r="BH750" s="17">
        <v>1.14360949792653E-2</v>
      </c>
      <c r="BI750" s="17"/>
      <c r="BJ750" s="17">
        <v>7.0744193010659198E-5</v>
      </c>
      <c r="BK750" s="17">
        <v>1.7020270426404301E-2</v>
      </c>
      <c r="BL750" s="17"/>
      <c r="BM750" s="17">
        <v>0</v>
      </c>
      <c r="BN750" s="17">
        <v>2.51276094955721E-5</v>
      </c>
      <c r="BO750" s="17">
        <v>2.2273284470227701E-2</v>
      </c>
      <c r="BP750" s="17">
        <v>0</v>
      </c>
    </row>
    <row r="751" spans="2:68"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row>
    <row r="752" spans="2:68" x14ac:dyDescent="0.35">
      <c r="B752" s="6" t="s">
        <v>374</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row>
    <row r="753" spans="2:68" x14ac:dyDescent="0.35">
      <c r="B753" s="24" t="s">
        <v>712</v>
      </c>
      <c r="C753" s="17" t="s">
        <v>365</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row>
    <row r="754" spans="2:68" x14ac:dyDescent="0.35">
      <c r="B754" t="s">
        <v>360</v>
      </c>
      <c r="C754" s="17">
        <v>0.41693578596873998</v>
      </c>
      <c r="D754" s="17">
        <v>0.112656767584124</v>
      </c>
      <c r="E754" s="17">
        <v>0.92395225688836402</v>
      </c>
      <c r="F754" s="17">
        <v>0.89781976325164103</v>
      </c>
      <c r="G754" s="17">
        <v>0.358023340566266</v>
      </c>
      <c r="H754" s="17">
        <v>0</v>
      </c>
      <c r="I754" s="17">
        <v>1</v>
      </c>
      <c r="J754" s="17">
        <v>0.35346100392580898</v>
      </c>
      <c r="K754" s="17">
        <v>0.55177508659333496</v>
      </c>
      <c r="L754" s="17">
        <v>0.40243065043222198</v>
      </c>
      <c r="M754" s="17">
        <v>0.19664520051954901</v>
      </c>
      <c r="N754" s="17">
        <v>8.7905801601219302E-2</v>
      </c>
      <c r="O754" s="17">
        <v>0.492081637499312</v>
      </c>
      <c r="P754" s="17">
        <v>0.381524112857618</v>
      </c>
      <c r="Q754" s="17">
        <v>0.64127193873486299</v>
      </c>
      <c r="R754" s="17">
        <v>0.37298121395110501</v>
      </c>
      <c r="S754" s="17">
        <v>0.63918728032850103</v>
      </c>
      <c r="T754" s="17">
        <v>0.28643610525179097</v>
      </c>
      <c r="U754" s="17"/>
      <c r="V754" s="17">
        <v>0.41605063039475598</v>
      </c>
      <c r="W754" s="17">
        <v>0.42644757944884598</v>
      </c>
      <c r="X754" s="17">
        <v>0.41522441254090198</v>
      </c>
      <c r="Y754" s="17">
        <v>0.50796092694205697</v>
      </c>
      <c r="Z754" s="17"/>
      <c r="AA754" s="17">
        <v>0.377183792832191</v>
      </c>
      <c r="AB754" s="17">
        <v>0.36296765710373002</v>
      </c>
      <c r="AC754" s="17">
        <v>0.488679849701047</v>
      </c>
      <c r="AD754" s="17">
        <v>0.51967954490101398</v>
      </c>
      <c r="AE754" s="17">
        <v>0.29383766610006401</v>
      </c>
      <c r="AF754" s="17">
        <v>0.86823036038775503</v>
      </c>
      <c r="AG754" s="17">
        <v>0.31380633403724201</v>
      </c>
      <c r="AH754" s="17">
        <v>0.29676657786699001</v>
      </c>
      <c r="AI754" s="17">
        <v>0.76322113867555796</v>
      </c>
      <c r="AJ754" s="17">
        <v>0.375717759489819</v>
      </c>
      <c r="AK754" s="17"/>
      <c r="AL754" s="17">
        <v>0.46049511101788498</v>
      </c>
      <c r="AM754" s="17">
        <v>0.34962328803888199</v>
      </c>
      <c r="AN754" s="17">
        <v>0.51168349784535305</v>
      </c>
      <c r="AO754" s="17">
        <v>0.30081874523601698</v>
      </c>
      <c r="AP754" s="17">
        <v>0.57058734187248605</v>
      </c>
      <c r="AQ754" s="17">
        <v>0.41142610792839901</v>
      </c>
      <c r="AR754" s="17">
        <v>0.53338801693481697</v>
      </c>
      <c r="AS754" s="17"/>
      <c r="AT754" s="17">
        <v>0.47256437902911902</v>
      </c>
      <c r="AU754" s="17">
        <v>0.32068834879464297</v>
      </c>
      <c r="AV754" s="17"/>
      <c r="AW754" s="17">
        <v>0.48443301429187902</v>
      </c>
      <c r="AX754" s="17">
        <v>0.47791425563618301</v>
      </c>
      <c r="AY754" s="17">
        <v>0.45917827191900701</v>
      </c>
      <c r="AZ754" s="17"/>
      <c r="BA754" s="17">
        <v>0.38939489640274699</v>
      </c>
      <c r="BB754" s="17">
        <v>0.42010009792150699</v>
      </c>
      <c r="BC754" s="17"/>
      <c r="BD754" s="17">
        <v>0.50829664181727796</v>
      </c>
      <c r="BE754" s="17">
        <v>0.36478090955155901</v>
      </c>
      <c r="BF754" s="17"/>
      <c r="BG754" s="17">
        <v>0.41675365716502299</v>
      </c>
      <c r="BH754" s="17">
        <v>0.50796092694205697</v>
      </c>
      <c r="BI754" s="17"/>
      <c r="BJ754" s="17">
        <v>0.52110613818461804</v>
      </c>
      <c r="BK754" s="17">
        <v>0.37020149397041002</v>
      </c>
      <c r="BL754" s="17"/>
      <c r="BM754" s="17">
        <v>0.21224260901136899</v>
      </c>
      <c r="BN754" s="17">
        <v>0.45339945493149097</v>
      </c>
      <c r="BO754" s="17">
        <v>0.40246585217594699</v>
      </c>
      <c r="BP754" s="17">
        <v>0.55693231026343004</v>
      </c>
    </row>
    <row r="755" spans="2:68" x14ac:dyDescent="0.35">
      <c r="B755" t="s">
        <v>361</v>
      </c>
      <c r="C755" s="17">
        <v>0.52536839384394196</v>
      </c>
      <c r="D755" s="17">
        <v>0.72856360205363702</v>
      </c>
      <c r="E755" s="17">
        <v>7.6047743111636298E-2</v>
      </c>
      <c r="F755" s="17">
        <v>0.10218023674835899</v>
      </c>
      <c r="G755" s="17">
        <v>0.64197665943373405</v>
      </c>
      <c r="H755" s="17">
        <v>1</v>
      </c>
      <c r="I755" s="17">
        <v>0</v>
      </c>
      <c r="J755" s="17">
        <v>0.64605898879483403</v>
      </c>
      <c r="K755" s="17">
        <v>0.37982525565636899</v>
      </c>
      <c r="L755" s="17">
        <v>0.59756934956777796</v>
      </c>
      <c r="M755" s="17">
        <v>0.61113059614806098</v>
      </c>
      <c r="N755" s="17">
        <v>0.91209419839878103</v>
      </c>
      <c r="O755" s="17">
        <v>0.43682687891692801</v>
      </c>
      <c r="P755" s="17">
        <v>0.61198957103295504</v>
      </c>
      <c r="Q755" s="17">
        <v>0.32409681289256498</v>
      </c>
      <c r="R755" s="17">
        <v>0.588406270867879</v>
      </c>
      <c r="S755" s="17">
        <v>0.35749969117358998</v>
      </c>
      <c r="T755" s="17">
        <v>0.71112052999543496</v>
      </c>
      <c r="U755" s="17"/>
      <c r="V755" s="17">
        <v>0.52655753922080095</v>
      </c>
      <c r="W755" s="17">
        <v>0.51552229883524103</v>
      </c>
      <c r="X755" s="17">
        <v>0.499501695696492</v>
      </c>
      <c r="Y755" s="17">
        <v>0.46535124887380702</v>
      </c>
      <c r="Z755" s="17"/>
      <c r="AA755" s="17">
        <v>0.57150840447721996</v>
      </c>
      <c r="AB755" s="17">
        <v>0.55069566521148705</v>
      </c>
      <c r="AC755" s="17">
        <v>0.47437948054030099</v>
      </c>
      <c r="AD755" s="17">
        <v>0.469597687875842</v>
      </c>
      <c r="AE755" s="17">
        <v>0.70259422028254703</v>
      </c>
      <c r="AF755" s="17">
        <v>0.110025936986771</v>
      </c>
      <c r="AG755" s="17">
        <v>0.65720409960604098</v>
      </c>
      <c r="AH755" s="17">
        <v>0.66517607717156502</v>
      </c>
      <c r="AI755" s="17">
        <v>0.14862932725410799</v>
      </c>
      <c r="AJ755" s="17">
        <v>0.56541851435815704</v>
      </c>
      <c r="AK755" s="17"/>
      <c r="AL755" s="17">
        <v>0.50354792563284201</v>
      </c>
      <c r="AM755" s="17">
        <v>0.65026761781800502</v>
      </c>
      <c r="AN755" s="17">
        <v>0.38483570002089301</v>
      </c>
      <c r="AO755" s="17">
        <v>0.59973233199380405</v>
      </c>
      <c r="AP755" s="17">
        <v>0.42010280652774001</v>
      </c>
      <c r="AQ755" s="17">
        <v>0.47020945195526298</v>
      </c>
      <c r="AR755" s="17">
        <v>0.445778672349608</v>
      </c>
      <c r="AS755" s="17"/>
      <c r="AT755" s="17">
        <v>0.48008400794116102</v>
      </c>
      <c r="AU755" s="17">
        <v>0.60371849848194303</v>
      </c>
      <c r="AV755" s="17"/>
      <c r="AW755" s="17">
        <v>0.50863039825661505</v>
      </c>
      <c r="AX755" s="17">
        <v>0.43519870941410299</v>
      </c>
      <c r="AY755" s="17">
        <v>0.49471948249456499</v>
      </c>
      <c r="AZ755" s="17"/>
      <c r="BA755" s="17">
        <v>0.54375963423315699</v>
      </c>
      <c r="BB755" s="17">
        <v>0.52325533131375901</v>
      </c>
      <c r="BC755" s="17"/>
      <c r="BD755" s="17">
        <v>0.45068333588825499</v>
      </c>
      <c r="BE755" s="17">
        <v>0.56800361142932099</v>
      </c>
      <c r="BF755" s="17"/>
      <c r="BG755" s="17">
        <v>0.52548847990696801</v>
      </c>
      <c r="BH755" s="17">
        <v>0.46535124887380702</v>
      </c>
      <c r="BI755" s="17"/>
      <c r="BJ755" s="17">
        <v>0.47851364203667701</v>
      </c>
      <c r="BK755" s="17">
        <v>0.54638899717196099</v>
      </c>
      <c r="BL755" s="17"/>
      <c r="BM755" s="17">
        <v>0.60636626866752996</v>
      </c>
      <c r="BN755" s="17">
        <v>0.50567356073703595</v>
      </c>
      <c r="BO755" s="17">
        <v>0.54494839623287195</v>
      </c>
      <c r="BP755" s="17">
        <v>0.43559764257289502</v>
      </c>
    </row>
    <row r="756" spans="2:68" x14ac:dyDescent="0.35">
      <c r="B756" t="s">
        <v>362</v>
      </c>
      <c r="C756" s="17">
        <v>5.6582240434776797E-2</v>
      </c>
      <c r="D756" s="17">
        <v>0.15877963036223899</v>
      </c>
      <c r="E756" s="17">
        <v>0</v>
      </c>
      <c r="F756" s="17">
        <v>0</v>
      </c>
      <c r="G756" s="17">
        <v>0</v>
      </c>
      <c r="H756" s="17">
        <v>0</v>
      </c>
      <c r="I756" s="17">
        <v>0</v>
      </c>
      <c r="J756" s="17">
        <v>4.8000727935670602E-4</v>
      </c>
      <c r="K756" s="17">
        <v>6.8399657750295703E-2</v>
      </c>
      <c r="L756" s="17">
        <v>0</v>
      </c>
      <c r="M756" s="17">
        <v>0.19222420333238999</v>
      </c>
      <c r="N756" s="17">
        <v>0</v>
      </c>
      <c r="O756" s="17">
        <v>7.1046735402564398E-2</v>
      </c>
      <c r="P756" s="17">
        <v>6.4863161094265102E-3</v>
      </c>
      <c r="Q756" s="17">
        <v>3.32928866610185E-3</v>
      </c>
      <c r="R756" s="17">
        <v>3.86125151810158E-2</v>
      </c>
      <c r="S756" s="17">
        <v>3.3130284979091501E-3</v>
      </c>
      <c r="T756" s="17">
        <v>2.4433647527744699E-3</v>
      </c>
      <c r="U756" s="17"/>
      <c r="V756" s="17">
        <v>5.7391830384443301E-2</v>
      </c>
      <c r="W756" s="17">
        <v>4.1844473717989897E-2</v>
      </c>
      <c r="X756" s="17">
        <v>8.5273891762606205E-2</v>
      </c>
      <c r="Y756" s="17">
        <v>2.3444130981877299E-2</v>
      </c>
      <c r="Z756" s="17"/>
      <c r="AA756" s="17">
        <v>5.1307802690588197E-2</v>
      </c>
      <c r="AB756" s="17">
        <v>7.97631191054399E-2</v>
      </c>
      <c r="AC756" s="17">
        <v>3.6940669758651602E-2</v>
      </c>
      <c r="AD756" s="17">
        <v>1.07227672231444E-2</v>
      </c>
      <c r="AE756" s="17">
        <v>3.5681136173891402E-3</v>
      </c>
      <c r="AF756" s="17">
        <v>2.1743702625474301E-2</v>
      </c>
      <c r="AG756" s="17">
        <v>2.8989566356717001E-2</v>
      </c>
      <c r="AH756" s="17">
        <v>3.8057344961444903E-2</v>
      </c>
      <c r="AI756" s="17">
        <v>8.5380408278851599E-2</v>
      </c>
      <c r="AJ756" s="17">
        <v>5.8863726152024301E-2</v>
      </c>
      <c r="AK756" s="17"/>
      <c r="AL756" s="17">
        <v>3.0432565980974002E-2</v>
      </c>
      <c r="AM756" s="17">
        <v>5.8074597128544202E-5</v>
      </c>
      <c r="AN756" s="17">
        <v>0.103480802133754</v>
      </c>
      <c r="AO756" s="17">
        <v>9.9448922770178805E-2</v>
      </c>
      <c r="AP756" s="17">
        <v>9.3098515997735998E-3</v>
      </c>
      <c r="AQ756" s="17">
        <v>0.118364440116338</v>
      </c>
      <c r="AR756" s="17">
        <v>2.0833310715574201E-2</v>
      </c>
      <c r="AS756" s="17"/>
      <c r="AT756" s="17">
        <v>4.7341392132694997E-2</v>
      </c>
      <c r="AU756" s="17">
        <v>7.2570564378627203E-2</v>
      </c>
      <c r="AV756" s="17"/>
      <c r="AW756" s="17">
        <v>6.93658745150542E-3</v>
      </c>
      <c r="AX756" s="17">
        <v>8.6887034949713907E-2</v>
      </c>
      <c r="AY756" s="17">
        <v>4.6083323630526002E-2</v>
      </c>
      <c r="AZ756" s="17"/>
      <c r="BA756" s="17">
        <v>6.6845469364096299E-2</v>
      </c>
      <c r="BB756" s="17">
        <v>5.5403046208054002E-2</v>
      </c>
      <c r="BC756" s="17"/>
      <c r="BD756" s="17">
        <v>4.10200222944671E-2</v>
      </c>
      <c r="BE756" s="17">
        <v>6.5466193593344504E-2</v>
      </c>
      <c r="BF756" s="17"/>
      <c r="BG756" s="17">
        <v>5.6648545239884003E-2</v>
      </c>
      <c r="BH756" s="17">
        <v>2.3444130981877299E-2</v>
      </c>
      <c r="BI756" s="17"/>
      <c r="BJ756" s="17">
        <v>3.8021977870500499E-4</v>
      </c>
      <c r="BK756" s="17">
        <v>8.1796340112522598E-2</v>
      </c>
      <c r="BL756" s="17"/>
      <c r="BM756" s="17">
        <v>0.18139112232110099</v>
      </c>
      <c r="BN756" s="17">
        <v>3.7958302667324598E-2</v>
      </c>
      <c r="BO756" s="17">
        <v>5.2585751591181402E-2</v>
      </c>
      <c r="BP756" s="17">
        <v>7.4700471636742604E-3</v>
      </c>
    </row>
    <row r="757" spans="2:68" x14ac:dyDescent="0.35">
      <c r="B757" t="s">
        <v>363</v>
      </c>
      <c r="C757" s="17">
        <v>1.1135797525414399E-3</v>
      </c>
      <c r="D757" s="17">
        <v>0</v>
      </c>
      <c r="E757" s="17">
        <v>0</v>
      </c>
      <c r="F757" s="17">
        <v>0</v>
      </c>
      <c r="G757" s="17">
        <v>0</v>
      </c>
      <c r="H757" s="17">
        <v>0</v>
      </c>
      <c r="I757" s="17">
        <v>0</v>
      </c>
      <c r="J757" s="17">
        <v>0</v>
      </c>
      <c r="K757" s="17">
        <v>0</v>
      </c>
      <c r="L757" s="17">
        <v>0</v>
      </c>
      <c r="M757" s="17">
        <v>0</v>
      </c>
      <c r="N757" s="17">
        <v>0</v>
      </c>
      <c r="O757" s="17">
        <v>4.4748181195766798E-5</v>
      </c>
      <c r="P757" s="17">
        <v>0</v>
      </c>
      <c r="Q757" s="17">
        <v>3.1301959706470303E-2</v>
      </c>
      <c r="R757" s="17">
        <v>0</v>
      </c>
      <c r="S757" s="17">
        <v>0</v>
      </c>
      <c r="T757" s="17">
        <v>0</v>
      </c>
      <c r="U757" s="17"/>
      <c r="V757" s="17">
        <v>0</v>
      </c>
      <c r="W757" s="17">
        <v>1.6185647997922801E-2</v>
      </c>
      <c r="X757" s="17">
        <v>0</v>
      </c>
      <c r="Y757" s="17">
        <v>3.2436932022583999E-3</v>
      </c>
      <c r="Z757" s="17"/>
      <c r="AA757" s="17">
        <v>0</v>
      </c>
      <c r="AB757" s="17">
        <v>6.57355857934349E-3</v>
      </c>
      <c r="AC757" s="17">
        <v>0</v>
      </c>
      <c r="AD757" s="17">
        <v>0</v>
      </c>
      <c r="AE757" s="17">
        <v>0</v>
      </c>
      <c r="AF757" s="17">
        <v>0</v>
      </c>
      <c r="AG757" s="17">
        <v>0</v>
      </c>
      <c r="AH757" s="17">
        <v>0</v>
      </c>
      <c r="AI757" s="17">
        <v>2.7691257914826601E-3</v>
      </c>
      <c r="AJ757" s="17">
        <v>0</v>
      </c>
      <c r="AK757" s="17"/>
      <c r="AL757" s="17">
        <v>5.52439736829804E-3</v>
      </c>
      <c r="AM757" s="17">
        <v>5.10195459847278E-5</v>
      </c>
      <c r="AN757" s="17">
        <v>0</v>
      </c>
      <c r="AO757" s="17">
        <v>0</v>
      </c>
      <c r="AP757" s="17">
        <v>0</v>
      </c>
      <c r="AQ757" s="17">
        <v>0</v>
      </c>
      <c r="AR757" s="17">
        <v>0</v>
      </c>
      <c r="AS757" s="17"/>
      <c r="AT757" s="17">
        <v>1.02208970251098E-5</v>
      </c>
      <c r="AU757" s="17">
        <v>3.0225883447869101E-3</v>
      </c>
      <c r="AV757" s="17"/>
      <c r="AW757" s="17">
        <v>0</v>
      </c>
      <c r="AX757" s="17">
        <v>0</v>
      </c>
      <c r="AY757" s="17">
        <v>1.89219559022979E-5</v>
      </c>
      <c r="AZ757" s="17"/>
      <c r="BA757" s="17">
        <v>0</v>
      </c>
      <c r="BB757" s="17">
        <v>1.2415245566801099E-3</v>
      </c>
      <c r="BC757" s="17"/>
      <c r="BD757" s="17">
        <v>0</v>
      </c>
      <c r="BE757" s="17">
        <v>1.7492854257759301E-3</v>
      </c>
      <c r="BF757" s="17"/>
      <c r="BG757" s="17">
        <v>1.1093176881246201E-3</v>
      </c>
      <c r="BH757" s="17">
        <v>3.2436932022583999E-3</v>
      </c>
      <c r="BI757" s="17"/>
      <c r="BJ757" s="17">
        <v>0</v>
      </c>
      <c r="BK757" s="17">
        <v>1.6131687451067E-3</v>
      </c>
      <c r="BL757" s="17"/>
      <c r="BM757" s="17">
        <v>0</v>
      </c>
      <c r="BN757" s="17">
        <v>2.96868166414918E-3</v>
      </c>
      <c r="BO757" s="17">
        <v>0</v>
      </c>
      <c r="BP757" s="17">
        <v>0</v>
      </c>
    </row>
    <row r="758" spans="2:68" x14ac:dyDescent="0.35">
      <c r="B758" t="s">
        <v>113</v>
      </c>
      <c r="C758" s="17">
        <v>0</v>
      </c>
      <c r="D758" s="17">
        <v>0</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v>0</v>
      </c>
      <c r="U758" s="17"/>
      <c r="V758" s="17">
        <v>0</v>
      </c>
      <c r="W758" s="17">
        <v>0</v>
      </c>
      <c r="X758" s="17">
        <v>0</v>
      </c>
      <c r="Y758" s="17">
        <v>0</v>
      </c>
      <c r="Z758" s="17"/>
      <c r="AA758" s="17">
        <v>0</v>
      </c>
      <c r="AB758" s="17">
        <v>0</v>
      </c>
      <c r="AC758" s="17">
        <v>0</v>
      </c>
      <c r="AD758" s="17">
        <v>0</v>
      </c>
      <c r="AE758" s="17">
        <v>0</v>
      </c>
      <c r="AF758" s="17">
        <v>0</v>
      </c>
      <c r="AG758" s="17">
        <v>0</v>
      </c>
      <c r="AH758" s="17">
        <v>0</v>
      </c>
      <c r="AI758" s="17">
        <v>0</v>
      </c>
      <c r="AJ758" s="17">
        <v>0</v>
      </c>
      <c r="AK758" s="17"/>
      <c r="AL758" s="17">
        <v>0</v>
      </c>
      <c r="AM758" s="17">
        <v>0</v>
      </c>
      <c r="AN758" s="17">
        <v>0</v>
      </c>
      <c r="AO758" s="17">
        <v>0</v>
      </c>
      <c r="AP758" s="17">
        <v>0</v>
      </c>
      <c r="AQ758" s="17">
        <v>0</v>
      </c>
      <c r="AR758" s="17">
        <v>0</v>
      </c>
      <c r="AS758" s="17"/>
      <c r="AT758" s="17">
        <v>0</v>
      </c>
      <c r="AU758" s="17">
        <v>0</v>
      </c>
      <c r="AV758" s="17"/>
      <c r="AW758" s="17">
        <v>0</v>
      </c>
      <c r="AX758" s="17">
        <v>0</v>
      </c>
      <c r="AY758" s="17">
        <v>0</v>
      </c>
      <c r="AZ758" s="17"/>
      <c r="BA758" s="17">
        <v>0</v>
      </c>
      <c r="BB758" s="17">
        <v>0</v>
      </c>
      <c r="BC758" s="17"/>
      <c r="BD758" s="17">
        <v>0</v>
      </c>
      <c r="BE758" s="17">
        <v>0</v>
      </c>
      <c r="BF758" s="17"/>
      <c r="BG758" s="17">
        <v>0</v>
      </c>
      <c r="BH758" s="17">
        <v>0</v>
      </c>
      <c r="BI758" s="17"/>
      <c r="BJ758" s="17">
        <v>0</v>
      </c>
      <c r="BK758" s="17">
        <v>0</v>
      </c>
      <c r="BL758" s="17"/>
      <c r="BM758" s="17">
        <v>0</v>
      </c>
      <c r="BN758" s="17">
        <v>0</v>
      </c>
      <c r="BO758" s="17">
        <v>0</v>
      </c>
      <c r="BP758" s="17">
        <v>0</v>
      </c>
    </row>
    <row r="759" spans="2:68"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row>
    <row r="760" spans="2:68" x14ac:dyDescent="0.35">
      <c r="B760" s="6" t="s">
        <v>375</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row>
    <row r="761" spans="2:68" x14ac:dyDescent="0.35">
      <c r="B761" s="24" t="s">
        <v>713</v>
      </c>
      <c r="C761" s="17" t="s">
        <v>365</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row>
    <row r="762" spans="2:68" x14ac:dyDescent="0.35">
      <c r="B762" t="s">
        <v>360</v>
      </c>
      <c r="C762" s="17">
        <v>0.36864322853885401</v>
      </c>
      <c r="D762" s="17">
        <v>5.7377872499138401E-2</v>
      </c>
      <c r="E762" s="17">
        <v>0.62699565657311196</v>
      </c>
      <c r="F762" s="17">
        <v>9.6397594219258503E-2</v>
      </c>
      <c r="G762" s="17">
        <v>0.234393305485984</v>
      </c>
      <c r="H762" s="17">
        <v>8.7258185479208702E-2</v>
      </c>
      <c r="I762" s="17">
        <v>2.4567212084301701E-3</v>
      </c>
      <c r="J762" s="17">
        <v>0.63961884765172505</v>
      </c>
      <c r="K762" s="17">
        <v>0.40933227862989702</v>
      </c>
      <c r="L762" s="17">
        <v>0.35069475239397802</v>
      </c>
      <c r="M762" s="17">
        <v>0.28162564393480199</v>
      </c>
      <c r="N762" s="17">
        <v>0.34256769572542101</v>
      </c>
      <c r="O762" s="17">
        <v>0.36217560751064398</v>
      </c>
      <c r="P762" s="17">
        <v>0.50932652435268999</v>
      </c>
      <c r="Q762" s="17">
        <v>0.89538132983784002</v>
      </c>
      <c r="R762" s="17">
        <v>0.213950727323797</v>
      </c>
      <c r="S762" s="17">
        <v>0.90278576419421597</v>
      </c>
      <c r="T762" s="17">
        <v>0.66538796318583604</v>
      </c>
      <c r="U762" s="17"/>
      <c r="V762" s="17">
        <v>0.36506708654997699</v>
      </c>
      <c r="W762" s="17">
        <v>0.38644248363093098</v>
      </c>
      <c r="X762" s="17">
        <v>0.60187056437902497</v>
      </c>
      <c r="Y762" s="17">
        <v>0.59191719730352899</v>
      </c>
      <c r="Z762" s="17"/>
      <c r="AA762" s="17">
        <v>0.34899471692754602</v>
      </c>
      <c r="AB762" s="17">
        <v>0.313300155943325</v>
      </c>
      <c r="AC762" s="17">
        <v>0.329366731248184</v>
      </c>
      <c r="AD762" s="17">
        <v>0.55882763110250999</v>
      </c>
      <c r="AE762" s="17">
        <v>0.37494343525704799</v>
      </c>
      <c r="AF762" s="17">
        <v>0.54623681425243997</v>
      </c>
      <c r="AG762" s="17">
        <v>0.37770780994860098</v>
      </c>
      <c r="AH762" s="17">
        <v>0.42582639939733502</v>
      </c>
      <c r="AI762" s="17">
        <v>0.76305269652946295</v>
      </c>
      <c r="AJ762" s="17">
        <v>0.53256040747684597</v>
      </c>
      <c r="AK762" s="17"/>
      <c r="AL762" s="17">
        <v>0.33607579275791799</v>
      </c>
      <c r="AM762" s="17">
        <v>0.40733725825850903</v>
      </c>
      <c r="AN762" s="17">
        <v>0.54145297976027695</v>
      </c>
      <c r="AO762" s="17">
        <v>0.26681725864124001</v>
      </c>
      <c r="AP762" s="17">
        <v>0.42988894052953303</v>
      </c>
      <c r="AQ762" s="17">
        <v>0.315917440977458</v>
      </c>
      <c r="AR762" s="17">
        <v>0.497234008831551</v>
      </c>
      <c r="AS762" s="17"/>
      <c r="AT762" s="17">
        <v>0.41781019718045098</v>
      </c>
      <c r="AU762" s="17">
        <v>0.29278329767255201</v>
      </c>
      <c r="AV762" s="17"/>
      <c r="AW762" s="17">
        <v>0.50255884251758498</v>
      </c>
      <c r="AX762" s="17">
        <v>0.30489863923126198</v>
      </c>
      <c r="AY762" s="17">
        <v>0.394536468186796</v>
      </c>
      <c r="AZ762" s="17"/>
      <c r="BA762" s="17">
        <v>0.31249630993657601</v>
      </c>
      <c r="BB762" s="17">
        <v>0.37450997636427102</v>
      </c>
      <c r="BC762" s="17"/>
      <c r="BD762" s="17">
        <v>0.47305631018347</v>
      </c>
      <c r="BE762" s="17">
        <v>0.32769555771917203</v>
      </c>
      <c r="BF762" s="17"/>
      <c r="BG762" s="17">
        <v>0.36828931354886602</v>
      </c>
      <c r="BH762" s="17">
        <v>0.59191719730352899</v>
      </c>
      <c r="BI762" s="17"/>
      <c r="BJ762" s="17">
        <v>0.44992092906728598</v>
      </c>
      <c r="BK762" s="17">
        <v>0.33439996071531303</v>
      </c>
      <c r="BL762" s="17"/>
      <c r="BM762" s="17">
        <v>0.26065690643581702</v>
      </c>
      <c r="BN762" s="17">
        <v>0.34774260864282103</v>
      </c>
      <c r="BO762" s="17">
        <v>0.37754503651057703</v>
      </c>
      <c r="BP762" s="17">
        <v>0.61210337582381402</v>
      </c>
    </row>
    <row r="763" spans="2:68" x14ac:dyDescent="0.35">
      <c r="B763" t="s">
        <v>361</v>
      </c>
      <c r="C763" s="17">
        <v>0.55982916383930603</v>
      </c>
      <c r="D763" s="17">
        <v>0.810421226978565</v>
      </c>
      <c r="E763" s="17">
        <v>0.37300434342688799</v>
      </c>
      <c r="F763" s="17">
        <v>0.90360240578074202</v>
      </c>
      <c r="G763" s="17">
        <v>0.74300518730993104</v>
      </c>
      <c r="H763" s="17">
        <v>0.91274181452079095</v>
      </c>
      <c r="I763" s="17">
        <v>0.99754327879157001</v>
      </c>
      <c r="J763" s="17">
        <v>0.33102438368609299</v>
      </c>
      <c r="K763" s="17">
        <v>0.52660415266260896</v>
      </c>
      <c r="L763" s="17">
        <v>0.64923688807056801</v>
      </c>
      <c r="M763" s="17">
        <v>0.48734974242607898</v>
      </c>
      <c r="N763" s="17">
        <v>0.65422558799865704</v>
      </c>
      <c r="O763" s="17">
        <v>0.55795933420598498</v>
      </c>
      <c r="P763" s="17">
        <v>0.39989639580991199</v>
      </c>
      <c r="Q763" s="17">
        <v>9.1754695798606893E-3</v>
      </c>
      <c r="R763" s="17">
        <v>0.70174403209403102</v>
      </c>
      <c r="S763" s="17">
        <v>5.3446245177780502E-2</v>
      </c>
      <c r="T763" s="17">
        <v>0.33151111325792298</v>
      </c>
      <c r="U763" s="17"/>
      <c r="V763" s="17">
        <v>0.56443131235698596</v>
      </c>
      <c r="W763" s="17">
        <v>0.52232123751158499</v>
      </c>
      <c r="X763" s="17">
        <v>0.35015572045827398</v>
      </c>
      <c r="Y763" s="17">
        <v>0.366396893574437</v>
      </c>
      <c r="Z763" s="17"/>
      <c r="AA763" s="17">
        <v>0.59249988447554103</v>
      </c>
      <c r="AB763" s="17">
        <v>0.58862748285120903</v>
      </c>
      <c r="AC763" s="17">
        <v>0.58783786690801898</v>
      </c>
      <c r="AD763" s="17">
        <v>0.34535016630648002</v>
      </c>
      <c r="AE763" s="17">
        <v>0.59985412704096797</v>
      </c>
      <c r="AF763" s="17">
        <v>0.42048414255515398</v>
      </c>
      <c r="AG763" s="17">
        <v>0.62195729464798899</v>
      </c>
      <c r="AH763" s="17">
        <v>0.56935962407087104</v>
      </c>
      <c r="AI763" s="17">
        <v>0.236947303470537</v>
      </c>
      <c r="AJ763" s="17">
        <v>0.44058837711966897</v>
      </c>
      <c r="AK763" s="17"/>
      <c r="AL763" s="17">
        <v>0.55679947461222701</v>
      </c>
      <c r="AM763" s="17">
        <v>0.48427071222440599</v>
      </c>
      <c r="AN763" s="17">
        <v>0.41432286103675697</v>
      </c>
      <c r="AO763" s="17">
        <v>0.70651075426347998</v>
      </c>
      <c r="AP763" s="17">
        <v>0.52778070439318103</v>
      </c>
      <c r="AQ763" s="17">
        <v>0.608679985695318</v>
      </c>
      <c r="AR763" s="17">
        <v>0.43711147675732798</v>
      </c>
      <c r="AS763" s="17"/>
      <c r="AT763" s="17">
        <v>0.52734326608612903</v>
      </c>
      <c r="AU763" s="17">
        <v>0.609951797505209</v>
      </c>
      <c r="AV763" s="17"/>
      <c r="AW763" s="17">
        <v>0.47029202522652402</v>
      </c>
      <c r="AX763" s="17">
        <v>0.58064398342958101</v>
      </c>
      <c r="AY763" s="17">
        <v>0.54539601177026698</v>
      </c>
      <c r="AZ763" s="17"/>
      <c r="BA763" s="17">
        <v>0.67590119303259399</v>
      </c>
      <c r="BB763" s="17">
        <v>0.54770088784814797</v>
      </c>
      <c r="BC763" s="17"/>
      <c r="BD763" s="17">
        <v>0.46183943250131498</v>
      </c>
      <c r="BE763" s="17">
        <v>0.59825778982502298</v>
      </c>
      <c r="BF763" s="17"/>
      <c r="BG763" s="17">
        <v>0.56013577629562095</v>
      </c>
      <c r="BH763" s="17">
        <v>0.366396893574437</v>
      </c>
      <c r="BI763" s="17"/>
      <c r="BJ763" s="17">
        <v>0.52635173399034596</v>
      </c>
      <c r="BK763" s="17">
        <v>0.57393360563463902</v>
      </c>
      <c r="BL763" s="17"/>
      <c r="BM763" s="17">
        <v>0.67006703455942596</v>
      </c>
      <c r="BN763" s="17">
        <v>0.59668339401805104</v>
      </c>
      <c r="BO763" s="17">
        <v>0.53387255781881204</v>
      </c>
      <c r="BP763" s="17">
        <v>0.31122389483195401</v>
      </c>
    </row>
    <row r="764" spans="2:68" x14ac:dyDescent="0.35">
      <c r="B764" t="s">
        <v>362</v>
      </c>
      <c r="C764" s="17">
        <v>4.0986473508429398E-2</v>
      </c>
      <c r="D764" s="17">
        <v>1.46298399720661E-3</v>
      </c>
      <c r="E764" s="17">
        <v>0</v>
      </c>
      <c r="F764" s="17">
        <v>0</v>
      </c>
      <c r="G764" s="17">
        <v>2.2601507204084399E-2</v>
      </c>
      <c r="H764" s="17">
        <v>0</v>
      </c>
      <c r="I764" s="17">
        <v>0</v>
      </c>
      <c r="J764" s="17">
        <v>2.9356768662181801E-2</v>
      </c>
      <c r="K764" s="17">
        <v>6.4011602523246905E-2</v>
      </c>
      <c r="L764" s="17">
        <v>6.83595354539282E-5</v>
      </c>
      <c r="M764" s="17">
        <v>0.231024613639119</v>
      </c>
      <c r="N764" s="17">
        <v>3.2067162759219199E-3</v>
      </c>
      <c r="O764" s="17">
        <v>3.9932529141685297E-2</v>
      </c>
      <c r="P764" s="17">
        <v>3.0275582319900698E-2</v>
      </c>
      <c r="Q764" s="17">
        <v>9.5443200582299798E-2</v>
      </c>
      <c r="R764" s="17">
        <v>2.98579323681793E-2</v>
      </c>
      <c r="S764" s="17">
        <v>4.3767990628003399E-2</v>
      </c>
      <c r="T764" s="17">
        <v>3.1009235562401002E-3</v>
      </c>
      <c r="U764" s="17"/>
      <c r="V764" s="17">
        <v>3.8320931862024198E-2</v>
      </c>
      <c r="W764" s="17">
        <v>8.1399217738580804E-2</v>
      </c>
      <c r="X764" s="17">
        <v>4.7973715162701297E-2</v>
      </c>
      <c r="Y764" s="17">
        <v>2.6016754021796502E-2</v>
      </c>
      <c r="Z764" s="17"/>
      <c r="AA764" s="17">
        <v>1.5659950727952999E-2</v>
      </c>
      <c r="AB764" s="17">
        <v>7.7280479405478997E-2</v>
      </c>
      <c r="AC764" s="17">
        <v>5.3701916378624003E-2</v>
      </c>
      <c r="AD764" s="17">
        <v>9.5822202591010805E-2</v>
      </c>
      <c r="AE764" s="17">
        <v>1.47083249359093E-2</v>
      </c>
      <c r="AF764" s="17">
        <v>3.3165643141078303E-2</v>
      </c>
      <c r="AG764" s="17">
        <v>3.34895403410273E-4</v>
      </c>
      <c r="AH764" s="17">
        <v>0</v>
      </c>
      <c r="AI764" s="17">
        <v>0</v>
      </c>
      <c r="AJ764" s="17">
        <v>1.32498333319478E-2</v>
      </c>
      <c r="AK764" s="17"/>
      <c r="AL764" s="17">
        <v>2.99264673560686E-2</v>
      </c>
      <c r="AM764" s="17">
        <v>0.108392029517085</v>
      </c>
      <c r="AN764" s="17">
        <v>3.0776394305713099E-2</v>
      </c>
      <c r="AO764" s="17">
        <v>2.66533478904004E-2</v>
      </c>
      <c r="AP764" s="17">
        <v>3.7572352127299601E-5</v>
      </c>
      <c r="AQ764" s="17">
        <v>7.5346935722280503E-2</v>
      </c>
      <c r="AR764" s="17">
        <v>1.1222665736884799E-2</v>
      </c>
      <c r="AS764" s="17"/>
      <c r="AT764" s="17">
        <v>3.9475694412892601E-2</v>
      </c>
      <c r="AU764" s="17">
        <v>4.3317461179788803E-2</v>
      </c>
      <c r="AV764" s="17"/>
      <c r="AW764" s="17">
        <v>5.7827695433758603E-4</v>
      </c>
      <c r="AX764" s="17">
        <v>0.114337739110357</v>
      </c>
      <c r="AY764" s="17">
        <v>4.7232405804806601E-2</v>
      </c>
      <c r="AZ764" s="17"/>
      <c r="BA764" s="17">
        <v>1.15164549197892E-2</v>
      </c>
      <c r="BB764" s="17">
        <v>4.4065772814142402E-2</v>
      </c>
      <c r="BC764" s="17"/>
      <c r="BD764" s="17">
        <v>2.98896171317359E-2</v>
      </c>
      <c r="BE764" s="17">
        <v>4.5338326886272498E-2</v>
      </c>
      <c r="BF764" s="17"/>
      <c r="BG764" s="17">
        <v>4.1010202240227202E-2</v>
      </c>
      <c r="BH764" s="17">
        <v>2.6016754021796502E-2</v>
      </c>
      <c r="BI764" s="17"/>
      <c r="BJ764" s="17">
        <v>6.1414992999193896E-3</v>
      </c>
      <c r="BK764" s="17">
        <v>5.5667078106845298E-2</v>
      </c>
      <c r="BL764" s="17"/>
      <c r="BM764" s="17">
        <v>3.77243622706133E-2</v>
      </c>
      <c r="BN764" s="17">
        <v>1.6123722539593599E-2</v>
      </c>
      <c r="BO764" s="17">
        <v>6.13842772022151E-2</v>
      </c>
      <c r="BP764" s="17">
        <v>7.6620700160797695E-2</v>
      </c>
    </row>
    <row r="765" spans="2:68" x14ac:dyDescent="0.35">
      <c r="B765" t="s">
        <v>363</v>
      </c>
      <c r="C765" s="17">
        <v>1.9727980073983901E-2</v>
      </c>
      <c r="D765" s="17">
        <v>0</v>
      </c>
      <c r="E765" s="17">
        <v>0</v>
      </c>
      <c r="F765" s="17">
        <v>0</v>
      </c>
      <c r="G765" s="17">
        <v>0</v>
      </c>
      <c r="H765" s="17">
        <v>0</v>
      </c>
      <c r="I765" s="17">
        <v>0</v>
      </c>
      <c r="J765" s="17">
        <v>0</v>
      </c>
      <c r="K765" s="17">
        <v>5.1966184247221602E-5</v>
      </c>
      <c r="L765" s="17">
        <v>0</v>
      </c>
      <c r="M765" s="17">
        <v>0</v>
      </c>
      <c r="N765" s="17">
        <v>0</v>
      </c>
      <c r="O765" s="17">
        <v>3.5529953684325598E-3</v>
      </c>
      <c r="P765" s="17">
        <v>6.0501497517497699E-2</v>
      </c>
      <c r="Q765" s="17">
        <v>0</v>
      </c>
      <c r="R765" s="17">
        <v>5.4447308213992303E-2</v>
      </c>
      <c r="S765" s="17">
        <v>0</v>
      </c>
      <c r="T765" s="17">
        <v>0</v>
      </c>
      <c r="U765" s="17"/>
      <c r="V765" s="17">
        <v>2.0559254898292498E-2</v>
      </c>
      <c r="W765" s="17">
        <v>9.8370611189039503E-3</v>
      </c>
      <c r="X765" s="17">
        <v>0</v>
      </c>
      <c r="Y765" s="17">
        <v>1.0781971162479601E-2</v>
      </c>
      <c r="Z765" s="17"/>
      <c r="AA765" s="17">
        <v>2.61627389090432E-2</v>
      </c>
      <c r="AB765" s="17">
        <v>2.0791881799986402E-2</v>
      </c>
      <c r="AC765" s="17">
        <v>2.9093485465172399E-2</v>
      </c>
      <c r="AD765" s="17">
        <v>0</v>
      </c>
      <c r="AE765" s="17">
        <v>1.0494112766075399E-2</v>
      </c>
      <c r="AF765" s="17">
        <v>0</v>
      </c>
      <c r="AG765" s="17">
        <v>0</v>
      </c>
      <c r="AH765" s="17">
        <v>4.81397653179386E-3</v>
      </c>
      <c r="AI765" s="17">
        <v>0</v>
      </c>
      <c r="AJ765" s="17">
        <v>9.3637726448914695E-3</v>
      </c>
      <c r="AK765" s="17"/>
      <c r="AL765" s="17">
        <v>4.71396183035908E-2</v>
      </c>
      <c r="AM765" s="17">
        <v>0</v>
      </c>
      <c r="AN765" s="17">
        <v>1.34477648972524E-2</v>
      </c>
      <c r="AO765" s="17">
        <v>1.8639204879271699E-5</v>
      </c>
      <c r="AP765" s="17">
        <v>4.2292782725158802E-2</v>
      </c>
      <c r="AQ765" s="17">
        <v>2.92044470816588E-5</v>
      </c>
      <c r="AR765" s="17">
        <v>5.44318486742362E-2</v>
      </c>
      <c r="AS765" s="17"/>
      <c r="AT765" s="17">
        <v>1.5358094888434501E-2</v>
      </c>
      <c r="AU765" s="17">
        <v>2.6470295031123501E-2</v>
      </c>
      <c r="AV765" s="17"/>
      <c r="AW765" s="17">
        <v>2.65708553015532E-2</v>
      </c>
      <c r="AX765" s="17">
        <v>6.2798683111757296E-5</v>
      </c>
      <c r="AY765" s="17">
        <v>1.282374404191E-2</v>
      </c>
      <c r="AZ765" s="17"/>
      <c r="BA765" s="17">
        <v>4.5163918922026797E-5</v>
      </c>
      <c r="BB765" s="17">
        <v>2.17846222148247E-2</v>
      </c>
      <c r="BC765" s="17"/>
      <c r="BD765" s="17">
        <v>1.8491540512195499E-2</v>
      </c>
      <c r="BE765" s="17">
        <v>2.0212874489195901E-2</v>
      </c>
      <c r="BF765" s="17"/>
      <c r="BG765" s="17">
        <v>1.97421605298242E-2</v>
      </c>
      <c r="BH765" s="17">
        <v>1.0781971162479601E-2</v>
      </c>
      <c r="BI765" s="17"/>
      <c r="BJ765" s="17">
        <v>1.7572791343956101E-2</v>
      </c>
      <c r="BK765" s="17">
        <v>2.0635986875514999E-2</v>
      </c>
      <c r="BL765" s="17"/>
      <c r="BM765" s="17">
        <v>3.1551696734143701E-2</v>
      </c>
      <c r="BN765" s="17">
        <v>1.2828883143829999E-2</v>
      </c>
      <c r="BO765" s="17">
        <v>2.71877814827346E-2</v>
      </c>
      <c r="BP765" s="17">
        <v>5.2029183433539299E-5</v>
      </c>
    </row>
    <row r="766" spans="2:68" x14ac:dyDescent="0.35">
      <c r="B766" t="s">
        <v>113</v>
      </c>
      <c r="C766" s="17">
        <v>1.0813154039427E-2</v>
      </c>
      <c r="D766" s="17">
        <v>0.13073791652509001</v>
      </c>
      <c r="E766" s="17">
        <v>0</v>
      </c>
      <c r="F766" s="17">
        <v>0</v>
      </c>
      <c r="G766" s="17">
        <v>0</v>
      </c>
      <c r="H766" s="17">
        <v>0</v>
      </c>
      <c r="I766" s="17">
        <v>0</v>
      </c>
      <c r="J766" s="17">
        <v>0</v>
      </c>
      <c r="K766" s="17">
        <v>0</v>
      </c>
      <c r="L766" s="17">
        <v>0</v>
      </c>
      <c r="M766" s="17">
        <v>0</v>
      </c>
      <c r="N766" s="17">
        <v>0</v>
      </c>
      <c r="O766" s="17">
        <v>3.6379533773252697E-2</v>
      </c>
      <c r="P766" s="17">
        <v>0</v>
      </c>
      <c r="Q766" s="17">
        <v>0</v>
      </c>
      <c r="R766" s="17">
        <v>0</v>
      </c>
      <c r="S766" s="17">
        <v>0</v>
      </c>
      <c r="T766" s="17">
        <v>0</v>
      </c>
      <c r="U766" s="17"/>
      <c r="V766" s="17">
        <v>1.16214143327199E-2</v>
      </c>
      <c r="W766" s="17">
        <v>0</v>
      </c>
      <c r="X766" s="17">
        <v>0</v>
      </c>
      <c r="Y766" s="17">
        <v>4.8871839377581999E-3</v>
      </c>
      <c r="Z766" s="17"/>
      <c r="AA766" s="17">
        <v>1.6682708959916099E-2</v>
      </c>
      <c r="AB766" s="17">
        <v>0</v>
      </c>
      <c r="AC766" s="17">
        <v>0</v>
      </c>
      <c r="AD766" s="17">
        <v>0</v>
      </c>
      <c r="AE766" s="17">
        <v>0</v>
      </c>
      <c r="AF766" s="17">
        <v>1.13400051327475E-4</v>
      </c>
      <c r="AG766" s="17">
        <v>0</v>
      </c>
      <c r="AH766" s="17">
        <v>0</v>
      </c>
      <c r="AI766" s="17">
        <v>0</v>
      </c>
      <c r="AJ766" s="17">
        <v>4.2376094266457897E-3</v>
      </c>
      <c r="AK766" s="17"/>
      <c r="AL766" s="17">
        <v>3.0058646970196001E-2</v>
      </c>
      <c r="AM766" s="17">
        <v>0</v>
      </c>
      <c r="AN766" s="17">
        <v>0</v>
      </c>
      <c r="AO766" s="17">
        <v>0</v>
      </c>
      <c r="AP766" s="17">
        <v>0</v>
      </c>
      <c r="AQ766" s="17">
        <v>2.6433157862014699E-5</v>
      </c>
      <c r="AR766" s="17">
        <v>0</v>
      </c>
      <c r="AS766" s="17"/>
      <c r="AT766" s="17">
        <v>1.2747432092619201E-5</v>
      </c>
      <c r="AU766" s="17">
        <v>2.74771486113265E-2</v>
      </c>
      <c r="AV766" s="17"/>
      <c r="AW766" s="17">
        <v>0</v>
      </c>
      <c r="AX766" s="17">
        <v>5.68395456889927E-5</v>
      </c>
      <c r="AY766" s="17">
        <v>1.1370196221256701E-5</v>
      </c>
      <c r="AZ766" s="17"/>
      <c r="BA766" s="17">
        <v>4.0878192118998198E-5</v>
      </c>
      <c r="BB766" s="17">
        <v>1.19387407586138E-2</v>
      </c>
      <c r="BC766" s="17"/>
      <c r="BD766" s="17">
        <v>1.6723099671282899E-2</v>
      </c>
      <c r="BE766" s="17">
        <v>8.49545108033678E-3</v>
      </c>
      <c r="BF766" s="17"/>
      <c r="BG766" s="17">
        <v>1.08225473854619E-2</v>
      </c>
      <c r="BH766" s="17">
        <v>4.8871839377581999E-3</v>
      </c>
      <c r="BI766" s="17"/>
      <c r="BJ766" s="17">
        <v>1.3046298492835001E-5</v>
      </c>
      <c r="BK766" s="17">
        <v>1.53633686676881E-2</v>
      </c>
      <c r="BL766" s="17"/>
      <c r="BM766" s="17">
        <v>0</v>
      </c>
      <c r="BN766" s="17">
        <v>2.6621391655704801E-2</v>
      </c>
      <c r="BO766" s="17">
        <v>1.0346985662067901E-5</v>
      </c>
      <c r="BP766" s="17">
        <v>0</v>
      </c>
    </row>
    <row r="767" spans="2:68"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row>
    <row r="768" spans="2:68" x14ac:dyDescent="0.35">
      <c r="B768" s="6" t="s">
        <v>376</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row>
    <row r="769" spans="2:68" x14ac:dyDescent="0.35">
      <c r="B769" s="24" t="s">
        <v>714</v>
      </c>
      <c r="C769" s="17" t="s">
        <v>365</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row>
    <row r="770" spans="2:68" x14ac:dyDescent="0.35">
      <c r="B770" t="s">
        <v>360</v>
      </c>
      <c r="C770" s="17">
        <v>0.41117369399774201</v>
      </c>
      <c r="D770" s="17">
        <v>0.256683981758415</v>
      </c>
      <c r="E770" s="17">
        <v>0.49005783274673798</v>
      </c>
      <c r="F770" s="17">
        <v>0.47929913279533898</v>
      </c>
      <c r="G770" s="17">
        <v>0.199763569265131</v>
      </c>
      <c r="H770" s="17">
        <v>8.8140851449665797E-2</v>
      </c>
      <c r="I770" s="17">
        <v>9.1014407022062399E-2</v>
      </c>
      <c r="J770" s="17">
        <v>0.64401756597605697</v>
      </c>
      <c r="K770" s="17">
        <v>0.21427889917305301</v>
      </c>
      <c r="L770" s="17">
        <v>0.36700338589530601</v>
      </c>
      <c r="M770" s="17">
        <v>0.36659038895260299</v>
      </c>
      <c r="N770" s="17">
        <v>0.32950991428531801</v>
      </c>
      <c r="O770" s="17">
        <v>0.44268383261988298</v>
      </c>
      <c r="P770" s="17">
        <v>0.58824940666200498</v>
      </c>
      <c r="Q770" s="17">
        <v>0.91132839578643599</v>
      </c>
      <c r="R770" s="17">
        <v>0.46302622280361599</v>
      </c>
      <c r="S770" s="17">
        <v>0.94374436125231398</v>
      </c>
      <c r="T770" s="17">
        <v>0.39874298667007302</v>
      </c>
      <c r="U770" s="17"/>
      <c r="V770" s="17">
        <v>0.40474308486300897</v>
      </c>
      <c r="W770" s="17">
        <v>0.499064480022894</v>
      </c>
      <c r="X770" s="17">
        <v>0.54996387513210898</v>
      </c>
      <c r="Y770" s="17">
        <v>0.58964084265866201</v>
      </c>
      <c r="Z770" s="17"/>
      <c r="AA770" s="17">
        <v>0.32699401431712999</v>
      </c>
      <c r="AB770" s="17">
        <v>0.400775509411742</v>
      </c>
      <c r="AC770" s="17">
        <v>0.41823001539883098</v>
      </c>
      <c r="AD770" s="17">
        <v>0.62397848553358604</v>
      </c>
      <c r="AE770" s="17">
        <v>0.39298008841050502</v>
      </c>
      <c r="AF770" s="17">
        <v>0.42157454764038099</v>
      </c>
      <c r="AG770" s="17">
        <v>0.37889217530810299</v>
      </c>
      <c r="AH770" s="17">
        <v>0.42891190977052202</v>
      </c>
      <c r="AI770" s="17">
        <v>0.68411780347112805</v>
      </c>
      <c r="AJ770" s="17">
        <v>0.49133074613669703</v>
      </c>
      <c r="AK770" s="17"/>
      <c r="AL770" s="17">
        <v>0.33204754479918203</v>
      </c>
      <c r="AM770" s="17">
        <v>0.45160253704297998</v>
      </c>
      <c r="AN770" s="17">
        <v>0.36577079335546298</v>
      </c>
      <c r="AO770" s="17">
        <v>0.27718174900431602</v>
      </c>
      <c r="AP770" s="17">
        <v>0.62561538079112899</v>
      </c>
      <c r="AQ770" s="17">
        <v>0.34058238556575099</v>
      </c>
      <c r="AR770" s="17">
        <v>0.58584549691424403</v>
      </c>
      <c r="AS770" s="17"/>
      <c r="AT770" s="17">
        <v>0.43992594908000299</v>
      </c>
      <c r="AU770" s="17">
        <v>0.36652211421652597</v>
      </c>
      <c r="AV770" s="17"/>
      <c r="AW770" s="17">
        <v>0.46248357708641302</v>
      </c>
      <c r="AX770" s="17">
        <v>0.43887774216557601</v>
      </c>
      <c r="AY770" s="17">
        <v>0.42847127287180198</v>
      </c>
      <c r="AZ770" s="17"/>
      <c r="BA770" s="17">
        <v>0.41538506570316303</v>
      </c>
      <c r="BB770" s="17">
        <v>0.410800627061434</v>
      </c>
      <c r="BC770" s="17"/>
      <c r="BD770" s="17">
        <v>0.45242456001633702</v>
      </c>
      <c r="BE770" s="17">
        <v>0.39231725466177397</v>
      </c>
      <c r="BF770" s="17"/>
      <c r="BG770" s="17">
        <v>0.41093238219661399</v>
      </c>
      <c r="BH770" s="17">
        <v>0.58964084265866201</v>
      </c>
      <c r="BI770" s="17"/>
      <c r="BJ770" s="17">
        <v>0.56760233325047005</v>
      </c>
      <c r="BK770" s="17">
        <v>0.35110033574743699</v>
      </c>
      <c r="BL770" s="17"/>
      <c r="BM770" s="17">
        <v>0.37145360435723201</v>
      </c>
      <c r="BN770" s="17">
        <v>0.39260074485371799</v>
      </c>
      <c r="BO770" s="17">
        <v>0.40426980488291397</v>
      </c>
      <c r="BP770" s="17">
        <v>0.64818664231145395</v>
      </c>
    </row>
    <row r="771" spans="2:68" x14ac:dyDescent="0.35">
      <c r="B771" t="s">
        <v>361</v>
      </c>
      <c r="C771" s="17">
        <v>0.49672556007767799</v>
      </c>
      <c r="D771" s="17">
        <v>0.64078392235187898</v>
      </c>
      <c r="E771" s="17">
        <v>0.50994216725326202</v>
      </c>
      <c r="F771" s="17">
        <v>0.52070086720466102</v>
      </c>
      <c r="G771" s="17">
        <v>0.605478310556266</v>
      </c>
      <c r="H771" s="17">
        <v>9.3746954025783098E-3</v>
      </c>
      <c r="I771" s="17">
        <v>0.90898559297793802</v>
      </c>
      <c r="J771" s="17">
        <v>0.35297150724577098</v>
      </c>
      <c r="K771" s="17">
        <v>0.72048595142831895</v>
      </c>
      <c r="L771" s="17">
        <v>0.54973083652406496</v>
      </c>
      <c r="M771" s="17">
        <v>0.475938995161303</v>
      </c>
      <c r="N771" s="17">
        <v>0.66737645489321695</v>
      </c>
      <c r="O771" s="17">
        <v>0.41888915144400002</v>
      </c>
      <c r="P771" s="17">
        <v>0.345050601523612</v>
      </c>
      <c r="Q771" s="17">
        <v>8.8671604213563696E-2</v>
      </c>
      <c r="R771" s="17">
        <v>0.50002187749412597</v>
      </c>
      <c r="S771" s="17">
        <v>1.05019328334262E-2</v>
      </c>
      <c r="T771" s="17">
        <v>0.48133351385426398</v>
      </c>
      <c r="U771" s="17"/>
      <c r="V771" s="17">
        <v>0.49978339710559999</v>
      </c>
      <c r="W771" s="17">
        <v>0.46331961316584303</v>
      </c>
      <c r="X771" s="17">
        <v>0.37925759294781403</v>
      </c>
      <c r="Y771" s="17">
        <v>0.362254988269406</v>
      </c>
      <c r="Z771" s="17"/>
      <c r="AA771" s="17">
        <v>0.618521182081604</v>
      </c>
      <c r="AB771" s="17">
        <v>0.490230942111677</v>
      </c>
      <c r="AC771" s="17">
        <v>0.50514089487413605</v>
      </c>
      <c r="AD771" s="17">
        <v>0.20023482988639199</v>
      </c>
      <c r="AE771" s="17">
        <v>0.42851071083173697</v>
      </c>
      <c r="AF771" s="17">
        <v>0.54493077980513605</v>
      </c>
      <c r="AG771" s="17">
        <v>0.62034376582046902</v>
      </c>
      <c r="AH771" s="17">
        <v>0.57108809022947804</v>
      </c>
      <c r="AI771" s="17">
        <v>0.30666265963157602</v>
      </c>
      <c r="AJ771" s="17">
        <v>0.48351561539922699</v>
      </c>
      <c r="AK771" s="17"/>
      <c r="AL771" s="17">
        <v>0.59386930930236703</v>
      </c>
      <c r="AM771" s="17">
        <v>0.50503182321108697</v>
      </c>
      <c r="AN771" s="17">
        <v>0.32193876527943799</v>
      </c>
      <c r="AO771" s="17">
        <v>0.61886409679274301</v>
      </c>
      <c r="AP771" s="17">
        <v>0.29046577286481201</v>
      </c>
      <c r="AQ771" s="17">
        <v>0.50585416424775298</v>
      </c>
      <c r="AR771" s="17">
        <v>0.41407388966393099</v>
      </c>
      <c r="AS771" s="17"/>
      <c r="AT771" s="17">
        <v>0.47948256316169202</v>
      </c>
      <c r="AU771" s="17">
        <v>0.52350353106668601</v>
      </c>
      <c r="AV771" s="17"/>
      <c r="AW771" s="17">
        <v>0.44914846399349301</v>
      </c>
      <c r="AX771" s="17">
        <v>0.48529864288469998</v>
      </c>
      <c r="AY771" s="17">
        <v>0.51037878773728296</v>
      </c>
      <c r="AZ771" s="17"/>
      <c r="BA771" s="17">
        <v>0.49280643542893898</v>
      </c>
      <c r="BB771" s="17">
        <v>0.49707273812986202</v>
      </c>
      <c r="BC771" s="17"/>
      <c r="BD771" s="17">
        <v>0.46404013498754398</v>
      </c>
      <c r="BE771" s="17">
        <v>0.51166659756049304</v>
      </c>
      <c r="BF771" s="17"/>
      <c r="BG771" s="17">
        <v>0.49690738253702199</v>
      </c>
      <c r="BH771" s="17">
        <v>0.362254988269406</v>
      </c>
      <c r="BI771" s="17"/>
      <c r="BJ771" s="17">
        <v>0.41643281031673901</v>
      </c>
      <c r="BK771" s="17">
        <v>0.52756041962982203</v>
      </c>
      <c r="BL771" s="17"/>
      <c r="BM771" s="17">
        <v>0.51275272871849698</v>
      </c>
      <c r="BN771" s="17">
        <v>0.50613220924258695</v>
      </c>
      <c r="BO771" s="17">
        <v>0.52640467362371601</v>
      </c>
      <c r="BP771" s="17">
        <v>0.25649145457279399</v>
      </c>
    </row>
    <row r="772" spans="2:68" x14ac:dyDescent="0.35">
      <c r="B772" t="s">
        <v>362</v>
      </c>
      <c r="C772" s="17">
        <v>7.6199024697908596E-2</v>
      </c>
      <c r="D772" s="17">
        <v>0.102448992757287</v>
      </c>
      <c r="E772" s="17">
        <v>0</v>
      </c>
      <c r="F772" s="17">
        <v>0</v>
      </c>
      <c r="G772" s="17">
        <v>0.194758120178604</v>
      </c>
      <c r="H772" s="17">
        <v>0.90248445314775605</v>
      </c>
      <c r="I772" s="17">
        <v>0</v>
      </c>
      <c r="J772" s="17">
        <v>3.0109267781722902E-3</v>
      </c>
      <c r="K772" s="17">
        <v>6.51305595459888E-2</v>
      </c>
      <c r="L772" s="17">
        <v>8.3265777580630002E-2</v>
      </c>
      <c r="M772" s="17">
        <v>0.15747061588609401</v>
      </c>
      <c r="N772" s="17">
        <v>3.11363082146457E-3</v>
      </c>
      <c r="O772" s="17">
        <v>8.2902210336571205E-2</v>
      </c>
      <c r="P772" s="17">
        <v>6.6672766585364807E-2</v>
      </c>
      <c r="Q772" s="17">
        <v>0</v>
      </c>
      <c r="R772" s="17">
        <v>6.3255108965374097E-3</v>
      </c>
      <c r="S772" s="17">
        <v>4.5753705914259701E-2</v>
      </c>
      <c r="T772" s="17">
        <v>0.119923499475663</v>
      </c>
      <c r="U772" s="17"/>
      <c r="V772" s="17">
        <v>7.8590811203761005E-2</v>
      </c>
      <c r="W772" s="17">
        <v>3.76159068112627E-2</v>
      </c>
      <c r="X772" s="17">
        <v>6.3096342040566397E-2</v>
      </c>
      <c r="Y772" s="17">
        <v>3.1615294697583098E-2</v>
      </c>
      <c r="Z772" s="17"/>
      <c r="AA772" s="17">
        <v>3.8860652639470597E-2</v>
      </c>
      <c r="AB772" s="17">
        <v>0.10899354847658101</v>
      </c>
      <c r="AC772" s="17">
        <v>5.0277285913550199E-2</v>
      </c>
      <c r="AD772" s="17">
        <v>0.11260496575802301</v>
      </c>
      <c r="AE772" s="17">
        <v>0.178509200757759</v>
      </c>
      <c r="AF772" s="17">
        <v>3.33246524615479E-2</v>
      </c>
      <c r="AG772" s="17">
        <v>7.6405887142789401E-4</v>
      </c>
      <c r="AH772" s="17">
        <v>0</v>
      </c>
      <c r="AI772" s="17">
        <v>9.21953689729621E-3</v>
      </c>
      <c r="AJ772" s="17">
        <v>5.71008208037194E-3</v>
      </c>
      <c r="AK772" s="17"/>
      <c r="AL772" s="17">
        <v>4.9195122782224501E-2</v>
      </c>
      <c r="AM772" s="17">
        <v>4.33656397459323E-2</v>
      </c>
      <c r="AN772" s="17">
        <v>0.201498065840056</v>
      </c>
      <c r="AO772" s="17">
        <v>8.2655602860129004E-2</v>
      </c>
      <c r="AP772" s="17">
        <v>8.3918846344058301E-2</v>
      </c>
      <c r="AQ772" s="17">
        <v>0.15353799298041201</v>
      </c>
      <c r="AR772" s="17">
        <v>8.0613421825482702E-5</v>
      </c>
      <c r="AS772" s="17"/>
      <c r="AT772" s="17">
        <v>7.1359427936641295E-2</v>
      </c>
      <c r="AU772" s="17">
        <v>8.3714805295861006E-2</v>
      </c>
      <c r="AV772" s="17"/>
      <c r="AW772" s="17">
        <v>8.8080919303411997E-2</v>
      </c>
      <c r="AX772" s="17">
        <v>7.7544199940609898E-4</v>
      </c>
      <c r="AY772" s="17">
        <v>6.1115770990567198E-2</v>
      </c>
      <c r="AZ772" s="17"/>
      <c r="BA772" s="17">
        <v>9.1765271152529304E-2</v>
      </c>
      <c r="BB772" s="17">
        <v>7.4820079242404899E-2</v>
      </c>
      <c r="BC772" s="17"/>
      <c r="BD772" s="17">
        <v>3.30907164485581E-2</v>
      </c>
      <c r="BE772" s="17">
        <v>9.5904530977791794E-2</v>
      </c>
      <c r="BF772" s="17"/>
      <c r="BG772" s="17">
        <v>7.6259307950417896E-2</v>
      </c>
      <c r="BH772" s="17">
        <v>3.1615294697583098E-2</v>
      </c>
      <c r="BI772" s="17"/>
      <c r="BJ772" s="17">
        <v>1.5936931585633099E-2</v>
      </c>
      <c r="BK772" s="17">
        <v>9.9341502480370103E-2</v>
      </c>
      <c r="BL772" s="17"/>
      <c r="BM772" s="17">
        <v>8.2560353557474403E-2</v>
      </c>
      <c r="BN772" s="17">
        <v>0.10124828128716799</v>
      </c>
      <c r="BO772" s="17">
        <v>5.5579287863924701E-2</v>
      </c>
      <c r="BP772" s="17">
        <v>1.6849665551103499E-2</v>
      </c>
    </row>
    <row r="773" spans="2:68" x14ac:dyDescent="0.35">
      <c r="B773" t="s">
        <v>363</v>
      </c>
      <c r="C773" s="17">
        <v>1.58328684390821E-2</v>
      </c>
      <c r="D773" s="17">
        <v>0</v>
      </c>
      <c r="E773" s="17">
        <v>0</v>
      </c>
      <c r="F773" s="17">
        <v>0</v>
      </c>
      <c r="G773" s="17">
        <v>0</v>
      </c>
      <c r="H773" s="17">
        <v>0</v>
      </c>
      <c r="I773" s="17">
        <v>0</v>
      </c>
      <c r="J773" s="17">
        <v>0</v>
      </c>
      <c r="K773" s="17">
        <v>5.2294926319743802E-5</v>
      </c>
      <c r="L773" s="17">
        <v>0</v>
      </c>
      <c r="M773" s="17">
        <v>0</v>
      </c>
      <c r="N773" s="17">
        <v>0</v>
      </c>
      <c r="O773" s="17">
        <v>5.5237909479484801E-2</v>
      </c>
      <c r="P773" s="17">
        <v>2.7225229017804599E-5</v>
      </c>
      <c r="Q773" s="17">
        <v>0</v>
      </c>
      <c r="R773" s="17">
        <v>3.0626388805720599E-2</v>
      </c>
      <c r="S773" s="17">
        <v>0</v>
      </c>
      <c r="T773" s="17">
        <v>0</v>
      </c>
      <c r="U773" s="17"/>
      <c r="V773" s="17">
        <v>1.6882706827630101E-2</v>
      </c>
      <c r="W773" s="17">
        <v>0</v>
      </c>
      <c r="X773" s="17">
        <v>0</v>
      </c>
      <c r="Y773" s="17">
        <v>8.1455220003071004E-3</v>
      </c>
      <c r="Z773" s="17"/>
      <c r="AA773" s="17">
        <v>1.5624150961795501E-2</v>
      </c>
      <c r="AB773" s="17">
        <v>0</v>
      </c>
      <c r="AC773" s="17">
        <v>2.63518038134824E-2</v>
      </c>
      <c r="AD773" s="17">
        <v>6.3181718821999105E-2</v>
      </c>
      <c r="AE773" s="17">
        <v>0</v>
      </c>
      <c r="AF773" s="17">
        <v>8.1654873577573399E-5</v>
      </c>
      <c r="AG773" s="17">
        <v>0</v>
      </c>
      <c r="AH773" s="17">
        <v>0</v>
      </c>
      <c r="AI773" s="17">
        <v>0</v>
      </c>
      <c r="AJ773" s="17">
        <v>9.7217781918518507E-3</v>
      </c>
      <c r="AK773" s="17"/>
      <c r="AL773" s="17">
        <v>2.4888023116226201E-2</v>
      </c>
      <c r="AM773" s="17">
        <v>0</v>
      </c>
      <c r="AN773" s="17">
        <v>0.11079237552504299</v>
      </c>
      <c r="AO773" s="17">
        <v>2.1298551342812298E-2</v>
      </c>
      <c r="AP773" s="17">
        <v>0</v>
      </c>
      <c r="AQ773" s="17">
        <v>0</v>
      </c>
      <c r="AR773" s="17">
        <v>0</v>
      </c>
      <c r="AS773" s="17"/>
      <c r="AT773" s="17">
        <v>9.1316087737553508E-3</v>
      </c>
      <c r="AU773" s="17">
        <v>2.62397679926961E-2</v>
      </c>
      <c r="AV773" s="17"/>
      <c r="AW773" s="17">
        <v>0</v>
      </c>
      <c r="AX773" s="17">
        <v>7.5000582157866494E-2</v>
      </c>
      <c r="AY773" s="17">
        <v>3.4168400347723399E-5</v>
      </c>
      <c r="AZ773" s="17"/>
      <c r="BA773" s="17">
        <v>0</v>
      </c>
      <c r="BB773" s="17">
        <v>1.7235432766025498E-2</v>
      </c>
      <c r="BC773" s="17"/>
      <c r="BD773" s="17">
        <v>5.0444588547560898E-2</v>
      </c>
      <c r="BE773" s="17">
        <v>1.1290287370155501E-5</v>
      </c>
      <c r="BF773" s="17"/>
      <c r="BG773" s="17">
        <v>1.5843262774560399E-2</v>
      </c>
      <c r="BH773" s="17">
        <v>8.1455220003071004E-3</v>
      </c>
      <c r="BI773" s="17"/>
      <c r="BJ773" s="17">
        <v>2.7924847158459501E-5</v>
      </c>
      <c r="BK773" s="17">
        <v>2.1902447788868101E-2</v>
      </c>
      <c r="BL773" s="17"/>
      <c r="BM773" s="17">
        <v>3.3233313366796399E-2</v>
      </c>
      <c r="BN773" s="17">
        <v>0</v>
      </c>
      <c r="BO773" s="17">
        <v>1.35713594216736E-2</v>
      </c>
      <c r="BP773" s="17">
        <v>7.8472237564648703E-2</v>
      </c>
    </row>
    <row r="774" spans="2:68" x14ac:dyDescent="0.35">
      <c r="B774" t="s">
        <v>113</v>
      </c>
      <c r="C774" s="17">
        <v>6.8852787590032198E-5</v>
      </c>
      <c r="D774" s="17">
        <v>8.3103132419543802E-5</v>
      </c>
      <c r="E774" s="17">
        <v>0</v>
      </c>
      <c r="F774" s="17">
        <v>0</v>
      </c>
      <c r="G774" s="17">
        <v>0</v>
      </c>
      <c r="H774" s="17">
        <v>0</v>
      </c>
      <c r="I774" s="17">
        <v>0</v>
      </c>
      <c r="J774" s="17">
        <v>0</v>
      </c>
      <c r="K774" s="17">
        <v>5.2294926319743802E-5</v>
      </c>
      <c r="L774" s="17">
        <v>0</v>
      </c>
      <c r="M774" s="17">
        <v>0</v>
      </c>
      <c r="N774" s="17">
        <v>0</v>
      </c>
      <c r="O774" s="17">
        <v>2.86896120060132E-4</v>
      </c>
      <c r="P774" s="17">
        <v>0</v>
      </c>
      <c r="Q774" s="17">
        <v>0</v>
      </c>
      <c r="R774" s="17">
        <v>0</v>
      </c>
      <c r="S774" s="17">
        <v>0</v>
      </c>
      <c r="T774" s="17">
        <v>0</v>
      </c>
      <c r="U774" s="17"/>
      <c r="V774" s="17">
        <v>0</v>
      </c>
      <c r="W774" s="17">
        <v>0</v>
      </c>
      <c r="X774" s="17">
        <v>7.6821898795106196E-3</v>
      </c>
      <c r="Y774" s="17">
        <v>8.3433523740413396E-3</v>
      </c>
      <c r="Z774" s="17"/>
      <c r="AA774" s="17">
        <v>0</v>
      </c>
      <c r="AB774" s="17">
        <v>0</v>
      </c>
      <c r="AC774" s="17">
        <v>0</v>
      </c>
      <c r="AD774" s="17">
        <v>0</v>
      </c>
      <c r="AE774" s="17">
        <v>0</v>
      </c>
      <c r="AF774" s="17">
        <v>8.8365219357537897E-5</v>
      </c>
      <c r="AG774" s="17">
        <v>0</v>
      </c>
      <c r="AH774" s="17">
        <v>0</v>
      </c>
      <c r="AI774" s="17">
        <v>0</v>
      </c>
      <c r="AJ774" s="17">
        <v>9.7217781918518507E-3</v>
      </c>
      <c r="AK774" s="17"/>
      <c r="AL774" s="17">
        <v>0</v>
      </c>
      <c r="AM774" s="17">
        <v>0</v>
      </c>
      <c r="AN774" s="17">
        <v>0</v>
      </c>
      <c r="AO774" s="17">
        <v>0</v>
      </c>
      <c r="AP774" s="17">
        <v>0</v>
      </c>
      <c r="AQ774" s="17">
        <v>2.5457206083375398E-5</v>
      </c>
      <c r="AR774" s="17">
        <v>0</v>
      </c>
      <c r="AS774" s="17"/>
      <c r="AT774" s="17">
        <v>1.0045104790819499E-4</v>
      </c>
      <c r="AU774" s="17">
        <v>1.97814282303088E-5</v>
      </c>
      <c r="AV774" s="17"/>
      <c r="AW774" s="17">
        <v>2.8703961668174799E-4</v>
      </c>
      <c r="AX774" s="17">
        <v>4.7590792451451102E-5</v>
      </c>
      <c r="AY774" s="17">
        <v>0</v>
      </c>
      <c r="AZ774" s="17"/>
      <c r="BA774" s="17">
        <v>4.3227715369427403E-5</v>
      </c>
      <c r="BB774" s="17">
        <v>7.1122800273473101E-5</v>
      </c>
      <c r="BC774" s="17"/>
      <c r="BD774" s="17">
        <v>0</v>
      </c>
      <c r="BE774" s="17">
        <v>1.00326512571186E-4</v>
      </c>
      <c r="BF774" s="17"/>
      <c r="BG774" s="17">
        <v>5.7664541385532801E-5</v>
      </c>
      <c r="BH774" s="17">
        <v>8.3433523740413396E-3</v>
      </c>
      <c r="BI774" s="17"/>
      <c r="BJ774" s="17">
        <v>0</v>
      </c>
      <c r="BK774" s="17">
        <v>9.5294353502688398E-5</v>
      </c>
      <c r="BL774" s="17"/>
      <c r="BM774" s="17">
        <v>0</v>
      </c>
      <c r="BN774" s="17">
        <v>1.8764616527051202E-5</v>
      </c>
      <c r="BO774" s="17">
        <v>1.7487420777200801E-4</v>
      </c>
      <c r="BP774" s="17">
        <v>0</v>
      </c>
    </row>
    <row r="775" spans="2:68"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row>
    <row r="776" spans="2:68" x14ac:dyDescent="0.35">
      <c r="B776" s="6" t="s">
        <v>377</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row>
    <row r="777" spans="2:68" x14ac:dyDescent="0.35">
      <c r="B777" s="24" t="s">
        <v>715</v>
      </c>
      <c r="C777" s="17" t="s">
        <v>365</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row>
    <row r="778" spans="2:68" x14ac:dyDescent="0.35">
      <c r="B778" t="s">
        <v>360</v>
      </c>
      <c r="C778" s="17">
        <v>0.37422653600540901</v>
      </c>
      <c r="D778" s="17">
        <v>0.45285076295865301</v>
      </c>
      <c r="E778" s="17">
        <v>0.637922710342402</v>
      </c>
      <c r="F778" s="17">
        <v>0.89115061437616405</v>
      </c>
      <c r="G778" s="17">
        <v>7.3544245410338696E-3</v>
      </c>
      <c r="H778" s="17">
        <v>0</v>
      </c>
      <c r="I778" s="17">
        <v>1</v>
      </c>
      <c r="J778" s="17">
        <v>0.94408100118376603</v>
      </c>
      <c r="K778" s="17">
        <v>0.39116583937130001</v>
      </c>
      <c r="L778" s="17">
        <v>0.34811130542695401</v>
      </c>
      <c r="M778" s="17">
        <v>0.53795822950733596</v>
      </c>
      <c r="N778" s="17">
        <v>0.91004600197076801</v>
      </c>
      <c r="O778" s="17">
        <v>0.31503347632307699</v>
      </c>
      <c r="P778" s="17">
        <v>0.503046223089059</v>
      </c>
      <c r="Q778" s="17">
        <v>1.3464518477872001E-3</v>
      </c>
      <c r="R778" s="17">
        <v>0.34199743585484299</v>
      </c>
      <c r="S778" s="17">
        <v>2.6892827059058098E-3</v>
      </c>
      <c r="T778" s="17">
        <v>7.2886309523579204E-2</v>
      </c>
      <c r="U778" s="17"/>
      <c r="V778" s="17">
        <v>0.36666525120487797</v>
      </c>
      <c r="W778" s="17">
        <v>0.44788028902159299</v>
      </c>
      <c r="X778" s="17">
        <v>0.45787517035589498</v>
      </c>
      <c r="Y778" s="17">
        <v>0.57415871243924799</v>
      </c>
      <c r="Z778" s="17"/>
      <c r="AA778" s="17">
        <v>0.43078453204074402</v>
      </c>
      <c r="AB778" s="17">
        <v>0.30908545530193399</v>
      </c>
      <c r="AC778" s="17">
        <v>0.39349646459910997</v>
      </c>
      <c r="AD778" s="17">
        <v>0.43331511910164899</v>
      </c>
      <c r="AE778" s="17">
        <v>5.4826424578538001E-2</v>
      </c>
      <c r="AF778" s="17">
        <v>0.59705459436907404</v>
      </c>
      <c r="AG778" s="17">
        <v>0.17761632350096199</v>
      </c>
      <c r="AH778" s="17">
        <v>0.31180979028976002</v>
      </c>
      <c r="AI778" s="17">
        <v>0.72925735257898405</v>
      </c>
      <c r="AJ778" s="17">
        <v>0.49236242021547899</v>
      </c>
      <c r="AK778" s="17"/>
      <c r="AL778" s="17">
        <v>0.423113622969713</v>
      </c>
      <c r="AM778" s="17">
        <v>0.31838618204804198</v>
      </c>
      <c r="AN778" s="17">
        <v>0.56559937226767498</v>
      </c>
      <c r="AO778" s="17">
        <v>0.20377839771769801</v>
      </c>
      <c r="AP778" s="17">
        <v>0.47427804688105801</v>
      </c>
      <c r="AQ778" s="17">
        <v>0.34039604481317098</v>
      </c>
      <c r="AR778" s="17">
        <v>0.50953468011987801</v>
      </c>
      <c r="AS778" s="17"/>
      <c r="AT778" s="17">
        <v>0.42242630606041998</v>
      </c>
      <c r="AU778" s="17">
        <v>0.26012841075356502</v>
      </c>
      <c r="AV778" s="17"/>
      <c r="AW778" s="17">
        <v>0.62244960047434605</v>
      </c>
      <c r="AX778" s="17">
        <v>0.45622662461826102</v>
      </c>
      <c r="AY778" s="17">
        <v>0.29938918831920103</v>
      </c>
      <c r="AZ778" s="17"/>
      <c r="BA778" s="17">
        <v>0.39865317908708803</v>
      </c>
      <c r="BB778" s="17">
        <v>0.37132342926652101</v>
      </c>
      <c r="BC778" s="17"/>
      <c r="BD778" s="17">
        <v>0.44485081482196798</v>
      </c>
      <c r="BE778" s="17">
        <v>0.34413345589864103</v>
      </c>
      <c r="BF778" s="17"/>
      <c r="BG778" s="17">
        <v>0.37376455022724497</v>
      </c>
      <c r="BH778" s="17">
        <v>0.57415871243924799</v>
      </c>
      <c r="BI778" s="17"/>
      <c r="BJ778" s="17">
        <v>0.48435570260310801</v>
      </c>
      <c r="BK778" s="17">
        <v>0.32164454012195798</v>
      </c>
      <c r="BL778" s="17"/>
      <c r="BM778" s="17">
        <v>0.17980035411960299</v>
      </c>
      <c r="BN778" s="17">
        <v>0.39284959933601399</v>
      </c>
      <c r="BO778" s="17">
        <v>0.36597626553727303</v>
      </c>
      <c r="BP778" s="17">
        <v>0.52795513961329399</v>
      </c>
    </row>
    <row r="779" spans="2:68" x14ac:dyDescent="0.35">
      <c r="B779" t="s">
        <v>361</v>
      </c>
      <c r="C779" s="17">
        <v>0.55327196069685902</v>
      </c>
      <c r="D779" s="17">
        <v>0.54491356596598395</v>
      </c>
      <c r="E779" s="17">
        <v>0.362077289657598</v>
      </c>
      <c r="F779" s="17">
        <v>0.108849385623836</v>
      </c>
      <c r="G779" s="17">
        <v>0.66457428721323997</v>
      </c>
      <c r="H779" s="17">
        <v>0.92675931510724197</v>
      </c>
      <c r="I779" s="17">
        <v>0</v>
      </c>
      <c r="J779" s="17">
        <v>1.00568051304523E-2</v>
      </c>
      <c r="K779" s="17">
        <v>0.53569303159778803</v>
      </c>
      <c r="L779" s="17">
        <v>0.65188869457304599</v>
      </c>
      <c r="M779" s="17">
        <v>0.46204177049266398</v>
      </c>
      <c r="N779" s="17">
        <v>8.9953998029232596E-2</v>
      </c>
      <c r="O779" s="17">
        <v>0.66442781603841805</v>
      </c>
      <c r="P779" s="17">
        <v>0.44417820327634899</v>
      </c>
      <c r="Q779" s="17">
        <v>1.7710707128599502E-2</v>
      </c>
      <c r="R779" s="17">
        <v>0.555233951330111</v>
      </c>
      <c r="S779" s="17">
        <v>0.99663839661761799</v>
      </c>
      <c r="T779" s="17">
        <v>0.927113690476421</v>
      </c>
      <c r="U779" s="17"/>
      <c r="V779" s="17">
        <v>0.56402240669714998</v>
      </c>
      <c r="W779" s="17">
        <v>0.43458733027364299</v>
      </c>
      <c r="X779" s="17">
        <v>0.51390674153720295</v>
      </c>
      <c r="Y779" s="17">
        <v>0.36276648049501198</v>
      </c>
      <c r="Z779" s="17"/>
      <c r="AA779" s="17">
        <v>0.48064522286682299</v>
      </c>
      <c r="AB779" s="17">
        <v>0.58043347412201396</v>
      </c>
      <c r="AC779" s="17">
        <v>0.54621112134563798</v>
      </c>
      <c r="AD779" s="17">
        <v>0.53851753097518196</v>
      </c>
      <c r="AE779" s="17">
        <v>0.92175182379297305</v>
      </c>
      <c r="AF779" s="17">
        <v>0.37857150370022202</v>
      </c>
      <c r="AG779" s="17">
        <v>0.82157261856004804</v>
      </c>
      <c r="AH779" s="17">
        <v>0.68322119980221696</v>
      </c>
      <c r="AI779" s="17">
        <v>0.26188348631087599</v>
      </c>
      <c r="AJ779" s="17">
        <v>0.475018730445736</v>
      </c>
      <c r="AK779" s="17"/>
      <c r="AL779" s="17">
        <v>0.52846515931024096</v>
      </c>
      <c r="AM779" s="17">
        <v>0.53728790098291701</v>
      </c>
      <c r="AN779" s="17">
        <v>0.41648824582607602</v>
      </c>
      <c r="AO779" s="17">
        <v>0.790889181569149</v>
      </c>
      <c r="AP779" s="17">
        <v>0.50999623724630405</v>
      </c>
      <c r="AQ779" s="17">
        <v>0.42795765189509599</v>
      </c>
      <c r="AR779" s="17">
        <v>0.41464921970993301</v>
      </c>
      <c r="AS779" s="17"/>
      <c r="AT779" s="17">
        <v>0.51087857571586304</v>
      </c>
      <c r="AU779" s="17">
        <v>0.65362525582442299</v>
      </c>
      <c r="AV779" s="17"/>
      <c r="AW779" s="17">
        <v>0.36565683653179898</v>
      </c>
      <c r="AX779" s="17">
        <v>0.51506435221656799</v>
      </c>
      <c r="AY779" s="17">
        <v>0.59594859782592502</v>
      </c>
      <c r="AZ779" s="17"/>
      <c r="BA779" s="17">
        <v>0.588351859499881</v>
      </c>
      <c r="BB779" s="17">
        <v>0.54910271442449798</v>
      </c>
      <c r="BC779" s="17"/>
      <c r="BD779" s="17">
        <v>0.49252229899202599</v>
      </c>
      <c r="BE779" s="17">
        <v>0.57915745597945201</v>
      </c>
      <c r="BF779" s="17"/>
      <c r="BG779" s="17">
        <v>0.55371216409025603</v>
      </c>
      <c r="BH779" s="17">
        <v>0.36276648049501198</v>
      </c>
      <c r="BI779" s="17"/>
      <c r="BJ779" s="17">
        <v>0.46533634088987802</v>
      </c>
      <c r="BK779" s="17">
        <v>0.59525748134998602</v>
      </c>
      <c r="BL779" s="17"/>
      <c r="BM779" s="17">
        <v>0.62979095737911595</v>
      </c>
      <c r="BN779" s="17">
        <v>0.540507153020647</v>
      </c>
      <c r="BO779" s="17">
        <v>0.56010011453281905</v>
      </c>
      <c r="BP779" s="17">
        <v>0.47185873278560098</v>
      </c>
    </row>
    <row r="780" spans="2:68" x14ac:dyDescent="0.35">
      <c r="B780" t="s">
        <v>362</v>
      </c>
      <c r="C780" s="17">
        <v>4.1500044946296701E-2</v>
      </c>
      <c r="D780" s="17">
        <v>2.23567107536229E-3</v>
      </c>
      <c r="E780" s="17">
        <v>0</v>
      </c>
      <c r="F780" s="17">
        <v>0</v>
      </c>
      <c r="G780" s="17">
        <v>0</v>
      </c>
      <c r="H780" s="17">
        <v>7.3240684892757604E-2</v>
      </c>
      <c r="I780" s="17">
        <v>0</v>
      </c>
      <c r="J780" s="17">
        <v>4.5862193685781497E-2</v>
      </c>
      <c r="K780" s="17">
        <v>7.3022757902984597E-2</v>
      </c>
      <c r="L780" s="17">
        <v>0</v>
      </c>
      <c r="M780" s="17">
        <v>0</v>
      </c>
      <c r="N780" s="17">
        <v>0</v>
      </c>
      <c r="O780" s="17">
        <v>1.5436197723161399E-2</v>
      </c>
      <c r="P780" s="17">
        <v>0</v>
      </c>
      <c r="Q780" s="17">
        <v>0.90084967343507205</v>
      </c>
      <c r="R780" s="17">
        <v>5.8131488527656497E-2</v>
      </c>
      <c r="S780" s="17">
        <v>6.7232067647645299E-4</v>
      </c>
      <c r="T780" s="17">
        <v>0</v>
      </c>
      <c r="U780" s="17"/>
      <c r="V780" s="17">
        <v>3.75839313306401E-2</v>
      </c>
      <c r="W780" s="17">
        <v>9.0447096252464096E-2</v>
      </c>
      <c r="X780" s="17">
        <v>2.82180881069025E-2</v>
      </c>
      <c r="Y780" s="17">
        <v>5.0059827762460297E-2</v>
      </c>
      <c r="Z780" s="17"/>
      <c r="AA780" s="17">
        <v>2.1544257869401701E-2</v>
      </c>
      <c r="AB780" s="17">
        <v>8.0756754963300106E-2</v>
      </c>
      <c r="AC780" s="17">
        <v>6.0292414055252E-2</v>
      </c>
      <c r="AD780" s="17">
        <v>2.8167349923169702E-2</v>
      </c>
      <c r="AE780" s="17">
        <v>2.34217516284893E-2</v>
      </c>
      <c r="AF780" s="17">
        <v>3.7144587479224999E-3</v>
      </c>
      <c r="AG780" s="17">
        <v>8.1105793898957903E-4</v>
      </c>
      <c r="AH780" s="17">
        <v>4.9690099080226301E-3</v>
      </c>
      <c r="AI780" s="17">
        <v>8.8591611101402293E-3</v>
      </c>
      <c r="AJ780" s="17">
        <v>3.26188493387852E-2</v>
      </c>
      <c r="AK780" s="17"/>
      <c r="AL780" s="17">
        <v>4.8421217720046102E-2</v>
      </c>
      <c r="AM780" s="17">
        <v>6.00921810561331E-3</v>
      </c>
      <c r="AN780" s="17">
        <v>2.52726591936049E-4</v>
      </c>
      <c r="AO780" s="17">
        <v>5.1825029181856597E-5</v>
      </c>
      <c r="AP780" s="17">
        <v>1.5725715872638001E-2</v>
      </c>
      <c r="AQ780" s="17">
        <v>0.231646303291733</v>
      </c>
      <c r="AR780" s="17">
        <v>1.41672076302626E-2</v>
      </c>
      <c r="AS780" s="17"/>
      <c r="AT780" s="17">
        <v>5.62635864727212E-2</v>
      </c>
      <c r="AU780" s="17">
        <v>6.5519029049497697E-3</v>
      </c>
      <c r="AV780" s="17"/>
      <c r="AW780" s="17">
        <v>1.18935629938553E-2</v>
      </c>
      <c r="AX780" s="17">
        <v>1.1840147367360001E-2</v>
      </c>
      <c r="AY780" s="17">
        <v>8.9145974787830207E-2</v>
      </c>
      <c r="AZ780" s="17"/>
      <c r="BA780" s="17">
        <v>1.65951969765992E-3</v>
      </c>
      <c r="BB780" s="17">
        <v>4.6235091712379203E-2</v>
      </c>
      <c r="BC780" s="17"/>
      <c r="BD780" s="17">
        <v>1.07865519719207E-2</v>
      </c>
      <c r="BE780" s="17">
        <v>5.4587096876940397E-2</v>
      </c>
      <c r="BF780" s="17"/>
      <c r="BG780" s="17">
        <v>4.14802657491921E-2</v>
      </c>
      <c r="BH780" s="17">
        <v>5.0059827762460297E-2</v>
      </c>
      <c r="BI780" s="17"/>
      <c r="BJ780" s="17">
        <v>2.7630221391362599E-2</v>
      </c>
      <c r="BK780" s="17">
        <v>4.8122296140967802E-2</v>
      </c>
      <c r="BL780" s="17"/>
      <c r="BM780" s="17">
        <v>0</v>
      </c>
      <c r="BN780" s="17">
        <v>1.8847809508621301E-2</v>
      </c>
      <c r="BO780" s="17">
        <v>7.3911043947721994E-2</v>
      </c>
      <c r="BP780" s="17">
        <v>1.8612760110522101E-4</v>
      </c>
    </row>
    <row r="781" spans="2:68" x14ac:dyDescent="0.35">
      <c r="B781" t="s">
        <v>363</v>
      </c>
      <c r="C781" s="17">
        <v>9.3707926307884104E-3</v>
      </c>
      <c r="D781" s="17">
        <v>0</v>
      </c>
      <c r="E781" s="17">
        <v>0</v>
      </c>
      <c r="F781" s="17">
        <v>0</v>
      </c>
      <c r="G781" s="17">
        <v>0</v>
      </c>
      <c r="H781" s="17">
        <v>0</v>
      </c>
      <c r="I781" s="17">
        <v>0</v>
      </c>
      <c r="J781" s="17">
        <v>0</v>
      </c>
      <c r="K781" s="17">
        <v>0</v>
      </c>
      <c r="L781" s="17">
        <v>0</v>
      </c>
      <c r="M781" s="17">
        <v>0</v>
      </c>
      <c r="N781" s="17">
        <v>0</v>
      </c>
      <c r="O781" s="17">
        <v>5.1025099153427901E-3</v>
      </c>
      <c r="P781" s="17">
        <v>0</v>
      </c>
      <c r="Q781" s="17">
        <v>8.0093167588540903E-2</v>
      </c>
      <c r="R781" s="17">
        <v>4.4600510664439902E-2</v>
      </c>
      <c r="S781" s="17">
        <v>0</v>
      </c>
      <c r="T781" s="17">
        <v>0</v>
      </c>
      <c r="U781" s="17"/>
      <c r="V781" s="17">
        <v>8.0376813524508407E-3</v>
      </c>
      <c r="W781" s="17">
        <v>2.7085284452300001E-2</v>
      </c>
      <c r="X781" s="17">
        <v>0</v>
      </c>
      <c r="Y781" s="17">
        <v>0</v>
      </c>
      <c r="Z781" s="17"/>
      <c r="AA781" s="17">
        <v>2.1544257869401701E-2</v>
      </c>
      <c r="AB781" s="17">
        <v>0</v>
      </c>
      <c r="AC781" s="17">
        <v>0</v>
      </c>
      <c r="AD781" s="17">
        <v>0</v>
      </c>
      <c r="AE781" s="17">
        <v>0</v>
      </c>
      <c r="AF781" s="17">
        <v>2.0512200749254E-2</v>
      </c>
      <c r="AG781" s="17">
        <v>0</v>
      </c>
      <c r="AH781" s="17">
        <v>0</v>
      </c>
      <c r="AI781" s="17">
        <v>0</v>
      </c>
      <c r="AJ781" s="17">
        <v>0</v>
      </c>
      <c r="AK781" s="17"/>
      <c r="AL781" s="17">
        <v>0</v>
      </c>
      <c r="AM781" s="17">
        <v>0</v>
      </c>
      <c r="AN781" s="17">
        <v>1.76596553143131E-2</v>
      </c>
      <c r="AO781" s="17">
        <v>5.2027755504196601E-3</v>
      </c>
      <c r="AP781" s="17">
        <v>0</v>
      </c>
      <c r="AQ781" s="17">
        <v>0</v>
      </c>
      <c r="AR781" s="17">
        <v>6.1648892539926801E-2</v>
      </c>
      <c r="AS781" s="17"/>
      <c r="AT781" s="17">
        <v>1.71277444788799E-3</v>
      </c>
      <c r="AU781" s="17">
        <v>2.74987944203453E-2</v>
      </c>
      <c r="AV781" s="17"/>
      <c r="AW781" s="17">
        <v>0</v>
      </c>
      <c r="AX781" s="17">
        <v>1.6868875797810601E-2</v>
      </c>
      <c r="AY781" s="17">
        <v>0</v>
      </c>
      <c r="AZ781" s="17"/>
      <c r="BA781" s="17">
        <v>1.13354417153707E-2</v>
      </c>
      <c r="BB781" s="17">
        <v>9.1372940703055294E-3</v>
      </c>
      <c r="BC781" s="17"/>
      <c r="BD781" s="17">
        <v>0</v>
      </c>
      <c r="BE781" s="17">
        <v>1.3363697309287E-2</v>
      </c>
      <c r="BF781" s="17"/>
      <c r="BG781" s="17">
        <v>9.3924458384049506E-3</v>
      </c>
      <c r="BH781" s="17">
        <v>0</v>
      </c>
      <c r="BI781" s="17"/>
      <c r="BJ781" s="17">
        <v>2.2677735115651899E-2</v>
      </c>
      <c r="BK781" s="17">
        <v>3.0172932211684602E-3</v>
      </c>
      <c r="BL781" s="17"/>
      <c r="BM781" s="17">
        <v>0</v>
      </c>
      <c r="BN781" s="17">
        <v>2.88504898207032E-2</v>
      </c>
      <c r="BO781" s="17">
        <v>0</v>
      </c>
      <c r="BP781" s="17">
        <v>0</v>
      </c>
    </row>
    <row r="782" spans="2:68" x14ac:dyDescent="0.35">
      <c r="B782" t="s">
        <v>113</v>
      </c>
      <c r="C782" s="17">
        <v>2.16306657206469E-2</v>
      </c>
      <c r="D782" s="17">
        <v>0</v>
      </c>
      <c r="E782" s="17">
        <v>0</v>
      </c>
      <c r="F782" s="17">
        <v>0</v>
      </c>
      <c r="G782" s="17">
        <v>0.32807128824572601</v>
      </c>
      <c r="H782" s="17">
        <v>0</v>
      </c>
      <c r="I782" s="17">
        <v>0</v>
      </c>
      <c r="J782" s="17">
        <v>0</v>
      </c>
      <c r="K782" s="17">
        <v>1.18371127928172E-4</v>
      </c>
      <c r="L782" s="17">
        <v>0</v>
      </c>
      <c r="M782" s="17">
        <v>0</v>
      </c>
      <c r="N782" s="17">
        <v>0</v>
      </c>
      <c r="O782" s="17">
        <v>0</v>
      </c>
      <c r="P782" s="17">
        <v>5.27755736345926E-2</v>
      </c>
      <c r="Q782" s="17">
        <v>0</v>
      </c>
      <c r="R782" s="17">
        <v>3.6613622949398998E-5</v>
      </c>
      <c r="S782" s="17">
        <v>0</v>
      </c>
      <c r="T782" s="17">
        <v>0</v>
      </c>
      <c r="U782" s="17"/>
      <c r="V782" s="17">
        <v>2.3690729414881501E-2</v>
      </c>
      <c r="W782" s="17">
        <v>0</v>
      </c>
      <c r="X782" s="17">
        <v>0</v>
      </c>
      <c r="Y782" s="17">
        <v>1.3014979303280201E-2</v>
      </c>
      <c r="Z782" s="17"/>
      <c r="AA782" s="17">
        <v>4.5481729353629999E-2</v>
      </c>
      <c r="AB782" s="17">
        <v>2.9724315612751899E-2</v>
      </c>
      <c r="AC782" s="17">
        <v>0</v>
      </c>
      <c r="AD782" s="17">
        <v>0</v>
      </c>
      <c r="AE782" s="17">
        <v>0</v>
      </c>
      <c r="AF782" s="17">
        <v>1.4724243352755599E-4</v>
      </c>
      <c r="AG782" s="17">
        <v>0</v>
      </c>
      <c r="AH782" s="17">
        <v>0</v>
      </c>
      <c r="AI782" s="17">
        <v>0</v>
      </c>
      <c r="AJ782" s="17">
        <v>0</v>
      </c>
      <c r="AK782" s="17"/>
      <c r="AL782" s="17">
        <v>0</v>
      </c>
      <c r="AM782" s="17">
        <v>0.13831669886342801</v>
      </c>
      <c r="AN782" s="17">
        <v>0</v>
      </c>
      <c r="AO782" s="17">
        <v>7.7820133551139003E-5</v>
      </c>
      <c r="AP782" s="17">
        <v>0</v>
      </c>
      <c r="AQ782" s="17">
        <v>0</v>
      </c>
      <c r="AR782" s="17">
        <v>0</v>
      </c>
      <c r="AS782" s="17"/>
      <c r="AT782" s="17">
        <v>8.7187573031072396E-3</v>
      </c>
      <c r="AU782" s="17">
        <v>5.2195636096716701E-2</v>
      </c>
      <c r="AV782" s="17"/>
      <c r="AW782" s="17">
        <v>0</v>
      </c>
      <c r="AX782" s="17">
        <v>0</v>
      </c>
      <c r="AY782" s="17">
        <v>1.5516239067043899E-2</v>
      </c>
      <c r="AZ782" s="17"/>
      <c r="BA782" s="17">
        <v>0</v>
      </c>
      <c r="BB782" s="17">
        <v>2.4201470526295499E-2</v>
      </c>
      <c r="BC782" s="17"/>
      <c r="BD782" s="17">
        <v>5.1840334214085598E-2</v>
      </c>
      <c r="BE782" s="17">
        <v>8.7582939356792393E-3</v>
      </c>
      <c r="BF782" s="17"/>
      <c r="BG782" s="17">
        <v>2.1650574094901301E-2</v>
      </c>
      <c r="BH782" s="17">
        <v>1.3014979303280201E-2</v>
      </c>
      <c r="BI782" s="17"/>
      <c r="BJ782" s="17">
        <v>0</v>
      </c>
      <c r="BK782" s="17">
        <v>3.19583891659194E-2</v>
      </c>
      <c r="BL782" s="17"/>
      <c r="BM782" s="17">
        <v>0.19040868850128101</v>
      </c>
      <c r="BN782" s="17">
        <v>1.89449483140148E-2</v>
      </c>
      <c r="BO782" s="17">
        <v>1.2575982185995E-5</v>
      </c>
      <c r="BP782" s="17">
        <v>0</v>
      </c>
    </row>
    <row r="783" spans="2:68"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row>
    <row r="784" spans="2:68" x14ac:dyDescent="0.35">
      <c r="B784" s="6" t="s">
        <v>378</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row>
    <row r="785" spans="2:68" x14ac:dyDescent="0.35">
      <c r="B785" s="24" t="s">
        <v>716</v>
      </c>
      <c r="C785" s="17" t="s">
        <v>365</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row>
    <row r="786" spans="2:68" x14ac:dyDescent="0.35">
      <c r="B786" t="s">
        <v>360</v>
      </c>
      <c r="C786" s="17">
        <v>0.37556575660748198</v>
      </c>
      <c r="D786" s="17">
        <v>0.159707533901008</v>
      </c>
      <c r="E786" s="17">
        <v>0.90248445314775605</v>
      </c>
      <c r="F786" s="17">
        <v>3.6620342446378802E-2</v>
      </c>
      <c r="G786" s="17">
        <v>0.47618020029572899</v>
      </c>
      <c r="H786" s="17">
        <v>0</v>
      </c>
      <c r="I786" s="17" t="s">
        <v>108</v>
      </c>
      <c r="J786" s="17">
        <v>2.3972249560407699E-3</v>
      </c>
      <c r="K786" s="17">
        <v>0.97710458233616204</v>
      </c>
      <c r="L786" s="17">
        <v>8.9555683450871698E-2</v>
      </c>
      <c r="M786" s="17">
        <v>0.17400618216949801</v>
      </c>
      <c r="N786" s="17">
        <v>0.45193230359061198</v>
      </c>
      <c r="O786" s="17">
        <v>2.7580437088318199E-2</v>
      </c>
      <c r="P786" s="17">
        <v>0.608322063959013</v>
      </c>
      <c r="Q786" s="17">
        <v>0.90255664610399899</v>
      </c>
      <c r="R786" s="17">
        <v>0.148175057176715</v>
      </c>
      <c r="S786" s="17">
        <v>0.83612782378227102</v>
      </c>
      <c r="T786" s="17">
        <v>0</v>
      </c>
      <c r="U786" s="17"/>
      <c r="V786" s="17">
        <v>0.37873197460493302</v>
      </c>
      <c r="W786" s="17">
        <v>0.35136279223561301</v>
      </c>
      <c r="X786" s="17">
        <v>0.28531576342586501</v>
      </c>
      <c r="Y786" s="17">
        <v>0.41232912431027302</v>
      </c>
      <c r="Z786" s="17"/>
      <c r="AA786" s="17">
        <v>0.31027987358133802</v>
      </c>
      <c r="AB786" s="17">
        <v>0.64733227214165001</v>
      </c>
      <c r="AC786" s="17">
        <v>0.30078480055134699</v>
      </c>
      <c r="AD786" s="17">
        <v>0.200877032929936</v>
      </c>
      <c r="AE786" s="17">
        <v>0.33545144256592602</v>
      </c>
      <c r="AF786" s="17">
        <v>0.84910667201187595</v>
      </c>
      <c r="AG786" s="17">
        <v>1.46622621720647E-2</v>
      </c>
      <c r="AH786" s="17">
        <v>0.71904843181422995</v>
      </c>
      <c r="AI786" s="17">
        <v>0.20094558012216901</v>
      </c>
      <c r="AJ786" s="17">
        <v>0.32198623892404099</v>
      </c>
      <c r="AK786" s="17"/>
      <c r="AL786" s="17">
        <v>7.2098476973772294E-2</v>
      </c>
      <c r="AM786" s="17">
        <v>0.94223178806044805</v>
      </c>
      <c r="AN786" s="17">
        <v>0</v>
      </c>
      <c r="AO786" s="17">
        <v>0.27431968541915303</v>
      </c>
      <c r="AP786" s="17">
        <v>0.56088184956286502</v>
      </c>
      <c r="AQ786" s="17">
        <v>0.27537783473005201</v>
      </c>
      <c r="AR786" s="17">
        <v>0.11099144589491899</v>
      </c>
      <c r="AS786" s="17"/>
      <c r="AT786" s="17">
        <v>0.40760297308892601</v>
      </c>
      <c r="AU786" s="17">
        <v>0.30523957321676898</v>
      </c>
      <c r="AV786" s="17"/>
      <c r="AW786" s="17">
        <v>0.61501560283519396</v>
      </c>
      <c r="AX786" s="17">
        <v>0.23749170814404799</v>
      </c>
      <c r="AY786" s="17">
        <v>0.30230101653157598</v>
      </c>
      <c r="AZ786" s="17"/>
      <c r="BA786" s="17">
        <v>0.70152242956946997</v>
      </c>
      <c r="BB786" s="17">
        <v>0.34578997702133002</v>
      </c>
      <c r="BC786" s="17"/>
      <c r="BD786" s="17">
        <v>0.40227909120431798</v>
      </c>
      <c r="BE786" s="17">
        <v>0.35763842532670098</v>
      </c>
      <c r="BF786" s="17"/>
      <c r="BG786" s="17">
        <v>0.37546126016204801</v>
      </c>
      <c r="BH786" s="17">
        <v>0.41232912431027302</v>
      </c>
      <c r="BI786" s="17"/>
      <c r="BJ786" s="17">
        <v>0.40010745030225697</v>
      </c>
      <c r="BK786" s="17">
        <v>0.36497011039017901</v>
      </c>
      <c r="BL786" s="17"/>
      <c r="BM786" s="17">
        <v>0.53099379396013502</v>
      </c>
      <c r="BN786" s="17">
        <v>2.10218309548444E-2</v>
      </c>
      <c r="BO786" s="17">
        <v>0.47361423583693801</v>
      </c>
      <c r="BP786" s="17">
        <v>0.32006216917244401</v>
      </c>
    </row>
    <row r="787" spans="2:68" x14ac:dyDescent="0.35">
      <c r="B787" t="s">
        <v>361</v>
      </c>
      <c r="C787" s="17">
        <v>0.51141208792666504</v>
      </c>
      <c r="D787" s="17">
        <v>0.840292466098992</v>
      </c>
      <c r="E787" s="17">
        <v>0</v>
      </c>
      <c r="F787" s="17">
        <v>0.96337965755362098</v>
      </c>
      <c r="G787" s="17">
        <v>0.47735196141976699</v>
      </c>
      <c r="H787" s="17">
        <v>0</v>
      </c>
      <c r="I787" s="17" t="s">
        <v>108</v>
      </c>
      <c r="J787" s="17">
        <v>0.98589343909481897</v>
      </c>
      <c r="K787" s="17">
        <v>1.6316985860006499E-2</v>
      </c>
      <c r="L787" s="17">
        <v>8.1626608867129996E-2</v>
      </c>
      <c r="M787" s="17">
        <v>0.82468178001014503</v>
      </c>
      <c r="N787" s="17">
        <v>0.5</v>
      </c>
      <c r="O787" s="17">
        <v>0.81444177633778003</v>
      </c>
      <c r="P787" s="17">
        <v>0.19567846266613301</v>
      </c>
      <c r="Q787" s="17">
        <v>8.8075598791629794E-2</v>
      </c>
      <c r="R787" s="17">
        <v>0.70660488605321103</v>
      </c>
      <c r="S787" s="17">
        <v>0.16387217621772901</v>
      </c>
      <c r="T787" s="17">
        <v>0.98971914092490898</v>
      </c>
      <c r="U787" s="17"/>
      <c r="V787" s="17">
        <v>0.52111721101101005</v>
      </c>
      <c r="W787" s="17">
        <v>0.40679271675914802</v>
      </c>
      <c r="X787" s="17">
        <v>0.48702697034314302</v>
      </c>
      <c r="Y787" s="17">
        <v>0.45532275853090298</v>
      </c>
      <c r="Z787" s="17"/>
      <c r="AA787" s="17">
        <v>0.58634764818997198</v>
      </c>
      <c r="AB787" s="17">
        <v>0.33688102372821299</v>
      </c>
      <c r="AC787" s="17">
        <v>0.57366115547796304</v>
      </c>
      <c r="AD787" s="17">
        <v>0.15180197273527599</v>
      </c>
      <c r="AE787" s="17">
        <v>0.111485492448925</v>
      </c>
      <c r="AF787" s="17">
        <v>0.14267149335944601</v>
      </c>
      <c r="AG787" s="17">
        <v>0.92730786970986201</v>
      </c>
      <c r="AH787" s="17">
        <v>0.10946702851741</v>
      </c>
      <c r="AI787" s="17">
        <v>0.20094558012216901</v>
      </c>
      <c r="AJ787" s="17">
        <v>0.531601838236477</v>
      </c>
      <c r="AK787" s="17"/>
      <c r="AL787" s="17">
        <v>0.79367383630995003</v>
      </c>
      <c r="AM787" s="17">
        <v>3.1764667265461198E-2</v>
      </c>
      <c r="AN787" s="17">
        <v>0.91473362817450299</v>
      </c>
      <c r="AO787" s="17">
        <v>0.61071848697401998</v>
      </c>
      <c r="AP787" s="17">
        <v>0.24710955321116199</v>
      </c>
      <c r="AQ787" s="17">
        <v>0.70632558520649602</v>
      </c>
      <c r="AR787" s="17">
        <v>0.107678608976792</v>
      </c>
      <c r="AS787" s="17"/>
      <c r="AT787" s="17">
        <v>0.43175693860783898</v>
      </c>
      <c r="AU787" s="17">
        <v>0.68626631230208202</v>
      </c>
      <c r="AV787" s="17"/>
      <c r="AW787" s="17">
        <v>0.28407032138132399</v>
      </c>
      <c r="AX787" s="17">
        <v>0.46197953554211102</v>
      </c>
      <c r="AY787" s="17">
        <v>0.54210660995850801</v>
      </c>
      <c r="AZ787" s="17"/>
      <c r="BA787" s="17">
        <v>3.1646226487446801E-3</v>
      </c>
      <c r="BB787" s="17">
        <v>0.55783992866947496</v>
      </c>
      <c r="BC787" s="17"/>
      <c r="BD787" s="17">
        <v>0.419540371432784</v>
      </c>
      <c r="BE787" s="17">
        <v>0.573067239624382</v>
      </c>
      <c r="BF787" s="17"/>
      <c r="BG787" s="17">
        <v>0.51157151661654998</v>
      </c>
      <c r="BH787" s="17">
        <v>0.45532275853090298</v>
      </c>
      <c r="BI787" s="17"/>
      <c r="BJ787" s="17">
        <v>0.50542438861148098</v>
      </c>
      <c r="BK787" s="17">
        <v>0.51399722098179601</v>
      </c>
      <c r="BL787" s="17"/>
      <c r="BM787" s="17">
        <v>0.25908681065970901</v>
      </c>
      <c r="BN787" s="17">
        <v>0.974899949583378</v>
      </c>
      <c r="BO787" s="17">
        <v>0.42882192001658997</v>
      </c>
      <c r="BP787" s="17">
        <v>0.533659304571939</v>
      </c>
    </row>
    <row r="788" spans="2:68" x14ac:dyDescent="0.35">
      <c r="B788" t="s">
        <v>362</v>
      </c>
      <c r="C788" s="17">
        <v>6.3681072848238096E-2</v>
      </c>
      <c r="D788" s="17">
        <v>0</v>
      </c>
      <c r="E788" s="17">
        <v>9.7515546852244103E-2</v>
      </c>
      <c r="F788" s="17">
        <v>0</v>
      </c>
      <c r="G788" s="17">
        <v>4.6467838284503599E-2</v>
      </c>
      <c r="H788" s="17">
        <v>0</v>
      </c>
      <c r="I788" s="17" t="s">
        <v>108</v>
      </c>
      <c r="J788" s="17">
        <v>1.1709335949140001E-2</v>
      </c>
      <c r="K788" s="17">
        <v>1.58006112617188E-3</v>
      </c>
      <c r="L788" s="17">
        <v>0</v>
      </c>
      <c r="M788" s="17">
        <v>1.31203782035711E-3</v>
      </c>
      <c r="N788" s="17">
        <v>4.8067696409388398E-2</v>
      </c>
      <c r="O788" s="17">
        <v>0.145190083068994</v>
      </c>
      <c r="P788" s="17">
        <v>0.195838968020493</v>
      </c>
      <c r="Q788" s="17">
        <v>9.3677551043711196E-3</v>
      </c>
      <c r="R788" s="17">
        <v>2.2920557749624499E-2</v>
      </c>
      <c r="S788" s="17">
        <v>0</v>
      </c>
      <c r="T788" s="17">
        <v>1.02808590750908E-2</v>
      </c>
      <c r="U788" s="17"/>
      <c r="V788" s="17">
        <v>5.1727677932335903E-2</v>
      </c>
      <c r="W788" s="17">
        <v>0.17984247455001501</v>
      </c>
      <c r="X788" s="17">
        <v>0.18571898481721999</v>
      </c>
      <c r="Y788" s="17">
        <v>0.116105239836225</v>
      </c>
      <c r="Z788" s="17"/>
      <c r="AA788" s="17">
        <v>8.3242142843508506E-5</v>
      </c>
      <c r="AB788" s="17">
        <v>1.5786704130137299E-2</v>
      </c>
      <c r="AC788" s="17">
        <v>0.110631628041164</v>
      </c>
      <c r="AD788" s="17">
        <v>0.64732099433478896</v>
      </c>
      <c r="AE788" s="17">
        <v>0.55306306498514901</v>
      </c>
      <c r="AF788" s="17">
        <v>2.6384074244917901E-4</v>
      </c>
      <c r="AG788" s="17">
        <v>5.8029868118073501E-2</v>
      </c>
      <c r="AH788" s="17">
        <v>0.17148453966836</v>
      </c>
      <c r="AI788" s="17">
        <v>0.59810883975566198</v>
      </c>
      <c r="AJ788" s="17">
        <v>9.9887588898168997E-2</v>
      </c>
      <c r="AK788" s="17"/>
      <c r="AL788" s="17">
        <v>6.9254110132249094E-2</v>
      </c>
      <c r="AM788" s="17">
        <v>2.6003544674090901E-2</v>
      </c>
      <c r="AN788" s="17">
        <v>0</v>
      </c>
      <c r="AO788" s="17">
        <v>0.11306255590906</v>
      </c>
      <c r="AP788" s="17">
        <v>7.6917526190438098E-3</v>
      </c>
      <c r="AQ788" s="17">
        <v>1.8296580063452E-2</v>
      </c>
      <c r="AR788" s="17">
        <v>0.77714458803747999</v>
      </c>
      <c r="AS788" s="17"/>
      <c r="AT788" s="17">
        <v>9.2183506112642005E-2</v>
      </c>
      <c r="AU788" s="17">
        <v>1.1142343716503201E-3</v>
      </c>
      <c r="AV788" s="17"/>
      <c r="AW788" s="17">
        <v>9.8561582211964094E-2</v>
      </c>
      <c r="AX788" s="17">
        <v>0.279427264303579</v>
      </c>
      <c r="AY788" s="17">
        <v>2.33055580673606E-2</v>
      </c>
      <c r="AZ788" s="17"/>
      <c r="BA788" s="17">
        <v>0.29531294778178502</v>
      </c>
      <c r="BB788" s="17">
        <v>4.25217586655443E-2</v>
      </c>
      <c r="BC788" s="17"/>
      <c r="BD788" s="17">
        <v>6.8959042971585199E-2</v>
      </c>
      <c r="BE788" s="17">
        <v>6.0139024642001999E-2</v>
      </c>
      <c r="BF788" s="17"/>
      <c r="BG788" s="17">
        <v>6.3532062040812104E-2</v>
      </c>
      <c r="BH788" s="17">
        <v>0.116105239836225</v>
      </c>
      <c r="BI788" s="17"/>
      <c r="BJ788" s="17">
        <v>9.2865104853698005E-2</v>
      </c>
      <c r="BK788" s="17">
        <v>5.1081140579092098E-2</v>
      </c>
      <c r="BL788" s="17"/>
      <c r="BM788" s="17">
        <v>1.6382347300792101E-4</v>
      </c>
      <c r="BN788" s="17">
        <v>3.8280820731658202E-3</v>
      </c>
      <c r="BO788" s="17">
        <v>3.4801085877842503E-2</v>
      </c>
      <c r="BP788" s="17">
        <v>0.14627852625561699</v>
      </c>
    </row>
    <row r="789" spans="2:68" x14ac:dyDescent="0.35">
      <c r="B789" t="s">
        <v>363</v>
      </c>
      <c r="C789" s="17">
        <v>4.9341082617615502E-2</v>
      </c>
      <c r="D789" s="17">
        <v>0</v>
      </c>
      <c r="E789" s="17">
        <v>0</v>
      </c>
      <c r="F789" s="17">
        <v>0</v>
      </c>
      <c r="G789" s="17">
        <v>0</v>
      </c>
      <c r="H789" s="17">
        <v>1</v>
      </c>
      <c r="I789" s="17" t="s">
        <v>108</v>
      </c>
      <c r="J789" s="17">
        <v>0</v>
      </c>
      <c r="K789" s="17">
        <v>4.9983706776594904E-3</v>
      </c>
      <c r="L789" s="17">
        <v>0.82881770768199803</v>
      </c>
      <c r="M789" s="17">
        <v>0</v>
      </c>
      <c r="N789" s="17">
        <v>0</v>
      </c>
      <c r="O789" s="17">
        <v>1.2787703504908101E-2</v>
      </c>
      <c r="P789" s="17">
        <v>1.6050535436038199E-4</v>
      </c>
      <c r="Q789" s="17">
        <v>0</v>
      </c>
      <c r="R789" s="17">
        <v>0.122299499020449</v>
      </c>
      <c r="S789" s="17">
        <v>0</v>
      </c>
      <c r="T789" s="17">
        <v>0</v>
      </c>
      <c r="U789" s="17"/>
      <c r="V789" s="17">
        <v>4.8423136451720597E-2</v>
      </c>
      <c r="W789" s="17">
        <v>6.2002016455224497E-2</v>
      </c>
      <c r="X789" s="17">
        <v>4.1938281413771802E-2</v>
      </c>
      <c r="Y789" s="17">
        <v>1.6242877322598801E-2</v>
      </c>
      <c r="Z789" s="17"/>
      <c r="AA789" s="17">
        <v>0.103289236085846</v>
      </c>
      <c r="AB789" s="17">
        <v>0</v>
      </c>
      <c r="AC789" s="17">
        <v>1.49224159295261E-2</v>
      </c>
      <c r="AD789" s="17">
        <v>0</v>
      </c>
      <c r="AE789" s="17">
        <v>0</v>
      </c>
      <c r="AF789" s="17">
        <v>7.9579938862292393E-3</v>
      </c>
      <c r="AG789" s="17">
        <v>0</v>
      </c>
      <c r="AH789" s="17">
        <v>0</v>
      </c>
      <c r="AI789" s="17">
        <v>0</v>
      </c>
      <c r="AJ789" s="17">
        <v>4.6524333941313202E-2</v>
      </c>
      <c r="AK789" s="17"/>
      <c r="AL789" s="17">
        <v>6.4973576584028997E-2</v>
      </c>
      <c r="AM789" s="17">
        <v>0</v>
      </c>
      <c r="AN789" s="17">
        <v>8.5266371825497095E-2</v>
      </c>
      <c r="AO789" s="17">
        <v>1.8992716977673501E-3</v>
      </c>
      <c r="AP789" s="17">
        <v>0.18431684460692899</v>
      </c>
      <c r="AQ789" s="17">
        <v>0</v>
      </c>
      <c r="AR789" s="17">
        <v>4.1853570908093399E-3</v>
      </c>
      <c r="AS789" s="17"/>
      <c r="AT789" s="17">
        <v>6.8456582190592793E-2</v>
      </c>
      <c r="AU789" s="17">
        <v>7.3798801094979802E-3</v>
      </c>
      <c r="AV789" s="17"/>
      <c r="AW789" s="17">
        <v>2.3524935715176099E-3</v>
      </c>
      <c r="AX789" s="17">
        <v>2.1101492010262402E-2</v>
      </c>
      <c r="AY789" s="17">
        <v>0.13228681544255599</v>
      </c>
      <c r="AZ789" s="17"/>
      <c r="BA789" s="17">
        <v>0</v>
      </c>
      <c r="BB789" s="17">
        <v>5.3848335643650401E-2</v>
      </c>
      <c r="BC789" s="17"/>
      <c r="BD789" s="17">
        <v>0.109221494391313</v>
      </c>
      <c r="BE789" s="17">
        <v>9.1553104069151507E-3</v>
      </c>
      <c r="BF789" s="17"/>
      <c r="BG789" s="17">
        <v>4.9435161180589902E-2</v>
      </c>
      <c r="BH789" s="17">
        <v>1.6242877322598801E-2</v>
      </c>
      <c r="BI789" s="17"/>
      <c r="BJ789" s="17">
        <v>1.6030562325644699E-3</v>
      </c>
      <c r="BK789" s="17">
        <v>6.9951528048932704E-2</v>
      </c>
      <c r="BL789" s="17"/>
      <c r="BM789" s="17">
        <v>0.209755571907148</v>
      </c>
      <c r="BN789" s="17">
        <v>2.50137388611785E-4</v>
      </c>
      <c r="BO789" s="17">
        <v>6.2762758268629606E-2</v>
      </c>
      <c r="BP789" s="17">
        <v>0</v>
      </c>
    </row>
    <row r="790" spans="2:68" x14ac:dyDescent="0.35">
      <c r="B790" t="s">
        <v>113</v>
      </c>
      <c r="C790" s="17">
        <v>0</v>
      </c>
      <c r="D790" s="17">
        <v>0</v>
      </c>
      <c r="E790" s="17">
        <v>0</v>
      </c>
      <c r="F790" s="17">
        <v>0</v>
      </c>
      <c r="G790" s="17">
        <v>0</v>
      </c>
      <c r="H790" s="17">
        <v>0</v>
      </c>
      <c r="I790" s="17" t="s">
        <v>108</v>
      </c>
      <c r="J790" s="17">
        <v>0</v>
      </c>
      <c r="K790" s="17">
        <v>0</v>
      </c>
      <c r="L790" s="17">
        <v>0</v>
      </c>
      <c r="M790" s="17">
        <v>0</v>
      </c>
      <c r="N790" s="17">
        <v>0</v>
      </c>
      <c r="O790" s="17">
        <v>0</v>
      </c>
      <c r="P790" s="17">
        <v>0</v>
      </c>
      <c r="Q790" s="17">
        <v>0</v>
      </c>
      <c r="R790" s="17">
        <v>0</v>
      </c>
      <c r="S790" s="17">
        <v>0</v>
      </c>
      <c r="T790" s="17">
        <v>0</v>
      </c>
      <c r="U790" s="17"/>
      <c r="V790" s="17">
        <v>0</v>
      </c>
      <c r="W790" s="17">
        <v>0</v>
      </c>
      <c r="X790" s="17">
        <v>0</v>
      </c>
      <c r="Y790" s="17">
        <v>0</v>
      </c>
      <c r="Z790" s="17"/>
      <c r="AA790" s="17">
        <v>0</v>
      </c>
      <c r="AB790" s="17">
        <v>0</v>
      </c>
      <c r="AC790" s="17">
        <v>0</v>
      </c>
      <c r="AD790" s="17">
        <v>0</v>
      </c>
      <c r="AE790" s="17">
        <v>0</v>
      </c>
      <c r="AF790" s="17">
        <v>0</v>
      </c>
      <c r="AG790" s="17">
        <v>0</v>
      </c>
      <c r="AH790" s="17">
        <v>0</v>
      </c>
      <c r="AI790" s="17">
        <v>0</v>
      </c>
      <c r="AJ790" s="17">
        <v>0</v>
      </c>
      <c r="AK790" s="17"/>
      <c r="AL790" s="17">
        <v>0</v>
      </c>
      <c r="AM790" s="17">
        <v>0</v>
      </c>
      <c r="AN790" s="17">
        <v>0</v>
      </c>
      <c r="AO790" s="17">
        <v>0</v>
      </c>
      <c r="AP790" s="17">
        <v>0</v>
      </c>
      <c r="AQ790" s="17">
        <v>0</v>
      </c>
      <c r="AR790" s="17">
        <v>0</v>
      </c>
      <c r="AS790" s="17"/>
      <c r="AT790" s="17">
        <v>0</v>
      </c>
      <c r="AU790" s="17">
        <v>0</v>
      </c>
      <c r="AV790" s="17"/>
      <c r="AW790" s="17">
        <v>0</v>
      </c>
      <c r="AX790" s="17">
        <v>0</v>
      </c>
      <c r="AY790" s="17">
        <v>0</v>
      </c>
      <c r="AZ790" s="17"/>
      <c r="BA790" s="17">
        <v>0</v>
      </c>
      <c r="BB790" s="17">
        <v>0</v>
      </c>
      <c r="BC790" s="17"/>
      <c r="BD790" s="17">
        <v>0</v>
      </c>
      <c r="BE790" s="17">
        <v>0</v>
      </c>
      <c r="BF790" s="17"/>
      <c r="BG790" s="17">
        <v>0</v>
      </c>
      <c r="BH790" s="17">
        <v>0</v>
      </c>
      <c r="BI790" s="17"/>
      <c r="BJ790" s="17">
        <v>0</v>
      </c>
      <c r="BK790" s="17">
        <v>0</v>
      </c>
      <c r="BL790" s="17"/>
      <c r="BM790" s="17">
        <v>0</v>
      </c>
      <c r="BN790" s="17">
        <v>0</v>
      </c>
      <c r="BO790" s="17">
        <v>0</v>
      </c>
      <c r="BP790" s="17">
        <v>0</v>
      </c>
    </row>
    <row r="791" spans="2:68"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row>
    <row r="792" spans="2:68" x14ac:dyDescent="0.35">
      <c r="B792" s="6" t="s">
        <v>379</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row>
    <row r="793" spans="2:68" x14ac:dyDescent="0.35">
      <c r="B793" s="24" t="s">
        <v>717</v>
      </c>
      <c r="C793" s="17" t="s">
        <v>365</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row>
    <row r="794" spans="2:68" x14ac:dyDescent="0.35">
      <c r="B794" t="s">
        <v>360</v>
      </c>
      <c r="C794" s="17">
        <v>0.45273236279043799</v>
      </c>
      <c r="D794" s="17">
        <v>0.36709325290976702</v>
      </c>
      <c r="E794" s="17">
        <v>0.90601633572462503</v>
      </c>
      <c r="F794" s="17">
        <v>0.99173343480049103</v>
      </c>
      <c r="G794" s="17">
        <v>0.50492330814286801</v>
      </c>
      <c r="H794" s="17">
        <v>0</v>
      </c>
      <c r="I794" s="17">
        <v>1</v>
      </c>
      <c r="J794" s="17">
        <v>0.51784706234809097</v>
      </c>
      <c r="K794" s="17">
        <v>0.44861273660589801</v>
      </c>
      <c r="L794" s="17">
        <v>0.45508421710522901</v>
      </c>
      <c r="M794" s="17">
        <v>0.13218645511987501</v>
      </c>
      <c r="N794" s="17">
        <v>4.90918382124019E-2</v>
      </c>
      <c r="O794" s="17">
        <v>0.46522585860474802</v>
      </c>
      <c r="P794" s="17">
        <v>0.52938628579635905</v>
      </c>
      <c r="Q794" s="17">
        <v>0.214704873868409</v>
      </c>
      <c r="R794" s="17">
        <v>0.49663252816728398</v>
      </c>
      <c r="S794" s="17">
        <v>0.432540142776216</v>
      </c>
      <c r="T794" s="17">
        <v>0.83420039419140501</v>
      </c>
      <c r="U794" s="17"/>
      <c r="V794" s="17">
        <v>0.45483908147464103</v>
      </c>
      <c r="W794" s="17">
        <v>0.42606190662040599</v>
      </c>
      <c r="X794" s="17">
        <v>0.38942998115037603</v>
      </c>
      <c r="Y794" s="17">
        <v>0.52760788981981799</v>
      </c>
      <c r="Z794" s="17"/>
      <c r="AA794" s="17">
        <v>0.54644896369882601</v>
      </c>
      <c r="AB794" s="17">
        <v>0.37204086119868901</v>
      </c>
      <c r="AC794" s="17">
        <v>0.41750968011860601</v>
      </c>
      <c r="AD794" s="17">
        <v>0.44334949458790102</v>
      </c>
      <c r="AE794" s="17">
        <v>0.43542792545068298</v>
      </c>
      <c r="AF794" s="17">
        <v>0.78858895234576398</v>
      </c>
      <c r="AG794" s="17">
        <v>4.30892465294146E-2</v>
      </c>
      <c r="AH794" s="17">
        <v>0.52756850137191502</v>
      </c>
      <c r="AI794" s="17">
        <v>0.46552603277193999</v>
      </c>
      <c r="AJ794" s="17">
        <v>0.40562433026106698</v>
      </c>
      <c r="AK794" s="17"/>
      <c r="AL794" s="17">
        <v>0.413336583228121</v>
      </c>
      <c r="AM794" s="17">
        <v>0.66137123059327396</v>
      </c>
      <c r="AN794" s="17">
        <v>0.59234160864913399</v>
      </c>
      <c r="AO794" s="17">
        <v>0.29281612865592699</v>
      </c>
      <c r="AP794" s="17">
        <v>0.68490666937418698</v>
      </c>
      <c r="AQ794" s="17">
        <v>0.31596039041923202</v>
      </c>
      <c r="AR794" s="17">
        <v>0.35117173685222203</v>
      </c>
      <c r="AS794" s="17"/>
      <c r="AT794" s="17">
        <v>0.50711606203566795</v>
      </c>
      <c r="AU794" s="17">
        <v>0.364274218852426</v>
      </c>
      <c r="AV794" s="17"/>
      <c r="AW794" s="17">
        <v>0.533209955657579</v>
      </c>
      <c r="AX794" s="17">
        <v>0.57775836855272</v>
      </c>
      <c r="AY794" s="17">
        <v>0.47256887231816003</v>
      </c>
      <c r="AZ794" s="17"/>
      <c r="BA794" s="17">
        <v>0.509094599283334</v>
      </c>
      <c r="BB794" s="17">
        <v>0.446785700061677</v>
      </c>
      <c r="BC794" s="17"/>
      <c r="BD794" s="17">
        <v>0.49416506359603102</v>
      </c>
      <c r="BE794" s="17">
        <v>0.42959736063604298</v>
      </c>
      <c r="BF794" s="17"/>
      <c r="BG794" s="17">
        <v>0.45257639556457402</v>
      </c>
      <c r="BH794" s="17">
        <v>0.52760788981981799</v>
      </c>
      <c r="BI794" s="17"/>
      <c r="BJ794" s="17">
        <v>0.62734033671895095</v>
      </c>
      <c r="BK794" s="17">
        <v>0.36888217397631601</v>
      </c>
      <c r="BL794" s="17"/>
      <c r="BM794" s="17">
        <v>0.24752066515494101</v>
      </c>
      <c r="BN794" s="17">
        <v>0.43574787424962302</v>
      </c>
      <c r="BO794" s="17">
        <v>0.480495936417904</v>
      </c>
      <c r="BP794" s="17">
        <v>0.55357666728449095</v>
      </c>
    </row>
    <row r="795" spans="2:68" x14ac:dyDescent="0.35">
      <c r="B795" t="s">
        <v>361</v>
      </c>
      <c r="C795" s="17">
        <v>0.41152275451104597</v>
      </c>
      <c r="D795" s="17">
        <v>0.39849237590275499</v>
      </c>
      <c r="E795" s="17">
        <v>9.3983664275374995E-2</v>
      </c>
      <c r="F795" s="17">
        <v>8.2665651995089198E-3</v>
      </c>
      <c r="G795" s="17">
        <v>0.49507669185713199</v>
      </c>
      <c r="H795" s="17">
        <v>0.96337965755362098</v>
      </c>
      <c r="I795" s="17">
        <v>0</v>
      </c>
      <c r="J795" s="17">
        <v>0.481804074721355</v>
      </c>
      <c r="K795" s="17">
        <v>0.44360823510031999</v>
      </c>
      <c r="L795" s="17">
        <v>0.30715179190004399</v>
      </c>
      <c r="M795" s="17">
        <v>0.438712440093595</v>
      </c>
      <c r="N795" s="17">
        <v>0.95053800052319704</v>
      </c>
      <c r="O795" s="17">
        <v>0.40002211915907898</v>
      </c>
      <c r="P795" s="17">
        <v>0.37084488839315</v>
      </c>
      <c r="Q795" s="17">
        <v>0.58998574763152001</v>
      </c>
      <c r="R795" s="17">
        <v>0.331700417344232</v>
      </c>
      <c r="S795" s="17">
        <v>0.48324859580442803</v>
      </c>
      <c r="T795" s="17">
        <v>0.16579960580859501</v>
      </c>
      <c r="U795" s="17"/>
      <c r="V795" s="17">
        <v>0.40820904783883699</v>
      </c>
      <c r="W795" s="17">
        <v>0.43921220440481001</v>
      </c>
      <c r="X795" s="17">
        <v>0.57297145229670599</v>
      </c>
      <c r="Y795" s="17">
        <v>0.404226773526906</v>
      </c>
      <c r="Z795" s="17"/>
      <c r="AA795" s="17">
        <v>0.36998210433569501</v>
      </c>
      <c r="AB795" s="17">
        <v>0.54152297605715305</v>
      </c>
      <c r="AC795" s="17">
        <v>0.402208885472019</v>
      </c>
      <c r="AD795" s="17">
        <v>0.39473415435949499</v>
      </c>
      <c r="AE795" s="17">
        <v>0.50553169494471195</v>
      </c>
      <c r="AF795" s="17">
        <v>0.16453617453232999</v>
      </c>
      <c r="AG795" s="17">
        <v>0.61627744604659596</v>
      </c>
      <c r="AH795" s="17">
        <v>0.469195257005047</v>
      </c>
      <c r="AI795" s="17">
        <v>0.52433533656523401</v>
      </c>
      <c r="AJ795" s="17">
        <v>0.49083958436275699</v>
      </c>
      <c r="AK795" s="17"/>
      <c r="AL795" s="17">
        <v>0.39255535893585602</v>
      </c>
      <c r="AM795" s="17">
        <v>0.324712175440658</v>
      </c>
      <c r="AN795" s="17">
        <v>0.20505903217067301</v>
      </c>
      <c r="AO795" s="17">
        <v>0.51591730702173</v>
      </c>
      <c r="AP795" s="17">
        <v>0.27466550428595699</v>
      </c>
      <c r="AQ795" s="17">
        <v>0.46511945845379299</v>
      </c>
      <c r="AR795" s="17">
        <v>0.63487524877585699</v>
      </c>
      <c r="AS795" s="17"/>
      <c r="AT795" s="17">
        <v>0.39282508668141702</v>
      </c>
      <c r="AU795" s="17">
        <v>0.44193556230332898</v>
      </c>
      <c r="AV795" s="17"/>
      <c r="AW795" s="17">
        <v>0.34333158861916802</v>
      </c>
      <c r="AX795" s="17">
        <v>0.405046001232792</v>
      </c>
      <c r="AY795" s="17">
        <v>0.42516363111738997</v>
      </c>
      <c r="AZ795" s="17"/>
      <c r="BA795" s="17">
        <v>0.30715774961741699</v>
      </c>
      <c r="BB795" s="17">
        <v>0.42253408982003599</v>
      </c>
      <c r="BC795" s="17"/>
      <c r="BD795" s="17">
        <v>0.37421435987815799</v>
      </c>
      <c r="BE795" s="17">
        <v>0.43235484543021602</v>
      </c>
      <c r="BF795" s="17"/>
      <c r="BG795" s="17">
        <v>0.411537952185897</v>
      </c>
      <c r="BH795" s="17">
        <v>0.404226773526906</v>
      </c>
      <c r="BI795" s="17"/>
      <c r="BJ795" s="17">
        <v>0.31056526440976401</v>
      </c>
      <c r="BK795" s="17">
        <v>0.46000453009512199</v>
      </c>
      <c r="BL795" s="17"/>
      <c r="BM795" s="17">
        <v>0.47217397147244</v>
      </c>
      <c r="BN795" s="17">
        <v>0.370620157246</v>
      </c>
      <c r="BO795" s="17">
        <v>0.42713678843251102</v>
      </c>
      <c r="BP795" s="17">
        <v>0.44632856192332399</v>
      </c>
    </row>
    <row r="796" spans="2:68" x14ac:dyDescent="0.35">
      <c r="B796" t="s">
        <v>362</v>
      </c>
      <c r="C796" s="17">
        <v>0.11788515608041</v>
      </c>
      <c r="D796" s="17">
        <v>0.11720718559373899</v>
      </c>
      <c r="E796" s="17">
        <v>0</v>
      </c>
      <c r="F796" s="17">
        <v>0</v>
      </c>
      <c r="G796" s="17">
        <v>0</v>
      </c>
      <c r="H796" s="17">
        <v>0</v>
      </c>
      <c r="I796" s="17">
        <v>0</v>
      </c>
      <c r="J796" s="17">
        <v>3.4886293055361498E-4</v>
      </c>
      <c r="K796" s="17">
        <v>0.107602506277361</v>
      </c>
      <c r="L796" s="17">
        <v>0.237763990994728</v>
      </c>
      <c r="M796" s="17">
        <v>0.42910110478653002</v>
      </c>
      <c r="N796" s="17">
        <v>3.7016126440141199E-4</v>
      </c>
      <c r="O796" s="17">
        <v>0.12814657808000399</v>
      </c>
      <c r="P796" s="17">
        <v>9.9768825810491096E-2</v>
      </c>
      <c r="Q796" s="17">
        <v>0.19530937850006999</v>
      </c>
      <c r="R796" s="17">
        <v>0.13095007319142499</v>
      </c>
      <c r="S796" s="17">
        <v>4.2105630709678203E-2</v>
      </c>
      <c r="T796" s="17">
        <v>0</v>
      </c>
      <c r="U796" s="17"/>
      <c r="V796" s="17">
        <v>0.12087097217739499</v>
      </c>
      <c r="W796" s="17">
        <v>8.6746916287131007E-2</v>
      </c>
      <c r="X796" s="17">
        <v>2.7458688886240399E-2</v>
      </c>
      <c r="Y796" s="17">
        <v>4.4475189013832503E-2</v>
      </c>
      <c r="Z796" s="17"/>
      <c r="AA796" s="17">
        <v>8.3568931965479806E-2</v>
      </c>
      <c r="AB796" s="17">
        <v>8.21107367615692E-2</v>
      </c>
      <c r="AC796" s="17">
        <v>0.180281434409375</v>
      </c>
      <c r="AD796" s="17">
        <v>6.7373013291065806E-2</v>
      </c>
      <c r="AE796" s="17">
        <v>5.9040379604606001E-2</v>
      </c>
      <c r="AF796" s="17">
        <v>4.6874873121906198E-2</v>
      </c>
      <c r="AG796" s="17">
        <v>0.34063330742398901</v>
      </c>
      <c r="AH796" s="17">
        <v>0</v>
      </c>
      <c r="AI796" s="17">
        <v>1.01386306628258E-2</v>
      </c>
      <c r="AJ796" s="17">
        <v>9.9065716114089403E-2</v>
      </c>
      <c r="AK796" s="17"/>
      <c r="AL796" s="17">
        <v>0.194108057836023</v>
      </c>
      <c r="AM796" s="17">
        <v>7.2605838431471798E-3</v>
      </c>
      <c r="AN796" s="17">
        <v>0.16080133982319</v>
      </c>
      <c r="AO796" s="17">
        <v>0.15979763124197799</v>
      </c>
      <c r="AP796" s="17">
        <v>4.0427826339856303E-2</v>
      </c>
      <c r="AQ796" s="17">
        <v>0.21886772928453399</v>
      </c>
      <c r="AR796" s="17">
        <v>1.39530143719217E-2</v>
      </c>
      <c r="AS796" s="17"/>
      <c r="AT796" s="17">
        <v>9.8539570825304901E-2</v>
      </c>
      <c r="AU796" s="17">
        <v>0.14935183798714499</v>
      </c>
      <c r="AV796" s="17"/>
      <c r="AW796" s="17">
        <v>0.12345845572325299</v>
      </c>
      <c r="AX796" s="17">
        <v>7.3046297980655899E-4</v>
      </c>
      <c r="AY796" s="17">
        <v>0.10218748518484599</v>
      </c>
      <c r="AZ796" s="17"/>
      <c r="BA796" s="17">
        <v>0.18374765109924901</v>
      </c>
      <c r="BB796" s="17">
        <v>0.110936140769404</v>
      </c>
      <c r="BC796" s="17"/>
      <c r="BD796" s="17">
        <v>0.103828230774204</v>
      </c>
      <c r="BE796" s="17">
        <v>0.125734197801566</v>
      </c>
      <c r="BF796" s="17"/>
      <c r="BG796" s="17">
        <v>0.118038070515452</v>
      </c>
      <c r="BH796" s="17">
        <v>4.4475189013832503E-2</v>
      </c>
      <c r="BI796" s="17"/>
      <c r="BJ796" s="17">
        <v>5.9291676482888397E-2</v>
      </c>
      <c r="BK796" s="17">
        <v>0.146022899260112</v>
      </c>
      <c r="BL796" s="17"/>
      <c r="BM796" s="17">
        <v>0.28020839984579898</v>
      </c>
      <c r="BN796" s="17">
        <v>0.14446708815527501</v>
      </c>
      <c r="BO796" s="17">
        <v>8.8439406380580898E-2</v>
      </c>
      <c r="BP796" s="17">
        <v>9.4770792185005896E-5</v>
      </c>
    </row>
    <row r="797" spans="2:68" x14ac:dyDescent="0.35">
      <c r="B797" t="s">
        <v>363</v>
      </c>
      <c r="C797" s="17">
        <v>1.0707012988626899E-2</v>
      </c>
      <c r="D797" s="17">
        <v>0</v>
      </c>
      <c r="E797" s="17">
        <v>0</v>
      </c>
      <c r="F797" s="17">
        <v>0</v>
      </c>
      <c r="G797" s="17">
        <v>0</v>
      </c>
      <c r="H797" s="17">
        <v>0</v>
      </c>
      <c r="I797" s="17">
        <v>0</v>
      </c>
      <c r="J797" s="17">
        <v>0</v>
      </c>
      <c r="K797" s="17">
        <v>8.8261008211110395E-5</v>
      </c>
      <c r="L797" s="17">
        <v>0</v>
      </c>
      <c r="M797" s="17">
        <v>0</v>
      </c>
      <c r="N797" s="17">
        <v>0</v>
      </c>
      <c r="O797" s="17">
        <v>6.55563792259105E-3</v>
      </c>
      <c r="P797" s="17">
        <v>0</v>
      </c>
      <c r="Q797" s="17">
        <v>0</v>
      </c>
      <c r="R797" s="17">
        <v>4.0716981297059099E-2</v>
      </c>
      <c r="S797" s="17">
        <v>4.2105630709678203E-2</v>
      </c>
      <c r="T797" s="17">
        <v>0</v>
      </c>
      <c r="U797" s="17"/>
      <c r="V797" s="17">
        <v>8.4409411586064305E-3</v>
      </c>
      <c r="W797" s="17">
        <v>4.7978972687652902E-2</v>
      </c>
      <c r="X797" s="17">
        <v>1.01398776666766E-2</v>
      </c>
      <c r="Y797" s="17">
        <v>6.1903835582418102E-3</v>
      </c>
      <c r="Z797" s="17"/>
      <c r="AA797" s="17">
        <v>0</v>
      </c>
      <c r="AB797" s="17">
        <v>4.3254259825884697E-3</v>
      </c>
      <c r="AC797" s="17">
        <v>0</v>
      </c>
      <c r="AD797" s="17">
        <v>9.4543337761538102E-2</v>
      </c>
      <c r="AE797" s="17">
        <v>0</v>
      </c>
      <c r="AF797" s="17">
        <v>0</v>
      </c>
      <c r="AG797" s="17">
        <v>0</v>
      </c>
      <c r="AH797" s="17">
        <v>3.2362416230380599E-3</v>
      </c>
      <c r="AI797" s="17">
        <v>0</v>
      </c>
      <c r="AJ797" s="17">
        <v>0</v>
      </c>
      <c r="AK797" s="17"/>
      <c r="AL797" s="17">
        <v>0</v>
      </c>
      <c r="AM797" s="17">
        <v>6.6560101229207599E-3</v>
      </c>
      <c r="AN797" s="17">
        <v>4.1798019357003197E-2</v>
      </c>
      <c r="AO797" s="17">
        <v>3.1468933080364601E-2</v>
      </c>
      <c r="AP797" s="17">
        <v>0</v>
      </c>
      <c r="AQ797" s="17">
        <v>0</v>
      </c>
      <c r="AR797" s="17">
        <v>0</v>
      </c>
      <c r="AS797" s="17"/>
      <c r="AT797" s="17">
        <v>1.4727442411180099E-3</v>
      </c>
      <c r="AU797" s="17">
        <v>2.57270701999993E-2</v>
      </c>
      <c r="AV797" s="17"/>
      <c r="AW797" s="17">
        <v>0</v>
      </c>
      <c r="AX797" s="17">
        <v>1.6465167234681301E-2</v>
      </c>
      <c r="AY797" s="17">
        <v>3.5726100987917E-5</v>
      </c>
      <c r="AZ797" s="17"/>
      <c r="BA797" s="17">
        <v>0</v>
      </c>
      <c r="BB797" s="17">
        <v>1.18366877325283E-2</v>
      </c>
      <c r="BC797" s="17"/>
      <c r="BD797" s="17">
        <v>7.9030786647547296E-3</v>
      </c>
      <c r="BE797" s="17">
        <v>1.22726610241709E-2</v>
      </c>
      <c r="BF797" s="17"/>
      <c r="BG797" s="17">
        <v>1.07164212183978E-2</v>
      </c>
      <c r="BH797" s="17">
        <v>6.1903835582418102E-3</v>
      </c>
      <c r="BI797" s="17"/>
      <c r="BJ797" s="17">
        <v>2.7715632916971E-3</v>
      </c>
      <c r="BK797" s="17">
        <v>1.45177722594775E-2</v>
      </c>
      <c r="BL797" s="17"/>
      <c r="BM797" s="17">
        <v>0</v>
      </c>
      <c r="BN797" s="17">
        <v>2.72168114225445E-2</v>
      </c>
      <c r="BO797" s="17">
        <v>3.9278687690033898E-3</v>
      </c>
      <c r="BP797" s="17">
        <v>0</v>
      </c>
    </row>
    <row r="798" spans="2:68" x14ac:dyDescent="0.35">
      <c r="B798" t="s">
        <v>113</v>
      </c>
      <c r="C798" s="17">
        <v>7.152713629479E-3</v>
      </c>
      <c r="D798" s="17">
        <v>0.11720718559373899</v>
      </c>
      <c r="E798" s="17">
        <v>0</v>
      </c>
      <c r="F798" s="17">
        <v>0</v>
      </c>
      <c r="G798" s="17">
        <v>0</v>
      </c>
      <c r="H798" s="17">
        <v>3.6620342446378802E-2</v>
      </c>
      <c r="I798" s="17">
        <v>0</v>
      </c>
      <c r="J798" s="17">
        <v>0</v>
      </c>
      <c r="K798" s="17">
        <v>8.8261008211110395E-5</v>
      </c>
      <c r="L798" s="17">
        <v>0</v>
      </c>
      <c r="M798" s="17">
        <v>0</v>
      </c>
      <c r="N798" s="17">
        <v>0</v>
      </c>
      <c r="O798" s="17">
        <v>4.9806233578003697E-5</v>
      </c>
      <c r="P798" s="17">
        <v>0</v>
      </c>
      <c r="Q798" s="17">
        <v>0</v>
      </c>
      <c r="R798" s="17">
        <v>0</v>
      </c>
      <c r="S798" s="17">
        <v>0</v>
      </c>
      <c r="T798" s="17">
        <v>0</v>
      </c>
      <c r="U798" s="17"/>
      <c r="V798" s="17">
        <v>7.6399573505210004E-3</v>
      </c>
      <c r="W798" s="17">
        <v>0</v>
      </c>
      <c r="X798" s="17">
        <v>0</v>
      </c>
      <c r="Y798" s="17">
        <v>1.7499764081201401E-2</v>
      </c>
      <c r="Z798" s="17"/>
      <c r="AA798" s="17">
        <v>0</v>
      </c>
      <c r="AB798" s="17">
        <v>0</v>
      </c>
      <c r="AC798" s="17">
        <v>0</v>
      </c>
      <c r="AD798" s="17">
        <v>0</v>
      </c>
      <c r="AE798" s="17">
        <v>0</v>
      </c>
      <c r="AF798" s="17">
        <v>0</v>
      </c>
      <c r="AG798" s="17">
        <v>0</v>
      </c>
      <c r="AH798" s="17">
        <v>0</v>
      </c>
      <c r="AI798" s="17">
        <v>0</v>
      </c>
      <c r="AJ798" s="17">
        <v>4.4703692620864004E-3</v>
      </c>
      <c r="AK798" s="17"/>
      <c r="AL798" s="17">
        <v>0</v>
      </c>
      <c r="AM798" s="17">
        <v>0</v>
      </c>
      <c r="AN798" s="17">
        <v>0</v>
      </c>
      <c r="AO798" s="17">
        <v>0</v>
      </c>
      <c r="AP798" s="17">
        <v>0</v>
      </c>
      <c r="AQ798" s="17">
        <v>5.2421842440306003E-5</v>
      </c>
      <c r="AR798" s="17">
        <v>0</v>
      </c>
      <c r="AS798" s="17"/>
      <c r="AT798" s="17">
        <v>4.6536216492732598E-5</v>
      </c>
      <c r="AU798" s="17">
        <v>1.8711310657100699E-2</v>
      </c>
      <c r="AV798" s="17"/>
      <c r="AW798" s="17">
        <v>0</v>
      </c>
      <c r="AX798" s="17">
        <v>0</v>
      </c>
      <c r="AY798" s="17">
        <v>4.4285278615941198E-5</v>
      </c>
      <c r="AZ798" s="17"/>
      <c r="BA798" s="17">
        <v>0</v>
      </c>
      <c r="BB798" s="17">
        <v>7.9073816163549599E-3</v>
      </c>
      <c r="BC798" s="17"/>
      <c r="BD798" s="17">
        <v>1.9889267086852399E-2</v>
      </c>
      <c r="BE798" s="17">
        <v>4.0935108004461603E-5</v>
      </c>
      <c r="BF798" s="17"/>
      <c r="BG798" s="17">
        <v>7.1311605156799702E-3</v>
      </c>
      <c r="BH798" s="17">
        <v>1.7499764081201401E-2</v>
      </c>
      <c r="BI798" s="17"/>
      <c r="BJ798" s="17">
        <v>3.1159096699367498E-5</v>
      </c>
      <c r="BK798" s="17">
        <v>1.0572624408972499E-2</v>
      </c>
      <c r="BL798" s="17"/>
      <c r="BM798" s="17">
        <v>9.6963526819341094E-5</v>
      </c>
      <c r="BN798" s="17">
        <v>2.1948068926558401E-2</v>
      </c>
      <c r="BO798" s="17">
        <v>0</v>
      </c>
      <c r="BP798" s="17">
        <v>0</v>
      </c>
    </row>
    <row r="799" spans="2:68"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row>
    <row r="800" spans="2:68" x14ac:dyDescent="0.35">
      <c r="B800" s="6" t="s">
        <v>380</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row>
    <row r="801" spans="2:68" x14ac:dyDescent="0.35">
      <c r="B801" s="24" t="s">
        <v>718</v>
      </c>
      <c r="C801" s="17" t="s">
        <v>365</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row>
    <row r="802" spans="2:68" x14ac:dyDescent="0.35">
      <c r="B802" t="s">
        <v>360</v>
      </c>
      <c r="C802" s="17">
        <v>0.37231621393366798</v>
      </c>
      <c r="D802" s="17">
        <v>0.51783986418150196</v>
      </c>
      <c r="E802" s="17">
        <v>0.64633996579019404</v>
      </c>
      <c r="F802" s="17">
        <v>0.98842841072568799</v>
      </c>
      <c r="G802" s="17">
        <v>5.1760455610131401E-2</v>
      </c>
      <c r="H802" s="17">
        <v>8.1050847247809998E-4</v>
      </c>
      <c r="I802" s="17">
        <v>0.99186788413254801</v>
      </c>
      <c r="J802" s="17">
        <v>9.0009740237148597E-2</v>
      </c>
      <c r="K802" s="17">
        <v>0.40882475539322599</v>
      </c>
      <c r="L802" s="17">
        <v>0.15178720911388499</v>
      </c>
      <c r="M802" s="17">
        <v>0.25227507667021698</v>
      </c>
      <c r="N802" s="17">
        <v>0.140761816370332</v>
      </c>
      <c r="O802" s="17">
        <v>0.36076768751498101</v>
      </c>
      <c r="P802" s="17">
        <v>0.54897926924565699</v>
      </c>
      <c r="Q802" s="17">
        <v>0.52105748903057003</v>
      </c>
      <c r="R802" s="17">
        <v>0.42128729088768901</v>
      </c>
      <c r="S802" s="17">
        <v>0.43218622242334298</v>
      </c>
      <c r="T802" s="17">
        <v>0.17910373126801801</v>
      </c>
      <c r="U802" s="17"/>
      <c r="V802" s="17">
        <v>0.35822449053265298</v>
      </c>
      <c r="W802" s="17">
        <v>0.51401310278821999</v>
      </c>
      <c r="X802" s="17">
        <v>0.57260754198612396</v>
      </c>
      <c r="Y802" s="17">
        <v>0.61202053031205905</v>
      </c>
      <c r="Z802" s="17"/>
      <c r="AA802" s="17">
        <v>0.34806184880656099</v>
      </c>
      <c r="AB802" s="17">
        <v>0.441369749078036</v>
      </c>
      <c r="AC802" s="17">
        <v>0.35562612797593002</v>
      </c>
      <c r="AD802" s="17">
        <v>0.43635043591968597</v>
      </c>
      <c r="AE802" s="17">
        <v>0.101674033952721</v>
      </c>
      <c r="AF802" s="17">
        <v>0.59219409759738495</v>
      </c>
      <c r="AG802" s="17">
        <v>0.17399306468800699</v>
      </c>
      <c r="AH802" s="17">
        <v>0.74766769509981601</v>
      </c>
      <c r="AI802" s="17">
        <v>0.64703327136712896</v>
      </c>
      <c r="AJ802" s="17">
        <v>0.48715632196852798</v>
      </c>
      <c r="AK802" s="17"/>
      <c r="AL802" s="17">
        <v>0.31788691338187802</v>
      </c>
      <c r="AM802" s="17">
        <v>0.228310235769241</v>
      </c>
      <c r="AN802" s="17">
        <v>0.56838376555213799</v>
      </c>
      <c r="AO802" s="17">
        <v>0.41133951914891298</v>
      </c>
      <c r="AP802" s="17">
        <v>0.418006480353804</v>
      </c>
      <c r="AQ802" s="17">
        <v>0.38805309134451499</v>
      </c>
      <c r="AR802" s="17">
        <v>0.47452008662578099</v>
      </c>
      <c r="AS802" s="17"/>
      <c r="AT802" s="17">
        <v>0.42893668891051501</v>
      </c>
      <c r="AU802" s="17">
        <v>0.22947692135339401</v>
      </c>
      <c r="AV802" s="17"/>
      <c r="AW802" s="17">
        <v>0.53421719274058599</v>
      </c>
      <c r="AX802" s="17">
        <v>0.54688325407192395</v>
      </c>
      <c r="AY802" s="17">
        <v>0.35559932904975</v>
      </c>
      <c r="AZ802" s="17"/>
      <c r="BA802" s="17">
        <v>0.31062498043696901</v>
      </c>
      <c r="BB802" s="17">
        <v>0.38127335812892998</v>
      </c>
      <c r="BC802" s="17"/>
      <c r="BD802" s="17">
        <v>0.42548446106221799</v>
      </c>
      <c r="BE802" s="17">
        <v>0.34516447242286602</v>
      </c>
      <c r="BF802" s="17"/>
      <c r="BG802" s="17">
        <v>0.37187157710742103</v>
      </c>
      <c r="BH802" s="17">
        <v>0.61202053031205905</v>
      </c>
      <c r="BI802" s="17"/>
      <c r="BJ802" s="17">
        <v>0.397634664327353</v>
      </c>
      <c r="BK802" s="17">
        <v>0.36228564267051699</v>
      </c>
      <c r="BL802" s="17"/>
      <c r="BM802" s="17">
        <v>0.36777940752835803</v>
      </c>
      <c r="BN802" s="17">
        <v>0.34301385876864798</v>
      </c>
      <c r="BO802" s="17">
        <v>0.37414733594149902</v>
      </c>
      <c r="BP802" s="17">
        <v>0.47250647857506201</v>
      </c>
    </row>
    <row r="803" spans="2:68" x14ac:dyDescent="0.35">
      <c r="B803" t="s">
        <v>361</v>
      </c>
      <c r="C803" s="17">
        <v>0.55606238198313296</v>
      </c>
      <c r="D803" s="17">
        <v>0.36460412894284899</v>
      </c>
      <c r="E803" s="17">
        <v>0.32505205863582398</v>
      </c>
      <c r="F803" s="17">
        <v>1.15715892743119E-2</v>
      </c>
      <c r="G803" s="17">
        <v>0.94823954438986802</v>
      </c>
      <c r="H803" s="17">
        <v>0.99837898305504402</v>
      </c>
      <c r="I803" s="17">
        <v>8.1321158674524108E-3</v>
      </c>
      <c r="J803" s="17">
        <v>0.90691685403992695</v>
      </c>
      <c r="K803" s="17">
        <v>0.58493850745412201</v>
      </c>
      <c r="L803" s="17">
        <v>0.84821279088611501</v>
      </c>
      <c r="M803" s="17">
        <v>0.74741845100146798</v>
      </c>
      <c r="N803" s="17">
        <v>0.795864112861003</v>
      </c>
      <c r="O803" s="17">
        <v>0.46094641775178702</v>
      </c>
      <c r="P803" s="17">
        <v>0.31044810211068702</v>
      </c>
      <c r="Q803" s="17">
        <v>0.47402256788435698</v>
      </c>
      <c r="R803" s="17">
        <v>0.51024354046322495</v>
      </c>
      <c r="S803" s="17">
        <v>0.48360251615730099</v>
      </c>
      <c r="T803" s="17">
        <v>0.80230231685347697</v>
      </c>
      <c r="U803" s="17"/>
      <c r="V803" s="17">
        <v>0.57278824400461303</v>
      </c>
      <c r="W803" s="17">
        <v>0.37863858062207401</v>
      </c>
      <c r="X803" s="17">
        <v>0.384975886435165</v>
      </c>
      <c r="Y803" s="17">
        <v>0.35184086848992102</v>
      </c>
      <c r="Z803" s="17"/>
      <c r="AA803" s="17">
        <v>0.54560237401098</v>
      </c>
      <c r="AB803" s="17">
        <v>0.52137504831728199</v>
      </c>
      <c r="AC803" s="17">
        <v>0.57109488907439299</v>
      </c>
      <c r="AD803" s="17">
        <v>0.548747350861849</v>
      </c>
      <c r="AE803" s="17">
        <v>0.72398174101477297</v>
      </c>
      <c r="AF803" s="17">
        <v>0.37477443562152002</v>
      </c>
      <c r="AG803" s="17">
        <v>0.79355260543140804</v>
      </c>
      <c r="AH803" s="17">
        <v>0.25233230490018399</v>
      </c>
      <c r="AI803" s="17">
        <v>0.35296672863287099</v>
      </c>
      <c r="AJ803" s="17">
        <v>0.416770924598036</v>
      </c>
      <c r="AK803" s="17"/>
      <c r="AL803" s="17">
        <v>0.59559444693627905</v>
      </c>
      <c r="AM803" s="17">
        <v>0.68347260039327895</v>
      </c>
      <c r="AN803" s="17">
        <v>0.32529591809406999</v>
      </c>
      <c r="AO803" s="17">
        <v>0.53690073714339304</v>
      </c>
      <c r="AP803" s="17">
        <v>0.48596395372053502</v>
      </c>
      <c r="AQ803" s="17">
        <v>0.53240096111973001</v>
      </c>
      <c r="AR803" s="17">
        <v>0.51495730307144205</v>
      </c>
      <c r="AS803" s="17"/>
      <c r="AT803" s="17">
        <v>0.49366676821303401</v>
      </c>
      <c r="AU803" s="17">
        <v>0.71347090486602305</v>
      </c>
      <c r="AV803" s="17"/>
      <c r="AW803" s="17">
        <v>0.39754174478728099</v>
      </c>
      <c r="AX803" s="17">
        <v>0.446642097064119</v>
      </c>
      <c r="AY803" s="17">
        <v>0.57265586218364495</v>
      </c>
      <c r="AZ803" s="17"/>
      <c r="BA803" s="17">
        <v>0.61549330045555095</v>
      </c>
      <c r="BB803" s="17">
        <v>0.547433420034386</v>
      </c>
      <c r="BC803" s="17"/>
      <c r="BD803" s="17">
        <v>0.53276309720336101</v>
      </c>
      <c r="BE803" s="17">
        <v>0.56796076479416302</v>
      </c>
      <c r="BF803" s="17"/>
      <c r="BG803" s="17">
        <v>0.55644120038316502</v>
      </c>
      <c r="BH803" s="17">
        <v>0.35184086848992102</v>
      </c>
      <c r="BI803" s="17"/>
      <c r="BJ803" s="17">
        <v>0.50090545021552402</v>
      </c>
      <c r="BK803" s="17">
        <v>0.57791425388481099</v>
      </c>
      <c r="BL803" s="17"/>
      <c r="BM803" s="17">
        <v>0.434705544148621</v>
      </c>
      <c r="BN803" s="17">
        <v>0.57078298970749997</v>
      </c>
      <c r="BO803" s="17">
        <v>0.61604777543123002</v>
      </c>
      <c r="BP803" s="17">
        <v>0.44831112823275099</v>
      </c>
    </row>
    <row r="804" spans="2:68" x14ac:dyDescent="0.35">
      <c r="B804" t="s">
        <v>362</v>
      </c>
      <c r="C804" s="17">
        <v>7.1024156082099998E-2</v>
      </c>
      <c r="D804" s="17">
        <v>0.11755600687565</v>
      </c>
      <c r="E804" s="17">
        <v>2.8607975573981301E-2</v>
      </c>
      <c r="F804" s="17">
        <v>0</v>
      </c>
      <c r="G804" s="17">
        <v>0</v>
      </c>
      <c r="H804" s="17">
        <v>0</v>
      </c>
      <c r="I804" s="17">
        <v>0</v>
      </c>
      <c r="J804" s="17">
        <v>3.07340572292442E-3</v>
      </c>
      <c r="K804" s="17">
        <v>6.2367371526522502E-3</v>
      </c>
      <c r="L804" s="17">
        <v>0</v>
      </c>
      <c r="M804" s="17">
        <v>3.0647232831467001E-4</v>
      </c>
      <c r="N804" s="17">
        <v>6.33740707686649E-2</v>
      </c>
      <c r="O804" s="17">
        <v>0.178285894733231</v>
      </c>
      <c r="P804" s="17">
        <v>0.14057262864365599</v>
      </c>
      <c r="Q804" s="17">
        <v>4.9199430850727097E-3</v>
      </c>
      <c r="R804" s="17">
        <v>6.8442394105710597E-2</v>
      </c>
      <c r="S804" s="17">
        <v>8.4211261419356503E-2</v>
      </c>
      <c r="T804" s="17">
        <v>3.2615256830578298E-3</v>
      </c>
      <c r="U804" s="17"/>
      <c r="V804" s="17">
        <v>6.8987265462733996E-2</v>
      </c>
      <c r="W804" s="17">
        <v>9.9645501054190594E-2</v>
      </c>
      <c r="X804" s="17">
        <v>4.2416571578710899E-2</v>
      </c>
      <c r="Y804" s="17">
        <v>2.9773392106815399E-2</v>
      </c>
      <c r="Z804" s="17"/>
      <c r="AA804" s="17">
        <v>0.106335777182458</v>
      </c>
      <c r="AB804" s="17">
        <v>3.7255202604682E-2</v>
      </c>
      <c r="AC804" s="17">
        <v>7.3278982949676899E-2</v>
      </c>
      <c r="AD804" s="17">
        <v>1.49022132184652E-2</v>
      </c>
      <c r="AE804" s="17">
        <v>0.17434422503250499</v>
      </c>
      <c r="AF804" s="17">
        <v>3.3031466781094997E-2</v>
      </c>
      <c r="AG804" s="17">
        <v>3.22262643894504E-2</v>
      </c>
      <c r="AH804" s="17">
        <v>0</v>
      </c>
      <c r="AI804" s="17">
        <v>0</v>
      </c>
      <c r="AJ804" s="17">
        <v>9.6072753433436006E-2</v>
      </c>
      <c r="AK804" s="17"/>
      <c r="AL804" s="17">
        <v>8.6518639681843104E-2</v>
      </c>
      <c r="AM804" s="17">
        <v>8.8217163837480003E-2</v>
      </c>
      <c r="AN804" s="17">
        <v>0.10632031635379199</v>
      </c>
      <c r="AO804" s="17">
        <v>5.17597437076944E-2</v>
      </c>
      <c r="AP804" s="17">
        <v>9.5992618553523507E-2</v>
      </c>
      <c r="AQ804" s="17">
        <v>7.9545947535754905E-2</v>
      </c>
      <c r="AR804" s="17">
        <v>1.05226103027774E-2</v>
      </c>
      <c r="AS804" s="17"/>
      <c r="AT804" s="17">
        <v>7.6562550035117999E-2</v>
      </c>
      <c r="AU804" s="17">
        <v>5.7052173780583602E-2</v>
      </c>
      <c r="AV804" s="17"/>
      <c r="AW804" s="17">
        <v>6.8241062472133407E-2</v>
      </c>
      <c r="AX804" s="17">
        <v>6.4230976531480998E-3</v>
      </c>
      <c r="AY804" s="17">
        <v>7.1725454939892505E-2</v>
      </c>
      <c r="AZ804" s="17"/>
      <c r="BA804" s="17">
        <v>7.3881719107480301E-2</v>
      </c>
      <c r="BB804" s="17">
        <v>7.0609257520106702E-2</v>
      </c>
      <c r="BC804" s="17"/>
      <c r="BD804" s="17">
        <v>4.17311644108318E-2</v>
      </c>
      <c r="BE804" s="17">
        <v>8.5983380447977001E-2</v>
      </c>
      <c r="BF804" s="17"/>
      <c r="BG804" s="17">
        <v>7.1100673722880897E-2</v>
      </c>
      <c r="BH804" s="17">
        <v>2.9773392106815399E-2</v>
      </c>
      <c r="BI804" s="17"/>
      <c r="BJ804" s="17">
        <v>0.10141835285546801</v>
      </c>
      <c r="BK804" s="17">
        <v>5.8982694145015703E-2</v>
      </c>
      <c r="BL804" s="17"/>
      <c r="BM804" s="17">
        <v>0.19746604626693401</v>
      </c>
      <c r="BN804" s="17">
        <v>8.6203151523851704E-2</v>
      </c>
      <c r="BO804" s="17">
        <v>8.2915644929163895E-3</v>
      </c>
      <c r="BP804" s="17">
        <v>7.9182393192187006E-2</v>
      </c>
    </row>
    <row r="805" spans="2:68" x14ac:dyDescent="0.35">
      <c r="B805" t="s">
        <v>363</v>
      </c>
      <c r="C805" s="17">
        <v>0</v>
      </c>
      <c r="D805" s="17">
        <v>0</v>
      </c>
      <c r="E805" s="17">
        <v>0</v>
      </c>
      <c r="F805" s="17">
        <v>0</v>
      </c>
      <c r="G805" s="17">
        <v>0</v>
      </c>
      <c r="H805" s="17">
        <v>0</v>
      </c>
      <c r="I805" s="17">
        <v>0</v>
      </c>
      <c r="J805" s="17">
        <v>0</v>
      </c>
      <c r="K805" s="17">
        <v>0</v>
      </c>
      <c r="L805" s="17">
        <v>0</v>
      </c>
      <c r="M805" s="17">
        <v>0</v>
      </c>
      <c r="N805" s="17">
        <v>0</v>
      </c>
      <c r="O805" s="17">
        <v>0</v>
      </c>
      <c r="P805" s="17">
        <v>0</v>
      </c>
      <c r="Q805" s="17">
        <v>0</v>
      </c>
      <c r="R805" s="17">
        <v>0</v>
      </c>
      <c r="S805" s="17">
        <v>0</v>
      </c>
      <c r="T805" s="17">
        <v>0</v>
      </c>
      <c r="U805" s="17"/>
      <c r="V805" s="17">
        <v>0</v>
      </c>
      <c r="W805" s="17">
        <v>0</v>
      </c>
      <c r="X805" s="17">
        <v>0</v>
      </c>
      <c r="Y805" s="17">
        <v>0</v>
      </c>
      <c r="Z805" s="17"/>
      <c r="AA805" s="17">
        <v>0</v>
      </c>
      <c r="AB805" s="17">
        <v>0</v>
      </c>
      <c r="AC805" s="17">
        <v>0</v>
      </c>
      <c r="AD805" s="17">
        <v>0</v>
      </c>
      <c r="AE805" s="17">
        <v>0</v>
      </c>
      <c r="AF805" s="17">
        <v>0</v>
      </c>
      <c r="AG805" s="17">
        <v>0</v>
      </c>
      <c r="AH805" s="17">
        <v>0</v>
      </c>
      <c r="AI805" s="17">
        <v>0</v>
      </c>
      <c r="AJ805" s="17">
        <v>0</v>
      </c>
      <c r="AK805" s="17"/>
      <c r="AL805" s="17">
        <v>0</v>
      </c>
      <c r="AM805" s="17">
        <v>0</v>
      </c>
      <c r="AN805" s="17">
        <v>0</v>
      </c>
      <c r="AO805" s="17">
        <v>0</v>
      </c>
      <c r="AP805" s="17">
        <v>0</v>
      </c>
      <c r="AQ805" s="17">
        <v>0</v>
      </c>
      <c r="AR805" s="17">
        <v>0</v>
      </c>
      <c r="AS805" s="17"/>
      <c r="AT805" s="17">
        <v>0</v>
      </c>
      <c r="AU805" s="17">
        <v>0</v>
      </c>
      <c r="AV805" s="17"/>
      <c r="AW805" s="17">
        <v>0</v>
      </c>
      <c r="AX805" s="17">
        <v>0</v>
      </c>
      <c r="AY805" s="17">
        <v>0</v>
      </c>
      <c r="AZ805" s="17"/>
      <c r="BA805" s="17">
        <v>0</v>
      </c>
      <c r="BB805" s="17">
        <v>0</v>
      </c>
      <c r="BC805" s="17"/>
      <c r="BD805" s="17">
        <v>0</v>
      </c>
      <c r="BE805" s="17">
        <v>0</v>
      </c>
      <c r="BF805" s="17"/>
      <c r="BG805" s="17">
        <v>0</v>
      </c>
      <c r="BH805" s="17">
        <v>0</v>
      </c>
      <c r="BI805" s="17"/>
      <c r="BJ805" s="17">
        <v>0</v>
      </c>
      <c r="BK805" s="17">
        <v>0</v>
      </c>
      <c r="BL805" s="17"/>
      <c r="BM805" s="17">
        <v>0</v>
      </c>
      <c r="BN805" s="17">
        <v>0</v>
      </c>
      <c r="BO805" s="17">
        <v>0</v>
      </c>
      <c r="BP805" s="17">
        <v>0</v>
      </c>
    </row>
    <row r="806" spans="2:68" x14ac:dyDescent="0.35">
      <c r="B806" t="s">
        <v>113</v>
      </c>
      <c r="C806" s="17">
        <v>5.9724800109857803E-4</v>
      </c>
      <c r="D806" s="17">
        <v>0</v>
      </c>
      <c r="E806" s="17">
        <v>0</v>
      </c>
      <c r="F806" s="17">
        <v>0</v>
      </c>
      <c r="G806" s="17">
        <v>0</v>
      </c>
      <c r="H806" s="17">
        <v>8.1050847247809998E-4</v>
      </c>
      <c r="I806" s="17">
        <v>0</v>
      </c>
      <c r="J806" s="17">
        <v>0</v>
      </c>
      <c r="K806" s="17">
        <v>0</v>
      </c>
      <c r="L806" s="17">
        <v>0</v>
      </c>
      <c r="M806" s="17">
        <v>0</v>
      </c>
      <c r="N806" s="17">
        <v>0</v>
      </c>
      <c r="O806" s="17">
        <v>0</v>
      </c>
      <c r="P806" s="17">
        <v>0</v>
      </c>
      <c r="Q806" s="17">
        <v>0</v>
      </c>
      <c r="R806" s="17">
        <v>2.6774543375095402E-5</v>
      </c>
      <c r="S806" s="17">
        <v>0</v>
      </c>
      <c r="T806" s="17">
        <v>1.5332426195447699E-2</v>
      </c>
      <c r="U806" s="17"/>
      <c r="V806" s="17">
        <v>0</v>
      </c>
      <c r="W806" s="17">
        <v>7.7028155355157802E-3</v>
      </c>
      <c r="X806" s="17">
        <v>0</v>
      </c>
      <c r="Y806" s="17">
        <v>6.3652090912043602E-3</v>
      </c>
      <c r="Z806" s="17"/>
      <c r="AA806" s="17">
        <v>0</v>
      </c>
      <c r="AB806" s="17">
        <v>0</v>
      </c>
      <c r="AC806" s="17">
        <v>0</v>
      </c>
      <c r="AD806" s="17">
        <v>0</v>
      </c>
      <c r="AE806" s="17">
        <v>0</v>
      </c>
      <c r="AF806" s="17">
        <v>0</v>
      </c>
      <c r="AG806" s="17">
        <v>2.2806549113454599E-4</v>
      </c>
      <c r="AH806" s="17">
        <v>0</v>
      </c>
      <c r="AI806" s="17">
        <v>0</v>
      </c>
      <c r="AJ806" s="17">
        <v>0</v>
      </c>
      <c r="AK806" s="17"/>
      <c r="AL806" s="17">
        <v>0</v>
      </c>
      <c r="AM806" s="17">
        <v>0</v>
      </c>
      <c r="AN806" s="17">
        <v>0</v>
      </c>
      <c r="AO806" s="17">
        <v>0</v>
      </c>
      <c r="AP806" s="17">
        <v>3.6947372137553903E-5</v>
      </c>
      <c r="AQ806" s="17">
        <v>0</v>
      </c>
      <c r="AR806" s="17">
        <v>0</v>
      </c>
      <c r="AS806" s="17"/>
      <c r="AT806" s="17">
        <v>8.3399284133340895E-4</v>
      </c>
      <c r="AU806" s="17">
        <v>0</v>
      </c>
      <c r="AV806" s="17"/>
      <c r="AW806" s="17">
        <v>0</v>
      </c>
      <c r="AX806" s="17">
        <v>5.1551210809522902E-5</v>
      </c>
      <c r="AY806" s="17">
        <v>1.9353826712855798E-5</v>
      </c>
      <c r="AZ806" s="17"/>
      <c r="BA806" s="17">
        <v>0</v>
      </c>
      <c r="BB806" s="17">
        <v>6.8396431657730399E-4</v>
      </c>
      <c r="BC806" s="17"/>
      <c r="BD806" s="17">
        <v>2.1277323590020999E-5</v>
      </c>
      <c r="BE806" s="17">
        <v>8.9138233499345303E-4</v>
      </c>
      <c r="BF806" s="17"/>
      <c r="BG806" s="17">
        <v>5.8654878653384402E-4</v>
      </c>
      <c r="BH806" s="17">
        <v>6.3652090912043602E-3</v>
      </c>
      <c r="BI806" s="17"/>
      <c r="BJ806" s="17">
        <v>4.1532601654482401E-5</v>
      </c>
      <c r="BK806" s="17">
        <v>8.1740929965676398E-4</v>
      </c>
      <c r="BL806" s="17"/>
      <c r="BM806" s="17">
        <v>4.9002056087417001E-5</v>
      </c>
      <c r="BN806" s="17">
        <v>0</v>
      </c>
      <c r="BO806" s="17">
        <v>1.51332413435488E-3</v>
      </c>
      <c r="BP806" s="17">
        <v>0</v>
      </c>
    </row>
    <row r="807" spans="2:68"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row>
    <row r="808" spans="2:68" x14ac:dyDescent="0.35">
      <c r="B808" s="6" t="s">
        <v>381</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row>
    <row r="809" spans="2:68" x14ac:dyDescent="0.35">
      <c r="B809" s="24" t="s">
        <v>719</v>
      </c>
      <c r="C809" s="17" t="s">
        <v>365</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row>
    <row r="810" spans="2:68" x14ac:dyDescent="0.35">
      <c r="B810" t="s">
        <v>360</v>
      </c>
      <c r="C810" s="17">
        <v>0.36706957642826299</v>
      </c>
      <c r="D810" s="17">
        <v>0.59107981970918799</v>
      </c>
      <c r="E810" s="17">
        <v>1.01080776331739E-2</v>
      </c>
      <c r="F810" s="17">
        <v>0</v>
      </c>
      <c r="G810" s="17">
        <v>0.47875636224092499</v>
      </c>
      <c r="H810" s="17">
        <v>0.98971914092490898</v>
      </c>
      <c r="I810" s="17">
        <v>0.5</v>
      </c>
      <c r="J810" s="17">
        <v>9.8462137836048E-2</v>
      </c>
      <c r="K810" s="17">
        <v>0.59577963276977697</v>
      </c>
      <c r="L810" s="17">
        <v>0.48801262033651699</v>
      </c>
      <c r="M810" s="17">
        <v>0.100605411246059</v>
      </c>
      <c r="N810" s="17">
        <v>0.90499352119054799</v>
      </c>
      <c r="O810" s="17">
        <v>0.112844394196632</v>
      </c>
      <c r="P810" s="17">
        <v>0.57031624187277996</v>
      </c>
      <c r="Q810" s="17">
        <v>9.9497326856306703E-2</v>
      </c>
      <c r="R810" s="17">
        <v>0.31465698244958801</v>
      </c>
      <c r="S810" s="17">
        <v>1.49019191996805E-3</v>
      </c>
      <c r="T810" s="17">
        <v>0.5</v>
      </c>
      <c r="U810" s="17"/>
      <c r="V810" s="17">
        <v>0.36222443021185502</v>
      </c>
      <c r="W810" s="17">
        <v>0.40452030490318602</v>
      </c>
      <c r="X810" s="17">
        <v>0.39947397357049902</v>
      </c>
      <c r="Y810" s="17">
        <v>0.509192231228355</v>
      </c>
      <c r="Z810" s="17"/>
      <c r="AA810" s="17">
        <v>0.49978588733597901</v>
      </c>
      <c r="AB810" s="17">
        <v>7.9533663062857904E-2</v>
      </c>
      <c r="AC810" s="17">
        <v>0.32865739115182302</v>
      </c>
      <c r="AD810" s="17">
        <v>0.48897429050345598</v>
      </c>
      <c r="AE810" s="17">
        <v>8.9117719146988794E-2</v>
      </c>
      <c r="AF810" s="17">
        <v>0.79011897403877196</v>
      </c>
      <c r="AG810" s="17">
        <v>6.6008172406160096E-2</v>
      </c>
      <c r="AH810" s="17">
        <v>0.89819863137697997</v>
      </c>
      <c r="AI810" s="17">
        <v>0.65255772789320599</v>
      </c>
      <c r="AJ810" s="17">
        <v>0.511468466740711</v>
      </c>
      <c r="AK810" s="17"/>
      <c r="AL810" s="17">
        <v>0.43200817005278203</v>
      </c>
      <c r="AM810" s="17">
        <v>0.39130410892144002</v>
      </c>
      <c r="AN810" s="17">
        <v>7.3246520056582304E-2</v>
      </c>
      <c r="AO810" s="17">
        <v>0.104935348569325</v>
      </c>
      <c r="AP810" s="17">
        <v>0.52582250306177403</v>
      </c>
      <c r="AQ810" s="17">
        <v>0.48056960423613299</v>
      </c>
      <c r="AR810" s="17">
        <v>0.64656930706421301</v>
      </c>
      <c r="AS810" s="17"/>
      <c r="AT810" s="17">
        <v>0.40805962156445102</v>
      </c>
      <c r="AU810" s="17">
        <v>0.26543354297633498</v>
      </c>
      <c r="AV810" s="17"/>
      <c r="AW810" s="17">
        <v>0.61736534285706002</v>
      </c>
      <c r="AX810" s="17">
        <v>0.12276436475138899</v>
      </c>
      <c r="AY810" s="17">
        <v>0.34087581162794001</v>
      </c>
      <c r="AZ810" s="17"/>
      <c r="BA810" s="17">
        <v>0.38130068427307701</v>
      </c>
      <c r="BB810" s="17">
        <v>0.364801688256434</v>
      </c>
      <c r="BC810" s="17"/>
      <c r="BD810" s="17">
        <v>0.63316067644254304</v>
      </c>
      <c r="BE810" s="17">
        <v>0.212936792540874</v>
      </c>
      <c r="BF810" s="17"/>
      <c r="BG810" s="17">
        <v>0.36655250006231499</v>
      </c>
      <c r="BH810" s="17">
        <v>0.509192231228355</v>
      </c>
      <c r="BI810" s="17"/>
      <c r="BJ810" s="17">
        <v>0.46743028144451898</v>
      </c>
      <c r="BK810" s="17">
        <v>0.32314098263711799</v>
      </c>
      <c r="BL810" s="17"/>
      <c r="BM810" s="17">
        <v>0.52425193148458404</v>
      </c>
      <c r="BN810" s="17">
        <v>0.52254636640980601</v>
      </c>
      <c r="BO810" s="17">
        <v>0.32765681528832502</v>
      </c>
      <c r="BP810" s="17">
        <v>0.169926179805473</v>
      </c>
    </row>
    <row r="811" spans="2:68" x14ac:dyDescent="0.35">
      <c r="B811" t="s">
        <v>361</v>
      </c>
      <c r="C811" s="17">
        <v>0.50504763344313597</v>
      </c>
      <c r="D811" s="17">
        <v>0.40827063700069599</v>
      </c>
      <c r="E811" s="17">
        <v>0.98989192236682599</v>
      </c>
      <c r="F811" s="17">
        <v>0.55299000166245504</v>
      </c>
      <c r="G811" s="17">
        <v>0.47500432973771001</v>
      </c>
      <c r="H811" s="17">
        <v>1.02808590750908E-2</v>
      </c>
      <c r="I811" s="17">
        <v>0.5</v>
      </c>
      <c r="J811" s="17">
        <v>2.02523801432264E-2</v>
      </c>
      <c r="K811" s="17">
        <v>0.39638789008991698</v>
      </c>
      <c r="L811" s="17">
        <v>0.29010637443946602</v>
      </c>
      <c r="M811" s="17">
        <v>0.89172254952178598</v>
      </c>
      <c r="N811" s="17">
        <v>4.9308950040894799E-2</v>
      </c>
      <c r="O811" s="17">
        <v>0.71387266343503397</v>
      </c>
      <c r="P811" s="17">
        <v>0.32232880793029201</v>
      </c>
      <c r="Q811" s="17">
        <v>0.80779529794178395</v>
      </c>
      <c r="R811" s="17">
        <v>0.470278894194118</v>
      </c>
      <c r="S811" s="17">
        <v>0.99850980808003198</v>
      </c>
      <c r="T811" s="17">
        <v>0.5</v>
      </c>
      <c r="U811" s="17"/>
      <c r="V811" s="17">
        <v>0.50829394023853802</v>
      </c>
      <c r="W811" s="17">
        <v>0.48774987020449201</v>
      </c>
      <c r="X811" s="17">
        <v>0.42635924525244401</v>
      </c>
      <c r="Y811" s="17">
        <v>0.44826671176606497</v>
      </c>
      <c r="Z811" s="17"/>
      <c r="AA811" s="17">
        <v>0.26343248353311799</v>
      </c>
      <c r="AB811" s="17">
        <v>0.80911516153364305</v>
      </c>
      <c r="AC811" s="17">
        <v>0.60432010584092</v>
      </c>
      <c r="AD811" s="17">
        <v>0.37248224616937298</v>
      </c>
      <c r="AE811" s="17">
        <v>0.91088228085301104</v>
      </c>
      <c r="AF811" s="17">
        <v>0.182216795848161</v>
      </c>
      <c r="AG811" s="17">
        <v>0.87589677514653697</v>
      </c>
      <c r="AH811" s="17">
        <v>7.1664908892578705E-2</v>
      </c>
      <c r="AI811" s="17">
        <v>0.33848255532410298</v>
      </c>
      <c r="AJ811" s="17">
        <v>0.46458675518710002</v>
      </c>
      <c r="AK811" s="17"/>
      <c r="AL811" s="17">
        <v>0.47914779980212402</v>
      </c>
      <c r="AM811" s="17">
        <v>0.50633054256174403</v>
      </c>
      <c r="AN811" s="17">
        <v>0.67053048976526897</v>
      </c>
      <c r="AO811" s="17">
        <v>0.74383411781923303</v>
      </c>
      <c r="AP811" s="17">
        <v>0.36089304354067497</v>
      </c>
      <c r="AQ811" s="17">
        <v>0.48603788617791099</v>
      </c>
      <c r="AR811" s="17">
        <v>0.34876900777205799</v>
      </c>
      <c r="AS811" s="17"/>
      <c r="AT811" s="17">
        <v>0.49451521651976799</v>
      </c>
      <c r="AU811" s="17">
        <v>0.53116307379448302</v>
      </c>
      <c r="AV811" s="17"/>
      <c r="AW811" s="17">
        <v>0.32436673178201397</v>
      </c>
      <c r="AX811" s="17">
        <v>0.83560799159154997</v>
      </c>
      <c r="AY811" s="17">
        <v>0.52233430171927897</v>
      </c>
      <c r="AZ811" s="17"/>
      <c r="BA811" s="17">
        <v>0.49275598324874298</v>
      </c>
      <c r="BB811" s="17">
        <v>0.50700644707817399</v>
      </c>
      <c r="BC811" s="17"/>
      <c r="BD811" s="17">
        <v>0.28010532091294699</v>
      </c>
      <c r="BE811" s="17">
        <v>0.63534505730468005</v>
      </c>
      <c r="BF811" s="17"/>
      <c r="BG811" s="17">
        <v>0.50525421607893894</v>
      </c>
      <c r="BH811" s="17">
        <v>0.44826671176606497</v>
      </c>
      <c r="BI811" s="17"/>
      <c r="BJ811" s="17">
        <v>0.47494631477010801</v>
      </c>
      <c r="BK811" s="17">
        <v>0.51822319453899601</v>
      </c>
      <c r="BL811" s="17"/>
      <c r="BM811" s="17">
        <v>0.32760906406734602</v>
      </c>
      <c r="BN811" s="17">
        <v>0.24030544922490599</v>
      </c>
      <c r="BO811" s="17">
        <v>0.585625318968933</v>
      </c>
      <c r="BP811" s="17">
        <v>0.752535268785125</v>
      </c>
    </row>
    <row r="812" spans="2:68" x14ac:dyDescent="0.35">
      <c r="B812" t="s">
        <v>362</v>
      </c>
      <c r="C812" s="17">
        <v>8.8813290883583404E-2</v>
      </c>
      <c r="D812" s="17">
        <v>3.2477164505781398E-4</v>
      </c>
      <c r="E812" s="17">
        <v>0</v>
      </c>
      <c r="F812" s="17">
        <v>0.44700999833754501</v>
      </c>
      <c r="G812" s="17">
        <v>0</v>
      </c>
      <c r="H812" s="17">
        <v>0</v>
      </c>
      <c r="I812" s="17">
        <v>0</v>
      </c>
      <c r="J812" s="17">
        <v>0.88128548202072599</v>
      </c>
      <c r="K812" s="17">
        <v>5.8743578552298203E-3</v>
      </c>
      <c r="L812" s="17">
        <v>0.22188100522401699</v>
      </c>
      <c r="M812" s="17">
        <v>7.6720392321551704E-3</v>
      </c>
      <c r="N812" s="17">
        <v>4.56975287685569E-2</v>
      </c>
      <c r="O812" s="17">
        <v>9.0704528046489499E-2</v>
      </c>
      <c r="P812" s="17">
        <v>0.10735495019692699</v>
      </c>
      <c r="Q812" s="17">
        <v>9.2707375201909095E-2</v>
      </c>
      <c r="R812" s="17">
        <v>0.112108859263936</v>
      </c>
      <c r="S812" s="17">
        <v>0</v>
      </c>
      <c r="T812" s="17">
        <v>0</v>
      </c>
      <c r="U812" s="17"/>
      <c r="V812" s="17">
        <v>9.1445259003393606E-2</v>
      </c>
      <c r="W812" s="17">
        <v>5.4378377115310003E-2</v>
      </c>
      <c r="X812" s="17">
        <v>0.15202961108250501</v>
      </c>
      <c r="Y812" s="17">
        <v>3.1646158365429999E-2</v>
      </c>
      <c r="Z812" s="17"/>
      <c r="AA812" s="17">
        <v>0.180298825717008</v>
      </c>
      <c r="AB812" s="17">
        <v>0</v>
      </c>
      <c r="AC812" s="17">
        <v>6.7022503007256803E-2</v>
      </c>
      <c r="AD812" s="17">
        <v>0.13854346332717099</v>
      </c>
      <c r="AE812" s="17">
        <v>0</v>
      </c>
      <c r="AF812" s="17">
        <v>1.9871917828754599E-2</v>
      </c>
      <c r="AG812" s="17">
        <v>2.0981990162789701E-2</v>
      </c>
      <c r="AH812" s="17">
        <v>3.0136459730441101E-2</v>
      </c>
      <c r="AI812" s="17">
        <v>8.9597167826907798E-3</v>
      </c>
      <c r="AJ812" s="17">
        <v>1.7614801255434999E-2</v>
      </c>
      <c r="AK812" s="17"/>
      <c r="AL812" s="17">
        <v>8.8844030145093705E-2</v>
      </c>
      <c r="AM812" s="17">
        <v>8.7065817343338195E-2</v>
      </c>
      <c r="AN812" s="17">
        <v>0</v>
      </c>
      <c r="AO812" s="17">
        <v>6.6559234905314499E-2</v>
      </c>
      <c r="AP812" s="17">
        <v>0.111046589915132</v>
      </c>
      <c r="AQ812" s="17">
        <v>1.21599522487179E-2</v>
      </c>
      <c r="AR812" s="17">
        <v>4.66168516372937E-3</v>
      </c>
      <c r="AS812" s="17"/>
      <c r="AT812" s="17">
        <v>6.4546539331534494E-2</v>
      </c>
      <c r="AU812" s="17">
        <v>0.14898342156578301</v>
      </c>
      <c r="AV812" s="17"/>
      <c r="AW812" s="17">
        <v>5.68886966889674E-2</v>
      </c>
      <c r="AX812" s="17">
        <v>6.4324813181408404E-3</v>
      </c>
      <c r="AY812" s="17">
        <v>8.3829422545123405E-2</v>
      </c>
      <c r="AZ812" s="17"/>
      <c r="BA812" s="17">
        <v>0.10012760785788501</v>
      </c>
      <c r="BB812" s="17">
        <v>8.7010226363368207E-2</v>
      </c>
      <c r="BC812" s="17"/>
      <c r="BD812" s="17">
        <v>8.2528532081171099E-2</v>
      </c>
      <c r="BE812" s="17">
        <v>9.2453725945953399E-2</v>
      </c>
      <c r="BF812" s="17"/>
      <c r="BG812" s="17">
        <v>8.9021278647221203E-2</v>
      </c>
      <c r="BH812" s="17">
        <v>3.1646158365429999E-2</v>
      </c>
      <c r="BI812" s="17"/>
      <c r="BJ812" s="17">
        <v>4.6940105685101603E-2</v>
      </c>
      <c r="BK812" s="17">
        <v>0.10714148161348599</v>
      </c>
      <c r="BL812" s="17"/>
      <c r="BM812" s="17">
        <v>0.14813900444806999</v>
      </c>
      <c r="BN812" s="17">
        <v>9.93132000552297E-2</v>
      </c>
      <c r="BO812" s="17">
        <v>7.6275924335389406E-2</v>
      </c>
      <c r="BP812" s="17">
        <v>7.7538551409401898E-2</v>
      </c>
    </row>
    <row r="813" spans="2:68" x14ac:dyDescent="0.35">
      <c r="B813" t="s">
        <v>363</v>
      </c>
      <c r="C813" s="17">
        <v>3.5820403554656002E-2</v>
      </c>
      <c r="D813" s="17">
        <v>0</v>
      </c>
      <c r="E813" s="17">
        <v>0</v>
      </c>
      <c r="F813" s="17">
        <v>0</v>
      </c>
      <c r="G813" s="17">
        <v>0</v>
      </c>
      <c r="H813" s="17">
        <v>0</v>
      </c>
      <c r="I813" s="17">
        <v>0</v>
      </c>
      <c r="J813" s="17">
        <v>0</v>
      </c>
      <c r="K813" s="17">
        <v>1.9581192850766098E-3</v>
      </c>
      <c r="L813" s="17">
        <v>0</v>
      </c>
      <c r="M813" s="17">
        <v>0</v>
      </c>
      <c r="N813" s="17">
        <v>0</v>
      </c>
      <c r="O813" s="17">
        <v>8.2578414321844706E-2</v>
      </c>
      <c r="P813" s="17">
        <v>0</v>
      </c>
      <c r="Q813" s="17">
        <v>0</v>
      </c>
      <c r="R813" s="17">
        <v>0.10287832322771499</v>
      </c>
      <c r="S813" s="17">
        <v>0</v>
      </c>
      <c r="T813" s="17">
        <v>0</v>
      </c>
      <c r="U813" s="17"/>
      <c r="V813" s="17">
        <v>3.8036370546213699E-2</v>
      </c>
      <c r="W813" s="17">
        <v>1.7148831315071E-2</v>
      </c>
      <c r="X813" s="17">
        <v>2.2137170094551899E-2</v>
      </c>
      <c r="Y813" s="17">
        <v>4.1473531403880097E-3</v>
      </c>
      <c r="Z813" s="17"/>
      <c r="AA813" s="17">
        <v>5.6482803413894202E-2</v>
      </c>
      <c r="AB813" s="17">
        <v>0.11135117540349899</v>
      </c>
      <c r="AC813" s="17">
        <v>0</v>
      </c>
      <c r="AD813" s="17">
        <v>0</v>
      </c>
      <c r="AE813" s="17">
        <v>0</v>
      </c>
      <c r="AF813" s="17">
        <v>7.7923122843124902E-3</v>
      </c>
      <c r="AG813" s="17">
        <v>0</v>
      </c>
      <c r="AH813" s="17">
        <v>0</v>
      </c>
      <c r="AI813" s="17">
        <v>0</v>
      </c>
      <c r="AJ813" s="17">
        <v>0</v>
      </c>
      <c r="AK813" s="17"/>
      <c r="AL813" s="17">
        <v>0</v>
      </c>
      <c r="AM813" s="17">
        <v>0</v>
      </c>
      <c r="AN813" s="17">
        <v>0.25622299017814798</v>
      </c>
      <c r="AO813" s="17">
        <v>8.4671298706127898E-2</v>
      </c>
      <c r="AP813" s="17">
        <v>2.15618304318575E-3</v>
      </c>
      <c r="AQ813" s="17">
        <v>2.10722415989275E-2</v>
      </c>
      <c r="AR813" s="17">
        <v>0</v>
      </c>
      <c r="AS813" s="17"/>
      <c r="AT813" s="17">
        <v>2.8319159158384601E-2</v>
      </c>
      <c r="AU813" s="17">
        <v>5.4419961663399297E-2</v>
      </c>
      <c r="AV813" s="17"/>
      <c r="AW813" s="17">
        <v>1.3792286719593099E-3</v>
      </c>
      <c r="AX813" s="17">
        <v>0</v>
      </c>
      <c r="AY813" s="17">
        <v>5.29294638787648E-2</v>
      </c>
      <c r="AZ813" s="17"/>
      <c r="BA813" s="17">
        <v>2.3563456364355398E-3</v>
      </c>
      <c r="BB813" s="17">
        <v>4.1153280092569397E-2</v>
      </c>
      <c r="BC813" s="17"/>
      <c r="BD813" s="17">
        <v>4.2054705633384403E-3</v>
      </c>
      <c r="BE813" s="17">
        <v>5.41332957712823E-2</v>
      </c>
      <c r="BF813" s="17"/>
      <c r="BG813" s="17">
        <v>3.5935637722141298E-2</v>
      </c>
      <c r="BH813" s="17">
        <v>4.1473531403880097E-3</v>
      </c>
      <c r="BI813" s="17"/>
      <c r="BJ813" s="17">
        <v>4.9382379694139901E-5</v>
      </c>
      <c r="BK813" s="17">
        <v>5.1477633726911297E-2</v>
      </c>
      <c r="BL813" s="17"/>
      <c r="BM813" s="17">
        <v>0</v>
      </c>
      <c r="BN813" s="17">
        <v>0.137787825746016</v>
      </c>
      <c r="BO813" s="17">
        <v>3.8184495150622999E-3</v>
      </c>
      <c r="BP813" s="17">
        <v>0</v>
      </c>
    </row>
    <row r="814" spans="2:68" x14ac:dyDescent="0.35">
      <c r="B814" t="s">
        <v>113</v>
      </c>
      <c r="C814" s="17">
        <v>3.2490956903615201E-3</v>
      </c>
      <c r="D814" s="17">
        <v>3.2477164505781398E-4</v>
      </c>
      <c r="E814" s="17">
        <v>0</v>
      </c>
      <c r="F814" s="17">
        <v>0</v>
      </c>
      <c r="G814" s="17">
        <v>4.6239308021364202E-2</v>
      </c>
      <c r="H814" s="17">
        <v>0</v>
      </c>
      <c r="I814" s="17">
        <v>0</v>
      </c>
      <c r="J814" s="17">
        <v>0</v>
      </c>
      <c r="K814" s="17">
        <v>0</v>
      </c>
      <c r="L814" s="17">
        <v>0</v>
      </c>
      <c r="M814" s="17">
        <v>0</v>
      </c>
      <c r="N814" s="17">
        <v>0</v>
      </c>
      <c r="O814" s="17">
        <v>0</v>
      </c>
      <c r="P814" s="17">
        <v>0</v>
      </c>
      <c r="Q814" s="17">
        <v>0</v>
      </c>
      <c r="R814" s="17">
        <v>7.69408646439205E-5</v>
      </c>
      <c r="S814" s="17">
        <v>0</v>
      </c>
      <c r="T814" s="17">
        <v>0</v>
      </c>
      <c r="U814" s="17"/>
      <c r="V814" s="17">
        <v>0</v>
      </c>
      <c r="W814" s="17">
        <v>3.6202616461941402E-2</v>
      </c>
      <c r="X814" s="17">
        <v>0</v>
      </c>
      <c r="Y814" s="17">
        <v>6.7475454997621403E-3</v>
      </c>
      <c r="Z814" s="17"/>
      <c r="AA814" s="17">
        <v>0</v>
      </c>
      <c r="AB814" s="17">
        <v>0</v>
      </c>
      <c r="AC814" s="17">
        <v>0</v>
      </c>
      <c r="AD814" s="17">
        <v>0</v>
      </c>
      <c r="AE814" s="17">
        <v>0</v>
      </c>
      <c r="AF814" s="17">
        <v>0</v>
      </c>
      <c r="AG814" s="17">
        <v>3.7113062284513498E-2</v>
      </c>
      <c r="AH814" s="17">
        <v>0</v>
      </c>
      <c r="AI814" s="17">
        <v>0</v>
      </c>
      <c r="AJ814" s="17">
        <v>6.3299768167535703E-3</v>
      </c>
      <c r="AK814" s="17"/>
      <c r="AL814" s="17">
        <v>0</v>
      </c>
      <c r="AM814" s="17">
        <v>1.52995311734772E-2</v>
      </c>
      <c r="AN814" s="17">
        <v>0</v>
      </c>
      <c r="AO814" s="17">
        <v>0</v>
      </c>
      <c r="AP814" s="17">
        <v>8.1680439234017597E-5</v>
      </c>
      <c r="AQ814" s="17">
        <v>1.60315738310549E-4</v>
      </c>
      <c r="AR814" s="17">
        <v>0</v>
      </c>
      <c r="AS814" s="17"/>
      <c r="AT814" s="17">
        <v>4.5594634258625602E-3</v>
      </c>
      <c r="AU814" s="17">
        <v>0</v>
      </c>
      <c r="AV814" s="17"/>
      <c r="AW814" s="17">
        <v>0</v>
      </c>
      <c r="AX814" s="17">
        <v>3.5195162338920401E-2</v>
      </c>
      <c r="AY814" s="17">
        <v>3.1000228892729499E-5</v>
      </c>
      <c r="AZ814" s="17"/>
      <c r="BA814" s="17">
        <v>2.3459378983859299E-2</v>
      </c>
      <c r="BB814" s="17">
        <v>2.8358209453896402E-5</v>
      </c>
      <c r="BC814" s="17"/>
      <c r="BD814" s="17">
        <v>0</v>
      </c>
      <c r="BE814" s="17">
        <v>5.1311284372104896E-3</v>
      </c>
      <c r="BF814" s="17"/>
      <c r="BG814" s="17">
        <v>3.2363674893830098E-3</v>
      </c>
      <c r="BH814" s="17">
        <v>6.7475454997621403E-3</v>
      </c>
      <c r="BI814" s="17"/>
      <c r="BJ814" s="17">
        <v>1.0633915720577701E-2</v>
      </c>
      <c r="BK814" s="17">
        <v>1.6707483487853301E-5</v>
      </c>
      <c r="BL814" s="17"/>
      <c r="BM814" s="17">
        <v>0</v>
      </c>
      <c r="BN814" s="17">
        <v>4.71585640423495E-5</v>
      </c>
      <c r="BO814" s="17">
        <v>6.6234918922904902E-3</v>
      </c>
      <c r="BP814" s="17">
        <v>0</v>
      </c>
    </row>
    <row r="815" spans="2:68"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row>
    <row r="816" spans="2:68" x14ac:dyDescent="0.35">
      <c r="B816" s="6" t="s">
        <v>382</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row>
    <row r="817" spans="2:68" x14ac:dyDescent="0.35">
      <c r="B817" s="24" t="s">
        <v>720</v>
      </c>
      <c r="C817" s="17" t="s">
        <v>365</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row>
    <row r="818" spans="2:68" x14ac:dyDescent="0.35">
      <c r="B818" t="s">
        <v>360</v>
      </c>
      <c r="C818" s="17">
        <v>0.32309517038311197</v>
      </c>
      <c r="D818" s="17">
        <v>8.92115479407459E-2</v>
      </c>
      <c r="E818" s="17">
        <v>0.99918042177211797</v>
      </c>
      <c r="F818" s="17">
        <v>0.98346686960098195</v>
      </c>
      <c r="G818" s="17">
        <v>0.33818216957924202</v>
      </c>
      <c r="H818" s="17">
        <v>7.3240684892757604E-2</v>
      </c>
      <c r="I818" s="17">
        <v>1.6533130399017801E-2</v>
      </c>
      <c r="J818" s="17">
        <v>5.9408464781485698E-3</v>
      </c>
      <c r="K818" s="17">
        <v>0.40722690471983303</v>
      </c>
      <c r="L818" s="17">
        <v>0.45724866849524998</v>
      </c>
      <c r="M818" s="17">
        <v>0.57037854831955104</v>
      </c>
      <c r="N818" s="17">
        <v>8.7322232121652105E-2</v>
      </c>
      <c r="O818" s="17">
        <v>0.13099778899265599</v>
      </c>
      <c r="P818" s="17">
        <v>0.36532362683109798</v>
      </c>
      <c r="Q818" s="17">
        <v>8.0292456696642303E-4</v>
      </c>
      <c r="R818" s="17">
        <v>0.47570087406862299</v>
      </c>
      <c r="S818" s="17">
        <v>1.63975787452065E-2</v>
      </c>
      <c r="T818" s="17">
        <v>0.98256289893609405</v>
      </c>
      <c r="U818" s="17"/>
      <c r="V818" s="17">
        <v>0.31620068994556899</v>
      </c>
      <c r="W818" s="17">
        <v>0.38489871584252999</v>
      </c>
      <c r="X818" s="17">
        <v>0.35928862840818498</v>
      </c>
      <c r="Y818" s="17">
        <v>0.54761356437754904</v>
      </c>
      <c r="Z818" s="17"/>
      <c r="AA818" s="17">
        <v>0.38121519197783099</v>
      </c>
      <c r="AB818" s="17">
        <v>0.43711865212093598</v>
      </c>
      <c r="AC818" s="17">
        <v>0.22235502176641</v>
      </c>
      <c r="AD818" s="17">
        <v>0.394553797289939</v>
      </c>
      <c r="AE818" s="17">
        <v>0.14212917089368499</v>
      </c>
      <c r="AF818" s="17">
        <v>0.561746213635131</v>
      </c>
      <c r="AG818" s="17">
        <v>2.5273797489961398E-2</v>
      </c>
      <c r="AH818" s="17">
        <v>0.866988099730579</v>
      </c>
      <c r="AI818" s="17">
        <v>0.35106809051119497</v>
      </c>
      <c r="AJ818" s="17">
        <v>0.44422368823736103</v>
      </c>
      <c r="AK818" s="17"/>
      <c r="AL818" s="17">
        <v>0.24583948361098601</v>
      </c>
      <c r="AM818" s="17">
        <v>0.47103812947596502</v>
      </c>
      <c r="AN818" s="17">
        <v>0.175840107315021</v>
      </c>
      <c r="AO818" s="17">
        <v>0.18204459419042601</v>
      </c>
      <c r="AP818" s="17">
        <v>0.58920182897678297</v>
      </c>
      <c r="AQ818" s="17">
        <v>0.387432216181754</v>
      </c>
      <c r="AR818" s="17">
        <v>0.34825715921828199</v>
      </c>
      <c r="AS818" s="17"/>
      <c r="AT818" s="17">
        <v>0.41012149311685497</v>
      </c>
      <c r="AU818" s="17">
        <v>0.15370035139714</v>
      </c>
      <c r="AV818" s="17"/>
      <c r="AW818" s="17">
        <v>0.53575762830718199</v>
      </c>
      <c r="AX818" s="17">
        <v>0.39281060391219003</v>
      </c>
      <c r="AY818" s="17">
        <v>0.28858185680401799</v>
      </c>
      <c r="AZ818" s="17"/>
      <c r="BA818" s="17">
        <v>0.485583295191435</v>
      </c>
      <c r="BB818" s="17">
        <v>0.29563796761717598</v>
      </c>
      <c r="BC818" s="17"/>
      <c r="BD818" s="17">
        <v>0.378544384247405</v>
      </c>
      <c r="BE818" s="17">
        <v>0.28466489359919001</v>
      </c>
      <c r="BF818" s="17"/>
      <c r="BG818" s="17">
        <v>0.32237073195163901</v>
      </c>
      <c r="BH818" s="17">
        <v>0.54761356437754904</v>
      </c>
      <c r="BI818" s="17"/>
      <c r="BJ818" s="17">
        <v>0.42573507079121198</v>
      </c>
      <c r="BK818" s="17">
        <v>0.26684579472345898</v>
      </c>
      <c r="BL818" s="17"/>
      <c r="BM818" s="17">
        <v>0.42318818521423501</v>
      </c>
      <c r="BN818" s="17">
        <v>0.14676501271360401</v>
      </c>
      <c r="BO818" s="17">
        <v>0.36243494080220501</v>
      </c>
      <c r="BP818" s="17">
        <v>0.37959732712583799</v>
      </c>
    </row>
    <row r="819" spans="2:68" x14ac:dyDescent="0.35">
      <c r="B819" t="s">
        <v>361</v>
      </c>
      <c r="C819" s="17">
        <v>0.59338020462878904</v>
      </c>
      <c r="D819" s="17">
        <v>0.478805600463104</v>
      </c>
      <c r="E819" s="17">
        <v>0</v>
      </c>
      <c r="F819" s="17">
        <v>1.6533130399017801E-2</v>
      </c>
      <c r="G819" s="17">
        <v>0.33131589059793998</v>
      </c>
      <c r="H819" s="17">
        <v>0.92675931510724197</v>
      </c>
      <c r="I819" s="17">
        <v>0.98346686960098195</v>
      </c>
      <c r="J819" s="17">
        <v>0.99405915352185104</v>
      </c>
      <c r="K819" s="17">
        <v>0.58790554097891601</v>
      </c>
      <c r="L819" s="17">
        <v>0.54275133150474997</v>
      </c>
      <c r="M819" s="17">
        <v>0.42609907588816898</v>
      </c>
      <c r="N819" s="17">
        <v>0.91267776787834798</v>
      </c>
      <c r="O819" s="17">
        <v>0.85792958560214705</v>
      </c>
      <c r="P819" s="17">
        <v>0.54769983579077197</v>
      </c>
      <c r="Q819" s="17">
        <v>0.99919707543303304</v>
      </c>
      <c r="R819" s="17">
        <v>0.40459005701759698</v>
      </c>
      <c r="S819" s="17">
        <v>0.98360242125479302</v>
      </c>
      <c r="T819" s="17">
        <v>1.74371010639062E-2</v>
      </c>
      <c r="U819" s="17"/>
      <c r="V819" s="17">
        <v>0.596521835272117</v>
      </c>
      <c r="W819" s="17">
        <v>0.57270034318158702</v>
      </c>
      <c r="X819" s="17">
        <v>0.56416640851552002</v>
      </c>
      <c r="Y819" s="17">
        <v>0.35510120943587498</v>
      </c>
      <c r="Z819" s="17"/>
      <c r="AA819" s="17">
        <v>0.49233146564092001</v>
      </c>
      <c r="AB819" s="17">
        <v>0.42946401444209098</v>
      </c>
      <c r="AC819" s="17">
        <v>0.77764497823359002</v>
      </c>
      <c r="AD819" s="17">
        <v>0.605446202710061</v>
      </c>
      <c r="AE819" s="17">
        <v>0.85787082910631496</v>
      </c>
      <c r="AF819" s="17">
        <v>0.39880301009185598</v>
      </c>
      <c r="AG819" s="17">
        <v>0.97420900064267402</v>
      </c>
      <c r="AH819" s="17">
        <v>0.119725975884343</v>
      </c>
      <c r="AI819" s="17">
        <v>0.59620041268975299</v>
      </c>
      <c r="AJ819" s="17">
        <v>0.332441927927218</v>
      </c>
      <c r="AK819" s="17"/>
      <c r="AL819" s="17">
        <v>0.48164526368601202</v>
      </c>
      <c r="AM819" s="17">
        <v>0.52641561283723504</v>
      </c>
      <c r="AN819" s="17">
        <v>0.69224279274374101</v>
      </c>
      <c r="AO819" s="17">
        <v>0.807543326833291</v>
      </c>
      <c r="AP819" s="17">
        <v>0.40835237547327102</v>
      </c>
      <c r="AQ819" s="17">
        <v>0.61227643006476495</v>
      </c>
      <c r="AR819" s="17">
        <v>0.65126009770596505</v>
      </c>
      <c r="AS819" s="17"/>
      <c r="AT819" s="17">
        <v>0.54023004689972498</v>
      </c>
      <c r="AU819" s="17">
        <v>0.696835815124206</v>
      </c>
      <c r="AV819" s="17"/>
      <c r="AW819" s="17">
        <v>0.454725997806189</v>
      </c>
      <c r="AX819" s="17">
        <v>0.60652824227604596</v>
      </c>
      <c r="AY819" s="17">
        <v>0.601511027171163</v>
      </c>
      <c r="AZ819" s="17"/>
      <c r="BA819" s="17">
        <v>0.51190803669471296</v>
      </c>
      <c r="BB819" s="17">
        <v>0.60714735122725705</v>
      </c>
      <c r="BC819" s="17"/>
      <c r="BD819" s="17">
        <v>0.46409058816982801</v>
      </c>
      <c r="BE819" s="17">
        <v>0.68298716926430603</v>
      </c>
      <c r="BF819" s="17"/>
      <c r="BG819" s="17">
        <v>0.59414904346849096</v>
      </c>
      <c r="BH819" s="17">
        <v>0.35510120943587498</v>
      </c>
      <c r="BI819" s="17"/>
      <c r="BJ819" s="17">
        <v>0.56862761419280305</v>
      </c>
      <c r="BK819" s="17">
        <v>0.60694527778695995</v>
      </c>
      <c r="BL819" s="17"/>
      <c r="BM819" s="17">
        <v>0.17537059565496799</v>
      </c>
      <c r="BN819" s="17">
        <v>0.72551647412043896</v>
      </c>
      <c r="BO819" s="17">
        <v>0.59512027564339298</v>
      </c>
      <c r="BP819" s="17">
        <v>0.61993593421136295</v>
      </c>
    </row>
    <row r="820" spans="2:68" x14ac:dyDescent="0.35">
      <c r="B820" t="s">
        <v>362</v>
      </c>
      <c r="C820" s="17">
        <v>4.9060368529862002E-2</v>
      </c>
      <c r="D820" s="17">
        <v>5.1347693357067003E-3</v>
      </c>
      <c r="E820" s="17">
        <v>0</v>
      </c>
      <c r="F820" s="17">
        <v>0</v>
      </c>
      <c r="G820" s="17">
        <v>0.330501939822818</v>
      </c>
      <c r="H820" s="17">
        <v>0</v>
      </c>
      <c r="I820" s="17">
        <v>0</v>
      </c>
      <c r="J820" s="17">
        <v>0</v>
      </c>
      <c r="K820" s="17">
        <v>4.5566002638182598E-3</v>
      </c>
      <c r="L820" s="17">
        <v>0</v>
      </c>
      <c r="M820" s="17">
        <v>0</v>
      </c>
      <c r="N820" s="17">
        <v>0</v>
      </c>
      <c r="O820" s="17">
        <v>1.3496954321118801E-3</v>
      </c>
      <c r="P820" s="17">
        <v>8.6976537378130395E-2</v>
      </c>
      <c r="Q820" s="17">
        <v>0</v>
      </c>
      <c r="R820" s="17">
        <v>8.9461372851050398E-5</v>
      </c>
      <c r="S820" s="17">
        <v>0</v>
      </c>
      <c r="T820" s="17">
        <v>0</v>
      </c>
      <c r="U820" s="17"/>
      <c r="V820" s="17">
        <v>5.3012516313229299E-2</v>
      </c>
      <c r="W820" s="17">
        <v>0</v>
      </c>
      <c r="X820" s="17">
        <v>7.6544963076295505E-2</v>
      </c>
      <c r="Y820" s="17">
        <v>6.4073379881404602E-2</v>
      </c>
      <c r="Z820" s="17"/>
      <c r="AA820" s="17">
        <v>8.5807265693948601E-2</v>
      </c>
      <c r="AB820" s="17">
        <v>0.13341733343697201</v>
      </c>
      <c r="AC820" s="17">
        <v>0</v>
      </c>
      <c r="AD820" s="17">
        <v>0</v>
      </c>
      <c r="AE820" s="17">
        <v>0</v>
      </c>
      <c r="AF820" s="17">
        <v>1.0489077763759701E-2</v>
      </c>
      <c r="AG820" s="17">
        <v>5.1720186736471001E-4</v>
      </c>
      <c r="AH820" s="17">
        <v>1.32859243850777E-2</v>
      </c>
      <c r="AI820" s="17">
        <v>2.7388536487057601E-2</v>
      </c>
      <c r="AJ820" s="17">
        <v>0.197591987805948</v>
      </c>
      <c r="AK820" s="17"/>
      <c r="AL820" s="17">
        <v>0.18483031894113899</v>
      </c>
      <c r="AM820" s="17">
        <v>2.5462576868003498E-3</v>
      </c>
      <c r="AN820" s="17">
        <v>0.131659968730544</v>
      </c>
      <c r="AO820" s="17">
        <v>1.7652949038817101E-3</v>
      </c>
      <c r="AP820" s="17">
        <v>2.4457955499460598E-3</v>
      </c>
      <c r="AQ820" s="17">
        <v>2.91353753481241E-4</v>
      </c>
      <c r="AR820" s="17">
        <v>4.8274307575330602E-4</v>
      </c>
      <c r="AS820" s="17"/>
      <c r="AT820" s="17">
        <v>2.21559536720905E-2</v>
      </c>
      <c r="AU820" s="17">
        <v>0.101429219029259</v>
      </c>
      <c r="AV820" s="17"/>
      <c r="AW820" s="17">
        <v>2.78872543955645E-3</v>
      </c>
      <c r="AX820" s="17">
        <v>4.1411289456663399E-4</v>
      </c>
      <c r="AY820" s="17">
        <v>5.0489685075805799E-2</v>
      </c>
      <c r="AZ820" s="17"/>
      <c r="BA820" s="17">
        <v>2.3249315430253601E-3</v>
      </c>
      <c r="BB820" s="17">
        <v>5.6957711004679501E-2</v>
      </c>
      <c r="BC820" s="17"/>
      <c r="BD820" s="17">
        <v>0.11694991217704701</v>
      </c>
      <c r="BE820" s="17">
        <v>2.0080521619374298E-3</v>
      </c>
      <c r="BF820" s="17"/>
      <c r="BG820" s="17">
        <v>4.90119270538577E-2</v>
      </c>
      <c r="BH820" s="17">
        <v>6.4073379881404602E-2</v>
      </c>
      <c r="BI820" s="17"/>
      <c r="BJ820" s="17">
        <v>2.4485146923619897E-4</v>
      </c>
      <c r="BK820" s="17">
        <v>7.58125608668163E-2</v>
      </c>
      <c r="BL820" s="17"/>
      <c r="BM820" s="17">
        <v>0.401441219130797</v>
      </c>
      <c r="BN820" s="17">
        <v>6.1632140377933499E-2</v>
      </c>
      <c r="BO820" s="17">
        <v>2.0099193266931502E-3</v>
      </c>
      <c r="BP820" s="17">
        <v>4.66738662799253E-4</v>
      </c>
    </row>
    <row r="821" spans="2:68" x14ac:dyDescent="0.35">
      <c r="B821" t="s">
        <v>363</v>
      </c>
      <c r="C821" s="17">
        <v>1.8084177238247599E-2</v>
      </c>
      <c r="D821" s="17">
        <v>0</v>
      </c>
      <c r="E821" s="17">
        <v>0</v>
      </c>
      <c r="F821" s="17">
        <v>0</v>
      </c>
      <c r="G821" s="17">
        <v>0</v>
      </c>
      <c r="H821" s="17">
        <v>0</v>
      </c>
      <c r="I821" s="17">
        <v>0</v>
      </c>
      <c r="J821" s="17">
        <v>0</v>
      </c>
      <c r="K821" s="17">
        <v>0</v>
      </c>
      <c r="L821" s="17">
        <v>0</v>
      </c>
      <c r="M821" s="17">
        <v>0</v>
      </c>
      <c r="N821" s="17">
        <v>0</v>
      </c>
      <c r="O821" s="17">
        <v>9.6418847731023008E-3</v>
      </c>
      <c r="P821" s="17">
        <v>0</v>
      </c>
      <c r="Q821" s="17">
        <v>0</v>
      </c>
      <c r="R821" s="17">
        <v>0.108976457189528</v>
      </c>
      <c r="S821" s="17">
        <v>0</v>
      </c>
      <c r="T821" s="17">
        <v>0</v>
      </c>
      <c r="U821" s="17"/>
      <c r="V821" s="17">
        <v>1.7985841902769001E-2</v>
      </c>
      <c r="W821" s="17">
        <v>2.2870039677832701E-2</v>
      </c>
      <c r="X821" s="17">
        <v>0</v>
      </c>
      <c r="Y821" s="17">
        <v>0</v>
      </c>
      <c r="Z821" s="17"/>
      <c r="AA821" s="17">
        <v>4.0646076687300602E-2</v>
      </c>
      <c r="AB821" s="17">
        <v>0</v>
      </c>
      <c r="AC821" s="17">
        <v>0</v>
      </c>
      <c r="AD821" s="17">
        <v>0</v>
      </c>
      <c r="AE821" s="17">
        <v>0</v>
      </c>
      <c r="AF821" s="17">
        <v>2.89616985092527E-2</v>
      </c>
      <c r="AG821" s="17">
        <v>0</v>
      </c>
      <c r="AH821" s="17">
        <v>0</v>
      </c>
      <c r="AI821" s="17">
        <v>0</v>
      </c>
      <c r="AJ821" s="17">
        <v>0</v>
      </c>
      <c r="AK821" s="17"/>
      <c r="AL821" s="17">
        <v>8.7552344863374196E-2</v>
      </c>
      <c r="AM821" s="17">
        <v>0</v>
      </c>
      <c r="AN821" s="17">
        <v>0</v>
      </c>
      <c r="AO821" s="17">
        <v>8.64678407240165E-3</v>
      </c>
      <c r="AP821" s="17">
        <v>0</v>
      </c>
      <c r="AQ821" s="17">
        <v>0</v>
      </c>
      <c r="AR821" s="17">
        <v>0</v>
      </c>
      <c r="AS821" s="17"/>
      <c r="AT821" s="17">
        <v>2.7374894948098399E-2</v>
      </c>
      <c r="AU821" s="17">
        <v>0</v>
      </c>
      <c r="AV821" s="17"/>
      <c r="AW821" s="17">
        <v>6.6397244762285198E-3</v>
      </c>
      <c r="AX821" s="17">
        <v>0</v>
      </c>
      <c r="AY821" s="17">
        <v>5.9320345412585102E-2</v>
      </c>
      <c r="AZ821" s="17"/>
      <c r="BA821" s="17">
        <v>0</v>
      </c>
      <c r="BB821" s="17">
        <v>2.1140036993361599E-2</v>
      </c>
      <c r="BC821" s="17"/>
      <c r="BD821" s="17">
        <v>4.5336895368748298E-3</v>
      </c>
      <c r="BE821" s="17">
        <v>2.7475635775339999E-2</v>
      </c>
      <c r="BF821" s="17"/>
      <c r="BG821" s="17">
        <v>1.81425282390715E-2</v>
      </c>
      <c r="BH821" s="17">
        <v>0</v>
      </c>
      <c r="BI821" s="17"/>
      <c r="BJ821" s="17">
        <v>5.2424155649877097E-3</v>
      </c>
      <c r="BK821" s="17">
        <v>2.5121801725594799E-2</v>
      </c>
      <c r="BL821" s="17"/>
      <c r="BM821" s="17">
        <v>0</v>
      </c>
      <c r="BN821" s="17">
        <v>0</v>
      </c>
      <c r="BO821" s="17">
        <v>3.7076506880168898E-2</v>
      </c>
      <c r="BP821" s="17">
        <v>0</v>
      </c>
    </row>
    <row r="822" spans="2:68" x14ac:dyDescent="0.35">
      <c r="B822" t="s">
        <v>113</v>
      </c>
      <c r="C822" s="17">
        <v>1.6380079219989699E-2</v>
      </c>
      <c r="D822" s="17">
        <v>0.42684808226044302</v>
      </c>
      <c r="E822" s="17">
        <v>8.1957822788152404E-4</v>
      </c>
      <c r="F822" s="17">
        <v>0</v>
      </c>
      <c r="G822" s="17">
        <v>0</v>
      </c>
      <c r="H822" s="17">
        <v>0</v>
      </c>
      <c r="I822" s="17">
        <v>0</v>
      </c>
      <c r="J822" s="17">
        <v>0</v>
      </c>
      <c r="K822" s="17">
        <v>3.1095403743282101E-4</v>
      </c>
      <c r="L822" s="17">
        <v>0</v>
      </c>
      <c r="M822" s="17">
        <v>3.5223757922800501E-3</v>
      </c>
      <c r="N822" s="17">
        <v>0</v>
      </c>
      <c r="O822" s="17">
        <v>8.1045199982528104E-5</v>
      </c>
      <c r="P822" s="17">
        <v>0</v>
      </c>
      <c r="Q822" s="17">
        <v>0</v>
      </c>
      <c r="R822" s="17">
        <v>1.06431503514005E-2</v>
      </c>
      <c r="S822" s="17">
        <v>0</v>
      </c>
      <c r="T822" s="17">
        <v>0</v>
      </c>
      <c r="U822" s="17"/>
      <c r="V822" s="17">
        <v>1.6279116566316001E-2</v>
      </c>
      <c r="W822" s="17">
        <v>1.9530901298049599E-2</v>
      </c>
      <c r="X822" s="17">
        <v>0</v>
      </c>
      <c r="Y822" s="17">
        <v>3.32118463051711E-2</v>
      </c>
      <c r="Z822" s="17"/>
      <c r="AA822" s="17">
        <v>0</v>
      </c>
      <c r="AB822" s="17">
        <v>0</v>
      </c>
      <c r="AC822" s="17">
        <v>0</v>
      </c>
      <c r="AD822" s="17">
        <v>0</v>
      </c>
      <c r="AE822" s="17">
        <v>0</v>
      </c>
      <c r="AF822" s="17">
        <v>0</v>
      </c>
      <c r="AG822" s="17">
        <v>0</v>
      </c>
      <c r="AH822" s="17">
        <v>0</v>
      </c>
      <c r="AI822" s="17">
        <v>2.5342960311994001E-2</v>
      </c>
      <c r="AJ822" s="17">
        <v>2.5742396029473601E-2</v>
      </c>
      <c r="AK822" s="17"/>
      <c r="AL822" s="17">
        <v>1.32588898488738E-4</v>
      </c>
      <c r="AM822" s="17">
        <v>0</v>
      </c>
      <c r="AN822" s="17">
        <v>2.5713121069435401E-4</v>
      </c>
      <c r="AO822" s="17">
        <v>0</v>
      </c>
      <c r="AP822" s="17">
        <v>0</v>
      </c>
      <c r="AQ822" s="17">
        <v>0</v>
      </c>
      <c r="AR822" s="17">
        <v>0</v>
      </c>
      <c r="AS822" s="17"/>
      <c r="AT822" s="17">
        <v>1.17611363231089E-4</v>
      </c>
      <c r="AU822" s="17">
        <v>4.80346144493944E-2</v>
      </c>
      <c r="AV822" s="17"/>
      <c r="AW822" s="17">
        <v>8.79239708439288E-5</v>
      </c>
      <c r="AX822" s="17">
        <v>2.4704091719726803E-4</v>
      </c>
      <c r="AY822" s="17">
        <v>9.7085536428024094E-5</v>
      </c>
      <c r="AZ822" s="17"/>
      <c r="BA822" s="17">
        <v>1.8373657082718301E-4</v>
      </c>
      <c r="BB822" s="17">
        <v>1.9116933157526599E-2</v>
      </c>
      <c r="BC822" s="17"/>
      <c r="BD822" s="17">
        <v>3.5881425868846101E-2</v>
      </c>
      <c r="BE822" s="17">
        <v>2.8642491992261401E-3</v>
      </c>
      <c r="BF822" s="17"/>
      <c r="BG822" s="17">
        <v>1.6325769286940701E-2</v>
      </c>
      <c r="BH822" s="17">
        <v>3.32118463051711E-2</v>
      </c>
      <c r="BI822" s="17"/>
      <c r="BJ822" s="17">
        <v>1.50047981760778E-4</v>
      </c>
      <c r="BK822" s="17">
        <v>2.52745648971698E-2</v>
      </c>
      <c r="BL822" s="17"/>
      <c r="BM822" s="17">
        <v>0</v>
      </c>
      <c r="BN822" s="17">
        <v>6.6086372788023803E-2</v>
      </c>
      <c r="BO822" s="17">
        <v>3.3583573475396001E-3</v>
      </c>
      <c r="BP822" s="17">
        <v>0</v>
      </c>
    </row>
    <row r="823" spans="2:68"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row>
    <row r="824" spans="2:68" x14ac:dyDescent="0.35">
      <c r="B824" s="6" t="s">
        <v>396</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row>
    <row r="825" spans="2:68" x14ac:dyDescent="0.35">
      <c r="B825" s="24" t="s">
        <v>86</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row>
    <row r="826" spans="2:68" x14ac:dyDescent="0.35">
      <c r="B826" t="s">
        <v>393</v>
      </c>
      <c r="C826" s="17">
        <v>0.27550694787776198</v>
      </c>
      <c r="D826" s="17">
        <v>0.38595440496734601</v>
      </c>
      <c r="E826" s="17">
        <v>0.48152339102611802</v>
      </c>
      <c r="F826" s="17">
        <v>2.5143846233032E-3</v>
      </c>
      <c r="G826" s="17">
        <v>0.219715231577231</v>
      </c>
      <c r="H826" s="17">
        <v>0.34996803770204099</v>
      </c>
      <c r="I826" s="17">
        <v>7.45651541935478E-4</v>
      </c>
      <c r="J826" s="17">
        <v>0.13611018921742199</v>
      </c>
      <c r="K826" s="17">
        <v>0.17957724519291701</v>
      </c>
      <c r="L826" s="17">
        <v>0.18818965084186601</v>
      </c>
      <c r="M826" s="17">
        <v>0.535077616384799</v>
      </c>
      <c r="N826" s="17">
        <v>0.38143059787706401</v>
      </c>
      <c r="O826" s="17">
        <v>0.31032112315965699</v>
      </c>
      <c r="P826" s="17">
        <v>0.308537294953872</v>
      </c>
      <c r="Q826" s="17">
        <v>0.15100548530468599</v>
      </c>
      <c r="R826" s="17">
        <v>0.29613499314075697</v>
      </c>
      <c r="S826" s="17">
        <v>2.2211524276511699E-2</v>
      </c>
      <c r="T826" s="17">
        <v>0.35135759100793101</v>
      </c>
      <c r="U826" s="17"/>
      <c r="V826" s="17">
        <v>0.27858198235994402</v>
      </c>
      <c r="W826" s="17">
        <v>0.22975929299447401</v>
      </c>
      <c r="X826" s="17">
        <v>0.192211562897566</v>
      </c>
      <c r="Y826" s="17">
        <v>0.117219607224562</v>
      </c>
      <c r="Z826" s="17"/>
      <c r="AA826" s="17">
        <v>0.30984573484516398</v>
      </c>
      <c r="AB826" s="17">
        <v>0.28229585471949797</v>
      </c>
      <c r="AC826" s="17">
        <v>0.143141286069323</v>
      </c>
      <c r="AD826" s="17">
        <v>0.29926915167492102</v>
      </c>
      <c r="AE826" s="17">
        <v>0.13394267017477099</v>
      </c>
      <c r="AF826" s="17">
        <v>0.35340127878993299</v>
      </c>
      <c r="AG826" s="17">
        <v>0.15348193827470699</v>
      </c>
      <c r="AH826" s="17">
        <v>0.15830187986802999</v>
      </c>
      <c r="AI826" s="17">
        <v>0.165911997798667</v>
      </c>
      <c r="AJ826" s="17">
        <v>0.125439796392779</v>
      </c>
      <c r="AK826" s="17"/>
      <c r="AL826" s="17">
        <v>0.35509602211887298</v>
      </c>
      <c r="AM826" s="17">
        <v>0.27614038276066499</v>
      </c>
      <c r="AN826" s="17">
        <v>0.12037244803943301</v>
      </c>
      <c r="AO826" s="17">
        <v>0.33476438719861301</v>
      </c>
      <c r="AP826" s="17">
        <v>0.25693751163053002</v>
      </c>
      <c r="AQ826" s="17">
        <v>0.16379579887719201</v>
      </c>
      <c r="AR826" s="17">
        <v>0.156355447787875</v>
      </c>
      <c r="AS826" s="17"/>
      <c r="AT826" s="17">
        <v>0.184695383926825</v>
      </c>
      <c r="AU826" s="17">
        <v>0.34801981712671398</v>
      </c>
      <c r="AV826" s="17"/>
      <c r="AW826" s="17">
        <v>0.184245109408289</v>
      </c>
      <c r="AX826" s="17">
        <v>0.21957973157878399</v>
      </c>
      <c r="AY826" s="17">
        <v>0.17727604968681801</v>
      </c>
      <c r="AZ826" s="17"/>
      <c r="BA826" s="17">
        <v>0.148396869414954</v>
      </c>
      <c r="BB826" s="17">
        <v>0.28398759843099802</v>
      </c>
      <c r="BC826" s="17"/>
      <c r="BD826" s="17">
        <v>0.28169083631997799</v>
      </c>
      <c r="BE826" s="17">
        <v>0.27252768492178098</v>
      </c>
      <c r="BF826" s="17"/>
      <c r="BG826" s="17">
        <v>0.27566070195887099</v>
      </c>
      <c r="BH826" s="17">
        <v>0.117219607224562</v>
      </c>
      <c r="BI826" s="17"/>
      <c r="BJ826" s="17">
        <v>0.228538611138458</v>
      </c>
      <c r="BK826" s="17">
        <v>0.28839571569414002</v>
      </c>
      <c r="BL826" s="17"/>
      <c r="BM826" s="17">
        <v>0.58412105799730096</v>
      </c>
      <c r="BN826" s="17">
        <v>0.21023448956166799</v>
      </c>
      <c r="BO826" s="17">
        <v>5.9534967063249497E-2</v>
      </c>
      <c r="BP826" s="17">
        <v>3.1989924451267699E-4</v>
      </c>
    </row>
    <row r="827" spans="2:68" x14ac:dyDescent="0.35">
      <c r="B827" t="s">
        <v>394</v>
      </c>
      <c r="C827" s="17">
        <v>0.71291613519941799</v>
      </c>
      <c r="D827" s="17">
        <v>0.613688583418314</v>
      </c>
      <c r="E827" s="17">
        <v>0.51847660897388204</v>
      </c>
      <c r="F827" s="17">
        <v>0.997485615376697</v>
      </c>
      <c r="G827" s="17">
        <v>0.78019881621325105</v>
      </c>
      <c r="H827" s="17">
        <v>0.64979161254939399</v>
      </c>
      <c r="I827" s="17">
        <v>0.99925434845806405</v>
      </c>
      <c r="J827" s="17">
        <v>0.752192923137884</v>
      </c>
      <c r="K827" s="17">
        <v>0.81687964082531295</v>
      </c>
      <c r="L827" s="17">
        <v>0.81181034915813399</v>
      </c>
      <c r="M827" s="17">
        <v>0.464834757227027</v>
      </c>
      <c r="N827" s="17">
        <v>0.61856940212293599</v>
      </c>
      <c r="O827" s="17">
        <v>0.67097619825818799</v>
      </c>
      <c r="P827" s="17">
        <v>0.67394054495795197</v>
      </c>
      <c r="Q827" s="17">
        <v>0.84899451469531295</v>
      </c>
      <c r="R827" s="17">
        <v>0.68772847284926297</v>
      </c>
      <c r="S827" s="17">
        <v>0.97778847572348804</v>
      </c>
      <c r="T827" s="17">
        <v>0.64864240899206904</v>
      </c>
      <c r="U827" s="17"/>
      <c r="V827" s="17">
        <v>0.710577483980117</v>
      </c>
      <c r="W827" s="17">
        <v>0.745414174532261</v>
      </c>
      <c r="X827" s="17">
        <v>0.79139417236060905</v>
      </c>
      <c r="Y827" s="17">
        <v>0.85948968456617003</v>
      </c>
      <c r="Z827" s="17"/>
      <c r="AA827" s="17">
        <v>0.66623825906862</v>
      </c>
      <c r="AB827" s="17">
        <v>0.71608266783599095</v>
      </c>
      <c r="AC827" s="17">
        <v>0.85507305093986796</v>
      </c>
      <c r="AD827" s="17">
        <v>0.70019008990411302</v>
      </c>
      <c r="AE827" s="17">
        <v>0.86605732982522898</v>
      </c>
      <c r="AF827" s="17">
        <v>0.63677670597281</v>
      </c>
      <c r="AG827" s="17">
        <v>0.84520709340533895</v>
      </c>
      <c r="AH827" s="17">
        <v>0.830255387922745</v>
      </c>
      <c r="AI827" s="17">
        <v>0.827172273376518</v>
      </c>
      <c r="AJ827" s="17">
        <v>0.87456020360722098</v>
      </c>
      <c r="AK827" s="17"/>
      <c r="AL827" s="17">
        <v>0.63445065147124602</v>
      </c>
      <c r="AM827" s="17">
        <v>0.71861657294538706</v>
      </c>
      <c r="AN827" s="17">
        <v>0.87962755196056697</v>
      </c>
      <c r="AO827" s="17">
        <v>0.66418021786521597</v>
      </c>
      <c r="AP827" s="17">
        <v>0.71545899074518204</v>
      </c>
      <c r="AQ827" s="17">
        <v>0.83617211971815997</v>
      </c>
      <c r="AR827" s="17">
        <v>0.81928372711090902</v>
      </c>
      <c r="AS827" s="17"/>
      <c r="AT827" s="17">
        <v>0.81400648475196302</v>
      </c>
      <c r="AU827" s="17">
        <v>0.63219567427447398</v>
      </c>
      <c r="AV827" s="17"/>
      <c r="AW827" s="17">
        <v>0.81575489059171102</v>
      </c>
      <c r="AX827" s="17">
        <v>0.76887786879359798</v>
      </c>
      <c r="AY827" s="17">
        <v>0.82258101419311902</v>
      </c>
      <c r="AZ827" s="17"/>
      <c r="BA827" s="17">
        <v>0.851603130585046</v>
      </c>
      <c r="BB827" s="17">
        <v>0.70366308494276297</v>
      </c>
      <c r="BC827" s="17"/>
      <c r="BD827" s="17">
        <v>0.69566236475299703</v>
      </c>
      <c r="BE827" s="17">
        <v>0.72122862654242104</v>
      </c>
      <c r="BF827" s="17"/>
      <c r="BG827" s="17">
        <v>0.71277375943326504</v>
      </c>
      <c r="BH827" s="17">
        <v>0.85948968456617003</v>
      </c>
      <c r="BI827" s="17"/>
      <c r="BJ827" s="17">
        <v>0.77019540582117296</v>
      </c>
      <c r="BK827" s="17">
        <v>0.69719790306714202</v>
      </c>
      <c r="BL827" s="17"/>
      <c r="BM827" s="17">
        <v>0.38865692381179601</v>
      </c>
      <c r="BN827" s="17">
        <v>0.78168488009220205</v>
      </c>
      <c r="BO827" s="17">
        <v>0.93940227716430702</v>
      </c>
      <c r="BP827" s="17">
        <v>0.99968010075548697</v>
      </c>
    </row>
    <row r="828" spans="2:68" x14ac:dyDescent="0.35">
      <c r="B828" t="s">
        <v>113</v>
      </c>
      <c r="C828" s="17">
        <v>1.15769169228202E-2</v>
      </c>
      <c r="D828" s="17">
        <v>3.5701161433929299E-4</v>
      </c>
      <c r="E828" s="17">
        <v>0</v>
      </c>
      <c r="F828" s="17">
        <v>0</v>
      </c>
      <c r="G828" s="17">
        <v>8.5952209517212898E-5</v>
      </c>
      <c r="H828" s="17">
        <v>2.4034974856506101E-4</v>
      </c>
      <c r="I828" s="17">
        <v>0</v>
      </c>
      <c r="J828" s="17">
        <v>0.111696887644695</v>
      </c>
      <c r="K828" s="17">
        <v>3.5431139817701301E-3</v>
      </c>
      <c r="L828" s="17">
        <v>0</v>
      </c>
      <c r="M828" s="17">
        <v>8.7626388173688198E-5</v>
      </c>
      <c r="N828" s="17">
        <v>0</v>
      </c>
      <c r="O828" s="17">
        <v>1.8702678582154901E-2</v>
      </c>
      <c r="P828" s="17">
        <v>1.7522160088176301E-2</v>
      </c>
      <c r="Q828" s="17">
        <v>0</v>
      </c>
      <c r="R828" s="17">
        <v>1.613653400998E-2</v>
      </c>
      <c r="S828" s="17">
        <v>0</v>
      </c>
      <c r="T828" s="17">
        <v>0</v>
      </c>
      <c r="U828" s="17"/>
      <c r="V828" s="17">
        <v>1.0840533659939901E-2</v>
      </c>
      <c r="W828" s="17">
        <v>2.48265324732647E-2</v>
      </c>
      <c r="X828" s="17">
        <v>1.6394264741824399E-2</v>
      </c>
      <c r="Y828" s="17">
        <v>2.3290708209268301E-2</v>
      </c>
      <c r="Z828" s="17"/>
      <c r="AA828" s="17">
        <v>2.3916006086216E-2</v>
      </c>
      <c r="AB828" s="17">
        <v>1.6214774445117001E-3</v>
      </c>
      <c r="AC828" s="17">
        <v>1.7856629908093401E-3</v>
      </c>
      <c r="AD828" s="17">
        <v>5.4075842096620798E-4</v>
      </c>
      <c r="AE828" s="17">
        <v>0</v>
      </c>
      <c r="AF828" s="17">
        <v>9.8220152372570108E-3</v>
      </c>
      <c r="AG828" s="17">
        <v>1.310968319954E-3</v>
      </c>
      <c r="AH828" s="17">
        <v>1.1442732209225001E-2</v>
      </c>
      <c r="AI828" s="17">
        <v>6.91572882481552E-3</v>
      </c>
      <c r="AJ828" s="17">
        <v>0</v>
      </c>
      <c r="AK828" s="17"/>
      <c r="AL828" s="17">
        <v>1.0453326409880699E-2</v>
      </c>
      <c r="AM828" s="17">
        <v>5.2430442939481398E-3</v>
      </c>
      <c r="AN828" s="17">
        <v>0</v>
      </c>
      <c r="AO828" s="17">
        <v>1.0553949361710401E-3</v>
      </c>
      <c r="AP828" s="17">
        <v>2.7603497624287598E-2</v>
      </c>
      <c r="AQ828" s="17">
        <v>3.2081404648264799E-5</v>
      </c>
      <c r="AR828" s="17">
        <v>2.4360825101216E-2</v>
      </c>
      <c r="AS828" s="17"/>
      <c r="AT828" s="17">
        <v>1.2981313212113001E-3</v>
      </c>
      <c r="AU828" s="17">
        <v>1.9784508598811801E-2</v>
      </c>
      <c r="AV828" s="17"/>
      <c r="AW828" s="17">
        <v>0</v>
      </c>
      <c r="AX828" s="17">
        <v>1.1542399627618501E-2</v>
      </c>
      <c r="AY828" s="17">
        <v>1.4293612006358901E-4</v>
      </c>
      <c r="AZ828" s="17"/>
      <c r="BA828" s="17">
        <v>0</v>
      </c>
      <c r="BB828" s="17">
        <v>1.2349316626239599E-2</v>
      </c>
      <c r="BC828" s="17"/>
      <c r="BD828" s="17">
        <v>2.2646798927024502E-2</v>
      </c>
      <c r="BE828" s="17">
        <v>6.2436885357980698E-3</v>
      </c>
      <c r="BF828" s="17"/>
      <c r="BG828" s="17">
        <v>1.15655386078639E-2</v>
      </c>
      <c r="BH828" s="17">
        <v>2.3290708209268301E-2</v>
      </c>
      <c r="BI828" s="17"/>
      <c r="BJ828" s="17">
        <v>1.2659830403681401E-3</v>
      </c>
      <c r="BK828" s="17">
        <v>1.44063812387184E-2</v>
      </c>
      <c r="BL828" s="17"/>
      <c r="BM828" s="17">
        <v>2.7222018190902902E-2</v>
      </c>
      <c r="BN828" s="17">
        <v>8.0806303461295192E-3</v>
      </c>
      <c r="BO828" s="17">
        <v>1.06275577244387E-3</v>
      </c>
      <c r="BP828" s="17">
        <v>0</v>
      </c>
    </row>
    <row r="829" spans="2:68"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row>
    <row r="830" spans="2:68" x14ac:dyDescent="0.35">
      <c r="B830" s="6" t="s">
        <v>397</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row>
    <row r="831" spans="2:68" x14ac:dyDescent="0.35">
      <c r="B831" s="24" t="s">
        <v>86</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row>
    <row r="832" spans="2:68" x14ac:dyDescent="0.35">
      <c r="B832" t="s">
        <v>393</v>
      </c>
      <c r="C832" s="17">
        <v>0.72963504229609599</v>
      </c>
      <c r="D832" s="17">
        <v>0.87044661026518599</v>
      </c>
      <c r="E832" s="17">
        <v>0.74193366225589097</v>
      </c>
      <c r="F832" s="17">
        <v>0.99708819773245505</v>
      </c>
      <c r="G832" s="17">
        <v>0.75553918800041997</v>
      </c>
      <c r="H832" s="17">
        <v>0.70321771796268195</v>
      </c>
      <c r="I832" s="17">
        <v>0.90830780646893605</v>
      </c>
      <c r="J832" s="17">
        <v>0.83999491525430903</v>
      </c>
      <c r="K832" s="17">
        <v>0.76626702464072105</v>
      </c>
      <c r="L832" s="17">
        <v>0.84149338041661503</v>
      </c>
      <c r="M832" s="17">
        <v>0.43969480833992303</v>
      </c>
      <c r="N832" s="17">
        <v>0.79256758873342004</v>
      </c>
      <c r="O832" s="17">
        <v>0.67046679518168495</v>
      </c>
      <c r="P832" s="17">
        <v>0.69962342389603704</v>
      </c>
      <c r="Q832" s="17">
        <v>0.69612589661473201</v>
      </c>
      <c r="R832" s="17">
        <v>0.75258602871978797</v>
      </c>
      <c r="S832" s="17">
        <v>0.395331498230102</v>
      </c>
      <c r="T832" s="17">
        <v>0.80419817986543596</v>
      </c>
      <c r="U832" s="17"/>
      <c r="V832" s="17">
        <v>0.74615604334763996</v>
      </c>
      <c r="W832" s="17">
        <v>0.47559772883107998</v>
      </c>
      <c r="X832" s="17">
        <v>0.317629585245716</v>
      </c>
      <c r="Y832" s="17">
        <v>8.6885407819105906E-2</v>
      </c>
      <c r="Z832" s="17"/>
      <c r="AA832" s="17">
        <v>0.80749408642277198</v>
      </c>
      <c r="AB832" s="17">
        <v>0.70612495601029002</v>
      </c>
      <c r="AC832" s="17">
        <v>0.623834449966719</v>
      </c>
      <c r="AD832" s="17">
        <v>0.75302562458573596</v>
      </c>
      <c r="AE832" s="17">
        <v>0.60400936415631501</v>
      </c>
      <c r="AF832" s="17">
        <v>0.72077204803001604</v>
      </c>
      <c r="AG832" s="17">
        <v>0.118594468769674</v>
      </c>
      <c r="AH832" s="17">
        <v>0.25849842398727702</v>
      </c>
      <c r="AI832" s="17">
        <v>0.67004430948833904</v>
      </c>
      <c r="AJ832" s="17">
        <v>0.33562125344319799</v>
      </c>
      <c r="AK832" s="17"/>
      <c r="AL832" s="17">
        <v>0.778324854212054</v>
      </c>
      <c r="AM832" s="17">
        <v>0.57231381586213903</v>
      </c>
      <c r="AN832" s="17">
        <v>0.58392614359325401</v>
      </c>
      <c r="AO832" s="17">
        <v>0.79286119114576203</v>
      </c>
      <c r="AP832" s="17">
        <v>0.61892491108045899</v>
      </c>
      <c r="AQ832" s="17">
        <v>0.79537214442110205</v>
      </c>
      <c r="AR832" s="17">
        <v>0.67681958782087603</v>
      </c>
      <c r="AS832" s="17"/>
      <c r="AT832" s="17">
        <v>0.626673331400464</v>
      </c>
      <c r="AU832" s="17">
        <v>0.81184978186227197</v>
      </c>
      <c r="AV832" s="17"/>
      <c r="AW832" s="17">
        <v>0.61039936168382702</v>
      </c>
      <c r="AX832" s="17">
        <v>0.35346563749684301</v>
      </c>
      <c r="AY832" s="17">
        <v>0.68410757880721695</v>
      </c>
      <c r="AZ832" s="17"/>
      <c r="BA832" s="17">
        <v>0.34485438786305</v>
      </c>
      <c r="BB832" s="17">
        <v>0.75530720228022197</v>
      </c>
      <c r="BC832" s="17"/>
      <c r="BD832" s="17">
        <v>0.706407589765364</v>
      </c>
      <c r="BE832" s="17">
        <v>0.74082552374369004</v>
      </c>
      <c r="BF832" s="17"/>
      <c r="BG832" s="17">
        <v>0.73025938394606205</v>
      </c>
      <c r="BH832" s="17">
        <v>8.6885407819105906E-2</v>
      </c>
      <c r="BI832" s="17"/>
      <c r="BJ832" s="17">
        <v>0.55366971281177102</v>
      </c>
      <c r="BK832" s="17">
        <v>0.777922387194941</v>
      </c>
      <c r="BL832" s="17"/>
      <c r="BM832" s="17">
        <v>0.94015136734189397</v>
      </c>
      <c r="BN832" s="17">
        <v>0.83396598395368304</v>
      </c>
      <c r="BO832" s="17">
        <v>0.413565384511761</v>
      </c>
      <c r="BP832" s="17">
        <v>9.5372226582413403E-4</v>
      </c>
    </row>
    <row r="833" spans="2:68" x14ac:dyDescent="0.35">
      <c r="B833" t="s">
        <v>394</v>
      </c>
      <c r="C833" s="17">
        <v>0.22663549557072801</v>
      </c>
      <c r="D833" s="17">
        <v>0.119126512493705</v>
      </c>
      <c r="E833" s="17">
        <v>0.24659419591655801</v>
      </c>
      <c r="F833" s="17">
        <v>2.9118022675450302E-3</v>
      </c>
      <c r="G833" s="17">
        <v>0.24446081199958</v>
      </c>
      <c r="H833" s="17">
        <v>7.2104924569518401E-4</v>
      </c>
      <c r="I833" s="17">
        <v>2.9826061677419098E-3</v>
      </c>
      <c r="J833" s="17">
        <v>0.14900454979700001</v>
      </c>
      <c r="K833" s="17">
        <v>0.22977479358980399</v>
      </c>
      <c r="L833" s="17">
        <v>0.15429849476570701</v>
      </c>
      <c r="M833" s="17">
        <v>0.56012993888372897</v>
      </c>
      <c r="N833" s="17">
        <v>0.205414278001679</v>
      </c>
      <c r="O833" s="17">
        <v>0.27581677564080398</v>
      </c>
      <c r="P833" s="17">
        <v>0.19522923121577601</v>
      </c>
      <c r="Q833" s="17">
        <v>0.30387410338526799</v>
      </c>
      <c r="R833" s="17">
        <v>0.164203103876954</v>
      </c>
      <c r="S833" s="17">
        <v>0.60272046357551401</v>
      </c>
      <c r="T833" s="17">
        <v>0.139190937374394</v>
      </c>
      <c r="U833" s="17"/>
      <c r="V833" s="17">
        <v>0.213459199003285</v>
      </c>
      <c r="W833" s="17">
        <v>0.42093708701573901</v>
      </c>
      <c r="X833" s="17">
        <v>0.60629979551835</v>
      </c>
      <c r="Y833" s="17">
        <v>0.85626099946296796</v>
      </c>
      <c r="Z833" s="17"/>
      <c r="AA833" s="17">
        <v>0.13971246568165799</v>
      </c>
      <c r="AB833" s="17">
        <v>0.25458868698621001</v>
      </c>
      <c r="AC833" s="17">
        <v>0.338788699167417</v>
      </c>
      <c r="AD833" s="17">
        <v>0.22033482356647799</v>
      </c>
      <c r="AE833" s="17">
        <v>0.30983801218889001</v>
      </c>
      <c r="AF833" s="17">
        <v>0.26818217042152898</v>
      </c>
      <c r="AG833" s="17">
        <v>0.88009456291037202</v>
      </c>
      <c r="AH833" s="17">
        <v>0.74150157601272304</v>
      </c>
      <c r="AI833" s="17">
        <v>0.32521140735923298</v>
      </c>
      <c r="AJ833" s="17">
        <v>0.60064816048954806</v>
      </c>
      <c r="AK833" s="17"/>
      <c r="AL833" s="17">
        <v>0.14037718616176001</v>
      </c>
      <c r="AM833" s="17">
        <v>0.36398617502418801</v>
      </c>
      <c r="AN833" s="17">
        <v>0.41001786505357801</v>
      </c>
      <c r="AO833" s="17">
        <v>0.18886176118092199</v>
      </c>
      <c r="AP833" s="17">
        <v>0.321054400261087</v>
      </c>
      <c r="AQ833" s="17">
        <v>0.20042675081814301</v>
      </c>
      <c r="AR833" s="17">
        <v>0.25730849808155098</v>
      </c>
      <c r="AS833" s="17"/>
      <c r="AT833" s="17">
        <v>0.33540708508078299</v>
      </c>
      <c r="AU833" s="17">
        <v>0.139781578459414</v>
      </c>
      <c r="AV833" s="17"/>
      <c r="AW833" s="17">
        <v>0.358815973261502</v>
      </c>
      <c r="AX833" s="17">
        <v>0.57410841723827799</v>
      </c>
      <c r="AY833" s="17">
        <v>0.27821246990257797</v>
      </c>
      <c r="AZ833" s="17"/>
      <c r="BA833" s="17">
        <v>0.579772407825488</v>
      </c>
      <c r="BB833" s="17">
        <v>0.203074572735191</v>
      </c>
      <c r="BC833" s="17"/>
      <c r="BD833" s="17">
        <v>0.22832821690579599</v>
      </c>
      <c r="BE833" s="17">
        <v>0.22581997924705999</v>
      </c>
      <c r="BF833" s="17"/>
      <c r="BG833" s="17">
        <v>0.226023902183699</v>
      </c>
      <c r="BH833" s="17">
        <v>0.85626099946296796</v>
      </c>
      <c r="BI833" s="17"/>
      <c r="BJ833" s="17">
        <v>0.39139527504257299</v>
      </c>
      <c r="BK833" s="17">
        <v>0.181423110152932</v>
      </c>
      <c r="BL833" s="17"/>
      <c r="BM833" s="17">
        <v>2.31418360033664E-2</v>
      </c>
      <c r="BN833" s="17">
        <v>0.11444776835432099</v>
      </c>
      <c r="BO833" s="17">
        <v>0.54031559198018397</v>
      </c>
      <c r="BP833" s="17">
        <v>0.99904627773417598</v>
      </c>
    </row>
    <row r="834" spans="2:68" x14ac:dyDescent="0.35">
      <c r="B834" t="s">
        <v>113</v>
      </c>
      <c r="C834" s="17">
        <v>4.3729462133176598E-2</v>
      </c>
      <c r="D834" s="17">
        <v>1.0426877241108501E-2</v>
      </c>
      <c r="E834" s="17">
        <v>1.14721418275508E-2</v>
      </c>
      <c r="F834" s="17">
        <v>0</v>
      </c>
      <c r="G834" s="17">
        <v>0</v>
      </c>
      <c r="H834" s="17">
        <v>0.296061232791623</v>
      </c>
      <c r="I834" s="17">
        <v>8.8709587363321601E-2</v>
      </c>
      <c r="J834" s="17">
        <v>1.10005349486904E-2</v>
      </c>
      <c r="K834" s="17">
        <v>3.9581817694746601E-3</v>
      </c>
      <c r="L834" s="17">
        <v>4.2081248176782E-3</v>
      </c>
      <c r="M834" s="17">
        <v>1.7525277634737599E-4</v>
      </c>
      <c r="N834" s="17">
        <v>2.0181332649005001E-3</v>
      </c>
      <c r="O834" s="17">
        <v>5.3716429177511002E-2</v>
      </c>
      <c r="P834" s="17">
        <v>0.105147344888187</v>
      </c>
      <c r="Q834" s="17">
        <v>0</v>
      </c>
      <c r="R834" s="17">
        <v>8.3210867403258795E-2</v>
      </c>
      <c r="S834" s="17">
        <v>1.94803819438324E-3</v>
      </c>
      <c r="T834" s="17">
        <v>5.6610882760170102E-2</v>
      </c>
      <c r="U834" s="17"/>
      <c r="V834" s="17">
        <v>4.0384757649074302E-2</v>
      </c>
      <c r="W834" s="17">
        <v>0.103465184153182</v>
      </c>
      <c r="X834" s="17">
        <v>7.6070619235934098E-2</v>
      </c>
      <c r="Y834" s="17">
        <v>5.6853592717925797E-2</v>
      </c>
      <c r="Z834" s="17"/>
      <c r="AA834" s="17">
        <v>5.279344789557E-2</v>
      </c>
      <c r="AB834" s="17">
        <v>3.9286357003499299E-2</v>
      </c>
      <c r="AC834" s="17">
        <v>3.7376850865863898E-2</v>
      </c>
      <c r="AD834" s="17">
        <v>2.6639551847785801E-2</v>
      </c>
      <c r="AE834" s="17">
        <v>8.6152623654795105E-2</v>
      </c>
      <c r="AF834" s="17">
        <v>1.1045781548455201E-2</v>
      </c>
      <c r="AG834" s="17">
        <v>1.310968319954E-3</v>
      </c>
      <c r="AH834" s="17">
        <v>0</v>
      </c>
      <c r="AI834" s="17">
        <v>4.7442831524280296E-3</v>
      </c>
      <c r="AJ834" s="17">
        <v>6.3730586067253306E-2</v>
      </c>
      <c r="AK834" s="17"/>
      <c r="AL834" s="17">
        <v>8.1297959626185898E-2</v>
      </c>
      <c r="AM834" s="17">
        <v>6.3700009113672296E-2</v>
      </c>
      <c r="AN834" s="17">
        <v>6.0559913531680601E-3</v>
      </c>
      <c r="AO834" s="17">
        <v>1.82770476733163E-2</v>
      </c>
      <c r="AP834" s="17">
        <v>6.0020688658453801E-2</v>
      </c>
      <c r="AQ834" s="17">
        <v>4.2011047607556102E-3</v>
      </c>
      <c r="AR834" s="17">
        <v>6.5871914097572398E-2</v>
      </c>
      <c r="AS834" s="17"/>
      <c r="AT834" s="17">
        <v>3.7919583518753103E-2</v>
      </c>
      <c r="AU834" s="17">
        <v>4.8368639678313799E-2</v>
      </c>
      <c r="AV834" s="17"/>
      <c r="AW834" s="17">
        <v>3.0784665054670601E-2</v>
      </c>
      <c r="AX834" s="17">
        <v>7.2425945264879193E-2</v>
      </c>
      <c r="AY834" s="17">
        <v>3.7679951290204697E-2</v>
      </c>
      <c r="AZ834" s="17"/>
      <c r="BA834" s="17">
        <v>7.5373204311461398E-2</v>
      </c>
      <c r="BB834" s="17">
        <v>4.1618224984587802E-2</v>
      </c>
      <c r="BC834" s="17"/>
      <c r="BD834" s="17">
        <v>6.5264193328840397E-2</v>
      </c>
      <c r="BE834" s="17">
        <v>3.3354497009249598E-2</v>
      </c>
      <c r="BF834" s="17"/>
      <c r="BG834" s="17">
        <v>4.3716713870238497E-2</v>
      </c>
      <c r="BH834" s="17">
        <v>5.6853592717925797E-2</v>
      </c>
      <c r="BI834" s="17"/>
      <c r="BJ834" s="17">
        <v>5.4935012145655597E-2</v>
      </c>
      <c r="BK834" s="17">
        <v>4.0654502652127E-2</v>
      </c>
      <c r="BL834" s="17"/>
      <c r="BM834" s="17">
        <v>3.6706796654739901E-2</v>
      </c>
      <c r="BN834" s="17">
        <v>5.15862476919959E-2</v>
      </c>
      <c r="BO834" s="17">
        <v>4.6119023508055301E-2</v>
      </c>
      <c r="BP834" s="17">
        <v>0</v>
      </c>
    </row>
    <row r="835" spans="2:68"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row>
    <row r="836" spans="2:68" x14ac:dyDescent="0.35">
      <c r="B836" s="6" t="s">
        <v>398</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row>
    <row r="837" spans="2:68" x14ac:dyDescent="0.35">
      <c r="B837" s="24" t="s">
        <v>86</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row>
    <row r="838" spans="2:68" x14ac:dyDescent="0.35">
      <c r="B838" t="s">
        <v>393</v>
      </c>
      <c r="C838" s="17">
        <v>0.12954238808043</v>
      </c>
      <c r="D838" s="17">
        <v>7.5507357531522296E-2</v>
      </c>
      <c r="E838" s="17">
        <v>0.23492919510956001</v>
      </c>
      <c r="F838" s="17">
        <v>1.9870882212091401E-4</v>
      </c>
      <c r="G838" s="17">
        <v>0.11618698408842899</v>
      </c>
      <c r="H838" s="17">
        <v>5.7428797217582997E-2</v>
      </c>
      <c r="I838" s="17">
        <v>0</v>
      </c>
      <c r="J838" s="17">
        <v>0.23430261559898399</v>
      </c>
      <c r="K838" s="17">
        <v>6.6330489407520399E-2</v>
      </c>
      <c r="L838" s="17">
        <v>0.13656615134050601</v>
      </c>
      <c r="M838" s="17">
        <v>0</v>
      </c>
      <c r="N838" s="17">
        <v>0.39714505153663399</v>
      </c>
      <c r="O838" s="17">
        <v>0.18459847272181601</v>
      </c>
      <c r="P838" s="17">
        <v>0.14571835027118099</v>
      </c>
      <c r="Q838" s="17">
        <v>1.5275060156111199E-3</v>
      </c>
      <c r="R838" s="17">
        <v>0.18970363382414401</v>
      </c>
      <c r="S838" s="17">
        <v>1.86233501644812E-2</v>
      </c>
      <c r="T838" s="17">
        <v>5.7245410194264101E-2</v>
      </c>
      <c r="U838" s="17"/>
      <c r="V838" s="17">
        <v>0.12987137916367</v>
      </c>
      <c r="W838" s="17">
        <v>0.12807676278061</v>
      </c>
      <c r="X838" s="17">
        <v>9.8412774145603996E-2</v>
      </c>
      <c r="Y838" s="17">
        <v>7.1110865756877001E-2</v>
      </c>
      <c r="Z838" s="17"/>
      <c r="AA838" s="17">
        <v>0.19086641040288099</v>
      </c>
      <c r="AB838" s="17">
        <v>4.89787042740732E-2</v>
      </c>
      <c r="AC838" s="17">
        <v>9.8447329073939396E-2</v>
      </c>
      <c r="AD838" s="17">
        <v>0.165158586074685</v>
      </c>
      <c r="AE838" s="17">
        <v>1.3673718706833499E-2</v>
      </c>
      <c r="AF838" s="17">
        <v>4.4838019524046204E-3</v>
      </c>
      <c r="AG838" s="17">
        <v>3.7596865089691997E-2</v>
      </c>
      <c r="AH838" s="17">
        <v>2.2885464418450002E-2</v>
      </c>
      <c r="AI838" s="17">
        <v>8.8514553489498299E-2</v>
      </c>
      <c r="AJ838" s="17">
        <v>0.10961933491296701</v>
      </c>
      <c r="AK838" s="17"/>
      <c r="AL838" s="17">
        <v>0.13537406605162</v>
      </c>
      <c r="AM838" s="17">
        <v>0.17486598208472801</v>
      </c>
      <c r="AN838" s="17">
        <v>6.9649444641483302E-2</v>
      </c>
      <c r="AO838" s="17">
        <v>0.143261514039284</v>
      </c>
      <c r="AP838" s="17">
        <v>9.9079661690227805E-2</v>
      </c>
      <c r="AQ838" s="17">
        <v>0.120611956812396</v>
      </c>
      <c r="AR838" s="17">
        <v>9.57282195887003E-2</v>
      </c>
      <c r="AS838" s="17"/>
      <c r="AT838" s="17">
        <v>0.10997300449038799</v>
      </c>
      <c r="AU838" s="17">
        <v>0.14516850541405599</v>
      </c>
      <c r="AV838" s="17"/>
      <c r="AW838" s="17">
        <v>0.141716934881878</v>
      </c>
      <c r="AX838" s="17">
        <v>0.12932535138542101</v>
      </c>
      <c r="AY838" s="17">
        <v>9.2384540929318207E-2</v>
      </c>
      <c r="AZ838" s="17"/>
      <c r="BA838" s="17">
        <v>0.15932435412801399</v>
      </c>
      <c r="BB838" s="17">
        <v>0.12755536667432099</v>
      </c>
      <c r="BC838" s="17"/>
      <c r="BD838" s="17">
        <v>0.11156906657973099</v>
      </c>
      <c r="BE838" s="17">
        <v>0.138201543471626</v>
      </c>
      <c r="BF838" s="17"/>
      <c r="BG838" s="17">
        <v>0.129599146157138</v>
      </c>
      <c r="BH838" s="17">
        <v>7.1110865756877001E-2</v>
      </c>
      <c r="BI838" s="17"/>
      <c r="BJ838" s="17">
        <v>0.106338242491045</v>
      </c>
      <c r="BK838" s="17">
        <v>0.13590992982539399</v>
      </c>
      <c r="BL838" s="17"/>
      <c r="BM838" s="17">
        <v>0.29608342092890699</v>
      </c>
      <c r="BN838" s="17">
        <v>7.8352929508151106E-2</v>
      </c>
      <c r="BO838" s="17">
        <v>4.3046827186244002E-2</v>
      </c>
      <c r="BP838" s="17">
        <v>1.0516875437891701E-4</v>
      </c>
    </row>
    <row r="839" spans="2:68" x14ac:dyDescent="0.35">
      <c r="B839" t="s">
        <v>394</v>
      </c>
      <c r="C839" s="17">
        <v>0.76278869516461401</v>
      </c>
      <c r="D839" s="17">
        <v>0.71112468836996001</v>
      </c>
      <c r="E839" s="17">
        <v>0.51857303846360503</v>
      </c>
      <c r="F839" s="17">
        <v>0.99980129117787897</v>
      </c>
      <c r="G839" s="17">
        <v>0.873501395798993</v>
      </c>
      <c r="H839" s="17">
        <v>0.62071668931775503</v>
      </c>
      <c r="I839" s="17">
        <v>1</v>
      </c>
      <c r="J839" s="17">
        <v>0.73287916883313498</v>
      </c>
      <c r="K839" s="17">
        <v>0.85779578791610001</v>
      </c>
      <c r="L839" s="17">
        <v>0.68000139976962204</v>
      </c>
      <c r="M839" s="17">
        <v>0.89317118425648301</v>
      </c>
      <c r="N839" s="17">
        <v>0.42265455259565399</v>
      </c>
      <c r="O839" s="17">
        <v>0.68336971847460504</v>
      </c>
      <c r="P839" s="17">
        <v>0.81563272326690195</v>
      </c>
      <c r="Q839" s="17">
        <v>0.848882639108552</v>
      </c>
      <c r="R839" s="17">
        <v>0.71581732184402402</v>
      </c>
      <c r="S839" s="17">
        <v>0.79368869262316399</v>
      </c>
      <c r="T839" s="17">
        <v>0.87508594003274898</v>
      </c>
      <c r="U839" s="17"/>
      <c r="V839" s="17">
        <v>0.76493166230349796</v>
      </c>
      <c r="W839" s="17">
        <v>0.71231798095440002</v>
      </c>
      <c r="X839" s="17">
        <v>0.82772827592582499</v>
      </c>
      <c r="Y839" s="17">
        <v>0.86226951352575598</v>
      </c>
      <c r="Z839" s="17"/>
      <c r="AA839" s="17">
        <v>0.69564578725071002</v>
      </c>
      <c r="AB839" s="17">
        <v>0.93441879914535697</v>
      </c>
      <c r="AC839" s="17">
        <v>0.81955341107456903</v>
      </c>
      <c r="AD839" s="17">
        <v>0.68687424731637903</v>
      </c>
      <c r="AE839" s="17">
        <v>0.90594907498990496</v>
      </c>
      <c r="AF839" s="17">
        <v>0.98013323723996904</v>
      </c>
      <c r="AG839" s="17">
        <v>0.81549448386001999</v>
      </c>
      <c r="AH839" s="17">
        <v>0.83773755174900399</v>
      </c>
      <c r="AI839" s="17">
        <v>0.90708192407954402</v>
      </c>
      <c r="AJ839" s="17">
        <v>0.78306266172634298</v>
      </c>
      <c r="AK839" s="17"/>
      <c r="AL839" s="17">
        <v>0.77315372527027404</v>
      </c>
      <c r="AM839" s="17">
        <v>0.71921165773519002</v>
      </c>
      <c r="AN839" s="17">
        <v>0.78426377498461397</v>
      </c>
      <c r="AO839" s="17">
        <v>0.76050183910025304</v>
      </c>
      <c r="AP839" s="17">
        <v>0.83891973768511097</v>
      </c>
      <c r="AQ839" s="17">
        <v>0.83046178647868696</v>
      </c>
      <c r="AR839" s="17">
        <v>0.81012335111138301</v>
      </c>
      <c r="AS839" s="17"/>
      <c r="AT839" s="17">
        <v>0.819401584981582</v>
      </c>
      <c r="AU839" s="17">
        <v>0.71758340523787001</v>
      </c>
      <c r="AV839" s="17"/>
      <c r="AW839" s="17">
        <v>0.78594747297412604</v>
      </c>
      <c r="AX839" s="17">
        <v>0.81071404893972998</v>
      </c>
      <c r="AY839" s="17">
        <v>0.86656624573695096</v>
      </c>
      <c r="AZ839" s="17"/>
      <c r="BA839" s="17">
        <v>0.76530244156052496</v>
      </c>
      <c r="BB839" s="17">
        <v>0.76262098065274397</v>
      </c>
      <c r="BC839" s="17"/>
      <c r="BD839" s="17">
        <v>0.74439824787008702</v>
      </c>
      <c r="BE839" s="17">
        <v>0.771648812691066</v>
      </c>
      <c r="BF839" s="17"/>
      <c r="BG839" s="17">
        <v>0.76269206342039497</v>
      </c>
      <c r="BH839" s="17">
        <v>0.86226951352575598</v>
      </c>
      <c r="BI839" s="17"/>
      <c r="BJ839" s="17">
        <v>0.80933370197732901</v>
      </c>
      <c r="BK839" s="17">
        <v>0.75001609499461896</v>
      </c>
      <c r="BL839" s="17"/>
      <c r="BM839" s="17">
        <v>0.46989009516520402</v>
      </c>
      <c r="BN839" s="17">
        <v>0.83683821732730501</v>
      </c>
      <c r="BO839" s="17">
        <v>0.94108174403452405</v>
      </c>
      <c r="BP839" s="17">
        <v>0.99989483124562095</v>
      </c>
    </row>
    <row r="840" spans="2:68" x14ac:dyDescent="0.35">
      <c r="B840" t="s">
        <v>113</v>
      </c>
      <c r="C840" s="17">
        <v>0.107668916754956</v>
      </c>
      <c r="D840" s="17">
        <v>0.213367954098517</v>
      </c>
      <c r="E840" s="17">
        <v>0.24649776642683399</v>
      </c>
      <c r="F840" s="17">
        <v>0</v>
      </c>
      <c r="G840" s="17">
        <v>1.03116201125784E-2</v>
      </c>
      <c r="H840" s="17">
        <v>0.32185451346466198</v>
      </c>
      <c r="I840" s="17">
        <v>0</v>
      </c>
      <c r="J840" s="17">
        <v>3.28182155678804E-2</v>
      </c>
      <c r="K840" s="17">
        <v>7.5873722676379707E-2</v>
      </c>
      <c r="L840" s="17">
        <v>0.18343244888987201</v>
      </c>
      <c r="M840" s="17">
        <v>0.10682881574351701</v>
      </c>
      <c r="N840" s="17">
        <v>0.180200395867712</v>
      </c>
      <c r="O840" s="17">
        <v>0.13203180880357901</v>
      </c>
      <c r="P840" s="17">
        <v>3.8648926461916797E-2</v>
      </c>
      <c r="Q840" s="17">
        <v>0.14958985487583701</v>
      </c>
      <c r="R840" s="17">
        <v>9.4479044331831893E-2</v>
      </c>
      <c r="S840" s="17">
        <v>0.18768795721235501</v>
      </c>
      <c r="T840" s="17">
        <v>6.7668649772986797E-2</v>
      </c>
      <c r="U840" s="17"/>
      <c r="V840" s="17">
        <v>0.10519695853283199</v>
      </c>
      <c r="W840" s="17">
        <v>0.15960525626499</v>
      </c>
      <c r="X840" s="17">
        <v>7.3858949928571296E-2</v>
      </c>
      <c r="Y840" s="17">
        <v>6.6619620717366795E-2</v>
      </c>
      <c r="Z840" s="17"/>
      <c r="AA840" s="17">
        <v>0.113487802346409</v>
      </c>
      <c r="AB840" s="17">
        <v>1.66024965805695E-2</v>
      </c>
      <c r="AC840" s="17">
        <v>8.1999259851491493E-2</v>
      </c>
      <c r="AD840" s="17">
        <v>0.147967166608936</v>
      </c>
      <c r="AE840" s="17">
        <v>8.0377206303261395E-2</v>
      </c>
      <c r="AF840" s="17">
        <v>1.53829608076265E-2</v>
      </c>
      <c r="AG840" s="17">
        <v>0.146908651050288</v>
      </c>
      <c r="AH840" s="17">
        <v>0.13937698383254599</v>
      </c>
      <c r="AI840" s="17">
        <v>4.4035224309573297E-3</v>
      </c>
      <c r="AJ840" s="17">
        <v>0.107318003360691</v>
      </c>
      <c r="AK840" s="17"/>
      <c r="AL840" s="17">
        <v>9.1472208678105502E-2</v>
      </c>
      <c r="AM840" s="17">
        <v>0.105922360180082</v>
      </c>
      <c r="AN840" s="17">
        <v>0.14608678037390199</v>
      </c>
      <c r="AO840" s="17">
        <v>9.6236646860462294E-2</v>
      </c>
      <c r="AP840" s="17">
        <v>6.20006006246617E-2</v>
      </c>
      <c r="AQ840" s="17">
        <v>4.89262567089171E-2</v>
      </c>
      <c r="AR840" s="17">
        <v>9.4148429299916805E-2</v>
      </c>
      <c r="AS840" s="17"/>
      <c r="AT840" s="17">
        <v>7.0625410528030397E-2</v>
      </c>
      <c r="AU840" s="17">
        <v>0.137248089348075</v>
      </c>
      <c r="AV840" s="17"/>
      <c r="AW840" s="17">
        <v>7.2335592143996E-2</v>
      </c>
      <c r="AX840" s="17">
        <v>5.9960599674848701E-2</v>
      </c>
      <c r="AY840" s="17">
        <v>4.1049213333730503E-2</v>
      </c>
      <c r="AZ840" s="17"/>
      <c r="BA840" s="17">
        <v>7.5373204311461398E-2</v>
      </c>
      <c r="BB840" s="17">
        <v>0.10982365267293601</v>
      </c>
      <c r="BC840" s="17"/>
      <c r="BD840" s="17">
        <v>0.144032685550182</v>
      </c>
      <c r="BE840" s="17">
        <v>9.0149643837308197E-2</v>
      </c>
      <c r="BF840" s="17"/>
      <c r="BG840" s="17">
        <v>0.107708790422467</v>
      </c>
      <c r="BH840" s="17">
        <v>6.6619620717366795E-2</v>
      </c>
      <c r="BI840" s="17"/>
      <c r="BJ840" s="17">
        <v>8.4328055531625298E-2</v>
      </c>
      <c r="BK840" s="17">
        <v>0.11407397517998701</v>
      </c>
      <c r="BL840" s="17"/>
      <c r="BM840" s="17">
        <v>0.23402648390589001</v>
      </c>
      <c r="BN840" s="17">
        <v>8.4808853164543799E-2</v>
      </c>
      <c r="BO840" s="17">
        <v>1.5871428779232099E-2</v>
      </c>
      <c r="BP840" s="17">
        <v>0</v>
      </c>
    </row>
    <row r="841" spans="2:68"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row>
    <row r="842" spans="2:68" x14ac:dyDescent="0.35">
      <c r="B842" s="6" t="s">
        <v>399</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row>
    <row r="843" spans="2:68" x14ac:dyDescent="0.35">
      <c r="B843" s="24" t="s">
        <v>86</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row>
    <row r="844" spans="2:68" x14ac:dyDescent="0.35">
      <c r="B844" t="s">
        <v>393</v>
      </c>
      <c r="C844" s="17">
        <v>0.47085450967141801</v>
      </c>
      <c r="D844" s="17">
        <v>0.59483827394190303</v>
      </c>
      <c r="E844" s="17">
        <v>0.352586651643787</v>
      </c>
      <c r="F844" s="17">
        <v>0.48662462699786102</v>
      </c>
      <c r="G844" s="17">
        <v>0.336903869490149</v>
      </c>
      <c r="H844" s="17">
        <v>8.5782671203527006E-2</v>
      </c>
      <c r="I844" s="17">
        <v>0</v>
      </c>
      <c r="J844" s="17">
        <v>0.36827565705834597</v>
      </c>
      <c r="K844" s="17">
        <v>0.46404701889134498</v>
      </c>
      <c r="L844" s="17">
        <v>0.48694931686970999</v>
      </c>
      <c r="M844" s="17">
        <v>0.54678650324796096</v>
      </c>
      <c r="N844" s="17">
        <v>0.38344873114196498</v>
      </c>
      <c r="O844" s="17">
        <v>0.43727166623402802</v>
      </c>
      <c r="P844" s="17">
        <v>0.51145312445497304</v>
      </c>
      <c r="Q844" s="17">
        <v>0.16584274336862301</v>
      </c>
      <c r="R844" s="17">
        <v>0.53642631519186501</v>
      </c>
      <c r="S844" s="17">
        <v>0.56260201822196099</v>
      </c>
      <c r="T844" s="17">
        <v>0.64052894252542802</v>
      </c>
      <c r="U844" s="17"/>
      <c r="V844" s="17">
        <v>0.481930346406518</v>
      </c>
      <c r="W844" s="17">
        <v>0.29633723944234502</v>
      </c>
      <c r="X844" s="17">
        <v>0.20794972101570899</v>
      </c>
      <c r="Y844" s="17">
        <v>0.17464913298288301</v>
      </c>
      <c r="Z844" s="17"/>
      <c r="AA844" s="17">
        <v>0.55556048308751504</v>
      </c>
      <c r="AB844" s="17">
        <v>0.404626375812288</v>
      </c>
      <c r="AC844" s="17">
        <v>0.30123802533284599</v>
      </c>
      <c r="AD844" s="17">
        <v>0.50206461767596899</v>
      </c>
      <c r="AE844" s="17">
        <v>0.319261921771542</v>
      </c>
      <c r="AF844" s="17">
        <v>0.468477625746197</v>
      </c>
      <c r="AG844" s="17">
        <v>0.14262261242912</v>
      </c>
      <c r="AH844" s="17">
        <v>0.10974131891463999</v>
      </c>
      <c r="AI844" s="17">
        <v>6.3292710898898596E-2</v>
      </c>
      <c r="AJ844" s="17">
        <v>0.171225846111321</v>
      </c>
      <c r="AK844" s="17"/>
      <c r="AL844" s="17">
        <v>0.52302431693667495</v>
      </c>
      <c r="AM844" s="17">
        <v>0.56113071813124404</v>
      </c>
      <c r="AN844" s="17">
        <v>0.30951802125043798</v>
      </c>
      <c r="AO844" s="17">
        <v>0.47598653417995401</v>
      </c>
      <c r="AP844" s="17">
        <v>0.432725492505243</v>
      </c>
      <c r="AQ844" s="17">
        <v>0.33387373931681202</v>
      </c>
      <c r="AR844" s="17">
        <v>0.39482891779797102</v>
      </c>
      <c r="AS844" s="17"/>
      <c r="AT844" s="17">
        <v>0.32406637573288499</v>
      </c>
      <c r="AU844" s="17">
        <v>0.58806456861648104</v>
      </c>
      <c r="AV844" s="17"/>
      <c r="AW844" s="17">
        <v>0.33100531072352501</v>
      </c>
      <c r="AX844" s="17">
        <v>0.35302697945613298</v>
      </c>
      <c r="AY844" s="17">
        <v>0.309410126451517</v>
      </c>
      <c r="AZ844" s="17"/>
      <c r="BA844" s="17">
        <v>0.37854562756691701</v>
      </c>
      <c r="BB844" s="17">
        <v>0.47701326105884001</v>
      </c>
      <c r="BC844" s="17"/>
      <c r="BD844" s="17">
        <v>0.52194466434378695</v>
      </c>
      <c r="BE844" s="17">
        <v>0.44624038432730501</v>
      </c>
      <c r="BF844" s="17"/>
      <c r="BG844" s="17">
        <v>0.47114223189433502</v>
      </c>
      <c r="BH844" s="17">
        <v>0.17464913298288301</v>
      </c>
      <c r="BI844" s="17"/>
      <c r="BJ844" s="17">
        <v>0.34920946475706699</v>
      </c>
      <c r="BK844" s="17">
        <v>0.50423560955188196</v>
      </c>
      <c r="BL844" s="17"/>
      <c r="BM844" s="17">
        <v>0.86643256435863703</v>
      </c>
      <c r="BN844" s="17">
        <v>0.42307032616887202</v>
      </c>
      <c r="BO844" s="17">
        <v>0.15525357892996</v>
      </c>
      <c r="BP844" s="17">
        <v>0</v>
      </c>
    </row>
    <row r="845" spans="2:68" x14ac:dyDescent="0.35">
      <c r="B845" t="s">
        <v>394</v>
      </c>
      <c r="C845" s="17">
        <v>0.51847216547923203</v>
      </c>
      <c r="D845" s="17">
        <v>0.40480471444375798</v>
      </c>
      <c r="E845" s="17">
        <v>0.63594120652866204</v>
      </c>
      <c r="F845" s="17">
        <v>0.51337537300213898</v>
      </c>
      <c r="G845" s="17">
        <v>0.66301017830033404</v>
      </c>
      <c r="H845" s="17">
        <v>0.91373662929934296</v>
      </c>
      <c r="I845" s="17">
        <v>1</v>
      </c>
      <c r="J845" s="17">
        <v>0.63172434294165403</v>
      </c>
      <c r="K845" s="17">
        <v>0.53240986712688398</v>
      </c>
      <c r="L845" s="17">
        <v>0.42755895415682899</v>
      </c>
      <c r="M845" s="17">
        <v>0.45312587036386498</v>
      </c>
      <c r="N845" s="17">
        <v>0.616403459395509</v>
      </c>
      <c r="O845" s="17">
        <v>0.54402565518381696</v>
      </c>
      <c r="P845" s="17">
        <v>0.47102471545684998</v>
      </c>
      <c r="Q845" s="17">
        <v>0.83415725663137696</v>
      </c>
      <c r="R845" s="17">
        <v>0.46069537629844098</v>
      </c>
      <c r="S845" s="17">
        <v>0.43739798177803901</v>
      </c>
      <c r="T845" s="17">
        <v>0.35947105747457198</v>
      </c>
      <c r="U845" s="17"/>
      <c r="V845" s="17">
        <v>0.50866448631873296</v>
      </c>
      <c r="W845" s="17">
        <v>0.66946023491712103</v>
      </c>
      <c r="X845" s="17">
        <v>0.77986101635814997</v>
      </c>
      <c r="Y845" s="17">
        <v>0.79009372818052404</v>
      </c>
      <c r="Z845" s="17"/>
      <c r="AA845" s="17">
        <v>0.42852978413683201</v>
      </c>
      <c r="AB845" s="17">
        <v>0.58150371392065303</v>
      </c>
      <c r="AC845" s="17">
        <v>0.696976311676344</v>
      </c>
      <c r="AD845" s="17">
        <v>0.49739462390306499</v>
      </c>
      <c r="AE845" s="17">
        <v>0.675529100510744</v>
      </c>
      <c r="AF845" s="17">
        <v>0.531522374253803</v>
      </c>
      <c r="AG845" s="17">
        <v>0.85606641925092597</v>
      </c>
      <c r="AH845" s="17">
        <v>0.89025868108535999</v>
      </c>
      <c r="AI845" s="17">
        <v>0.93414833777969997</v>
      </c>
      <c r="AJ845" s="17">
        <v>0.82612469686392098</v>
      </c>
      <c r="AK845" s="17"/>
      <c r="AL845" s="17">
        <v>0.47593186776556801</v>
      </c>
      <c r="AM845" s="17">
        <v>0.436236788184514</v>
      </c>
      <c r="AN845" s="17">
        <v>0.69048197874956196</v>
      </c>
      <c r="AO845" s="17">
        <v>0.51351203777430798</v>
      </c>
      <c r="AP845" s="17">
        <v>0.52352001151780203</v>
      </c>
      <c r="AQ845" s="17">
        <v>0.66195626487604098</v>
      </c>
      <c r="AR845" s="17">
        <v>0.58081025710081302</v>
      </c>
      <c r="AS845" s="17"/>
      <c r="AT845" s="17">
        <v>0.67475647858128895</v>
      </c>
      <c r="AU845" s="17">
        <v>0.39367942468077399</v>
      </c>
      <c r="AV845" s="17"/>
      <c r="AW845" s="17">
        <v>0.66897015443296304</v>
      </c>
      <c r="AX845" s="17">
        <v>0.64116386063071196</v>
      </c>
      <c r="AY845" s="17">
        <v>0.68956160748158002</v>
      </c>
      <c r="AZ845" s="17"/>
      <c r="BA845" s="17">
        <v>0.62145437243308299</v>
      </c>
      <c r="BB845" s="17">
        <v>0.51160130109980195</v>
      </c>
      <c r="BC845" s="17"/>
      <c r="BD845" s="17">
        <v>0.44932471420456399</v>
      </c>
      <c r="BE845" s="17">
        <v>0.55178590359208901</v>
      </c>
      <c r="BF845" s="17"/>
      <c r="BG845" s="17">
        <v>0.51820832300383102</v>
      </c>
      <c r="BH845" s="17">
        <v>0.79009372818052404</v>
      </c>
      <c r="BI845" s="17"/>
      <c r="BJ845" s="17">
        <v>0.65075058750609505</v>
      </c>
      <c r="BK845" s="17">
        <v>0.48217311835554699</v>
      </c>
      <c r="BL845" s="17"/>
      <c r="BM845" s="17">
        <v>0.123196202909889</v>
      </c>
      <c r="BN845" s="17">
        <v>0.55940363990689701</v>
      </c>
      <c r="BO845" s="17">
        <v>0.843770992409547</v>
      </c>
      <c r="BP845" s="17">
        <v>1</v>
      </c>
    </row>
    <row r="846" spans="2:68" x14ac:dyDescent="0.35">
      <c r="B846" t="s">
        <v>113</v>
      </c>
      <c r="C846" s="17">
        <v>1.067332484935E-2</v>
      </c>
      <c r="D846" s="17">
        <v>3.5701161433929299E-4</v>
      </c>
      <c r="E846" s="17">
        <v>1.14721418275508E-2</v>
      </c>
      <c r="F846" s="17">
        <v>0</v>
      </c>
      <c r="G846" s="17">
        <v>8.5952209517212898E-5</v>
      </c>
      <c r="H846" s="17">
        <v>4.80699497130123E-4</v>
      </c>
      <c r="I846" s="17">
        <v>0</v>
      </c>
      <c r="J846" s="17">
        <v>0</v>
      </c>
      <c r="K846" s="17">
        <v>3.5431139817701301E-3</v>
      </c>
      <c r="L846" s="17">
        <v>8.54917289734618E-2</v>
      </c>
      <c r="M846" s="17">
        <v>8.7626388173688198E-5</v>
      </c>
      <c r="N846" s="17">
        <v>1.4780946252617E-4</v>
      </c>
      <c r="O846" s="17">
        <v>1.8702678582154901E-2</v>
      </c>
      <c r="P846" s="17">
        <v>1.7522160088176301E-2</v>
      </c>
      <c r="Q846" s="17">
        <v>0</v>
      </c>
      <c r="R846" s="17">
        <v>2.8783085096941098E-3</v>
      </c>
      <c r="S846" s="17">
        <v>0</v>
      </c>
      <c r="T846" s="17">
        <v>0</v>
      </c>
      <c r="U846" s="17"/>
      <c r="V846" s="17">
        <v>9.4051672747494704E-3</v>
      </c>
      <c r="W846" s="17">
        <v>3.4202525640533797E-2</v>
      </c>
      <c r="X846" s="17">
        <v>1.2189262626141201E-2</v>
      </c>
      <c r="Y846" s="17">
        <v>3.5257138836592601E-2</v>
      </c>
      <c r="Z846" s="17"/>
      <c r="AA846" s="17">
        <v>1.5909732775652701E-2</v>
      </c>
      <c r="AB846" s="17">
        <v>1.3869910267058701E-2</v>
      </c>
      <c r="AC846" s="17">
        <v>1.7856629908093401E-3</v>
      </c>
      <c r="AD846" s="17">
        <v>5.4075842096620798E-4</v>
      </c>
      <c r="AE846" s="17">
        <v>5.2089777177142596E-3</v>
      </c>
      <c r="AF846" s="17">
        <v>0</v>
      </c>
      <c r="AG846" s="17">
        <v>1.310968319954E-3</v>
      </c>
      <c r="AH846" s="17">
        <v>0</v>
      </c>
      <c r="AI846" s="17">
        <v>2.5589513214015298E-3</v>
      </c>
      <c r="AJ846" s="17">
        <v>2.6494570247586101E-3</v>
      </c>
      <c r="AK846" s="17"/>
      <c r="AL846" s="17">
        <v>1.0438152977571E-3</v>
      </c>
      <c r="AM846" s="17">
        <v>2.6324936842412701E-3</v>
      </c>
      <c r="AN846" s="17">
        <v>0</v>
      </c>
      <c r="AO846" s="17">
        <v>1.05014280457383E-2</v>
      </c>
      <c r="AP846" s="17">
        <v>4.37544959769543E-2</v>
      </c>
      <c r="AQ846" s="17">
        <v>4.1699958071479198E-3</v>
      </c>
      <c r="AR846" s="17">
        <v>2.4360825101216E-2</v>
      </c>
      <c r="AS846" s="17"/>
      <c r="AT846" s="17">
        <v>1.17714568582634E-3</v>
      </c>
      <c r="AU846" s="17">
        <v>1.8256006702745301E-2</v>
      </c>
      <c r="AV846" s="17"/>
      <c r="AW846" s="17">
        <v>2.4534843512020898E-5</v>
      </c>
      <c r="AX846" s="17">
        <v>5.8091599131552697E-3</v>
      </c>
      <c r="AY846" s="17">
        <v>1.02826606690306E-3</v>
      </c>
      <c r="AZ846" s="17"/>
      <c r="BA846" s="17">
        <v>0</v>
      </c>
      <c r="BB846" s="17">
        <v>1.1385437841357799E-2</v>
      </c>
      <c r="BC846" s="17"/>
      <c r="BD846" s="17">
        <v>2.8730621451648699E-2</v>
      </c>
      <c r="BE846" s="17">
        <v>1.9737120806065599E-3</v>
      </c>
      <c r="BF846" s="17"/>
      <c r="BG846" s="17">
        <v>1.0649445101834101E-2</v>
      </c>
      <c r="BH846" s="17">
        <v>3.5257138836592601E-2</v>
      </c>
      <c r="BI846" s="17"/>
      <c r="BJ846" s="17">
        <v>3.9947736838268903E-5</v>
      </c>
      <c r="BK846" s="17">
        <v>1.3591272092571501E-2</v>
      </c>
      <c r="BL846" s="17"/>
      <c r="BM846" s="17">
        <v>1.03712327314742E-2</v>
      </c>
      <c r="BN846" s="17">
        <v>1.7526033924231198E-2</v>
      </c>
      <c r="BO846" s="17">
        <v>9.7542866049236E-4</v>
      </c>
      <c r="BP846" s="17">
        <v>0</v>
      </c>
    </row>
    <row r="847" spans="2:68"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row>
    <row r="848" spans="2:68" x14ac:dyDescent="0.35">
      <c r="B848" s="6" t="s">
        <v>400</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row>
    <row r="849" spans="2:68" x14ac:dyDescent="0.35">
      <c r="B849" s="24" t="s">
        <v>86</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row>
    <row r="850" spans="2:68" x14ac:dyDescent="0.35">
      <c r="B850" t="s">
        <v>393</v>
      </c>
      <c r="C850" s="17">
        <v>0.26693578619781799</v>
      </c>
      <c r="D850" s="17">
        <v>0.41245432645261398</v>
      </c>
      <c r="E850" s="17">
        <v>0.246401336937111</v>
      </c>
      <c r="F850" s="17">
        <v>0.24205512118727901</v>
      </c>
      <c r="G850" s="17">
        <v>0.10587536397585</v>
      </c>
      <c r="H850" s="17">
        <v>0.32161416371609702</v>
      </c>
      <c r="I850" s="17">
        <v>0</v>
      </c>
      <c r="J850" s="17">
        <v>0.78187821351286302</v>
      </c>
      <c r="K850" s="17">
        <v>0.19488567554674999</v>
      </c>
      <c r="L850" s="17">
        <v>0.307514532585412</v>
      </c>
      <c r="M850" s="17">
        <v>0.2250160127975</v>
      </c>
      <c r="N850" s="17">
        <v>0.36197549661274597</v>
      </c>
      <c r="O850" s="17">
        <v>0.25237402798858199</v>
      </c>
      <c r="P850" s="17">
        <v>0.18036987348912401</v>
      </c>
      <c r="Q850" s="17">
        <v>0.13628010282751099</v>
      </c>
      <c r="R850" s="17">
        <v>0.31003474556287097</v>
      </c>
      <c r="S850" s="17">
        <v>0.18753400607398699</v>
      </c>
      <c r="T850" s="17">
        <v>0.39686423353142802</v>
      </c>
      <c r="U850" s="17"/>
      <c r="V850" s="17">
        <v>0.27920408464280799</v>
      </c>
      <c r="W850" s="17">
        <v>5.9857573444432002E-2</v>
      </c>
      <c r="X850" s="17">
        <v>7.6733120004017302E-2</v>
      </c>
      <c r="Y850" s="17">
        <v>3.4895046163713E-2</v>
      </c>
      <c r="Z850" s="17"/>
      <c r="AA850" s="17">
        <v>0.39078497512015498</v>
      </c>
      <c r="AB850" s="17">
        <v>0.15153309638995699</v>
      </c>
      <c r="AC850" s="17">
        <v>0.210691901411136</v>
      </c>
      <c r="AD850" s="17">
        <v>0.27524624926388203</v>
      </c>
      <c r="AE850" s="17">
        <v>7.3508167700104196E-2</v>
      </c>
      <c r="AF850" s="17">
        <v>9.3343046710588403E-3</v>
      </c>
      <c r="AG850" s="17">
        <v>0.175846812726041</v>
      </c>
      <c r="AH850" s="17">
        <v>7.5633810919729797E-4</v>
      </c>
      <c r="AI850" s="17">
        <v>0</v>
      </c>
      <c r="AJ850" s="17">
        <v>4.7201428928450697E-3</v>
      </c>
      <c r="AK850" s="17"/>
      <c r="AL850" s="17">
        <v>0.30297474416130799</v>
      </c>
      <c r="AM850" s="17">
        <v>0.150228075748395</v>
      </c>
      <c r="AN850" s="17">
        <v>0.30299182317733903</v>
      </c>
      <c r="AO850" s="17">
        <v>0.28049381206891599</v>
      </c>
      <c r="AP850" s="17">
        <v>0.15198883647939301</v>
      </c>
      <c r="AQ850" s="17">
        <v>0.38415869923097801</v>
      </c>
      <c r="AR850" s="17">
        <v>0.29955822369796498</v>
      </c>
      <c r="AS850" s="17"/>
      <c r="AT850" s="17">
        <v>9.9938272833636099E-2</v>
      </c>
      <c r="AU850" s="17">
        <v>0.400282997991457</v>
      </c>
      <c r="AV850" s="17"/>
      <c r="AW850" s="17">
        <v>7.8451763126334506E-2</v>
      </c>
      <c r="AX850" s="17">
        <v>9.8282620979843298E-3</v>
      </c>
      <c r="AY850" s="17">
        <v>0.104663533927653</v>
      </c>
      <c r="AZ850" s="17"/>
      <c r="BA850" s="17">
        <v>2.5875614285031501E-5</v>
      </c>
      <c r="BB850" s="17">
        <v>0.28474373430255201</v>
      </c>
      <c r="BC850" s="17"/>
      <c r="BD850" s="17">
        <v>0.26672813122012701</v>
      </c>
      <c r="BE850" s="17">
        <v>0.26703582984971203</v>
      </c>
      <c r="BF850" s="17"/>
      <c r="BG850" s="17">
        <v>0.26716118142283501</v>
      </c>
      <c r="BH850" s="17">
        <v>3.4895046163713E-2</v>
      </c>
      <c r="BI850" s="17"/>
      <c r="BJ850" s="17">
        <v>0.15970002389573701</v>
      </c>
      <c r="BK850" s="17">
        <v>0.29636277761110402</v>
      </c>
      <c r="BL850" s="17"/>
      <c r="BM850" s="17">
        <v>0.57601620916900897</v>
      </c>
      <c r="BN850" s="17">
        <v>0.215251120123405</v>
      </c>
      <c r="BO850" s="17">
        <v>3.4756555847435401E-2</v>
      </c>
      <c r="BP850" s="17">
        <v>5.5380256877332803E-3</v>
      </c>
    </row>
    <row r="851" spans="2:68" x14ac:dyDescent="0.35">
      <c r="B851" t="s">
        <v>394</v>
      </c>
      <c r="C851" s="17">
        <v>0.72536320553109301</v>
      </c>
      <c r="D851" s="17">
        <v>0.553176830859891</v>
      </c>
      <c r="E851" s="17">
        <v>0.75359866306288903</v>
      </c>
      <c r="F851" s="17">
        <v>0.75794487881272099</v>
      </c>
      <c r="G851" s="17">
        <v>0.89412463602415004</v>
      </c>
      <c r="H851" s="17">
        <v>0.67838583628390303</v>
      </c>
      <c r="I851" s="17">
        <v>1</v>
      </c>
      <c r="J851" s="17">
        <v>0.21803009184804201</v>
      </c>
      <c r="K851" s="17">
        <v>0.80193324669696298</v>
      </c>
      <c r="L851" s="17">
        <v>0.69248546741458805</v>
      </c>
      <c r="M851" s="17">
        <v>0.77498398720249995</v>
      </c>
      <c r="N851" s="17">
        <v>0.63802450338725403</v>
      </c>
      <c r="O851" s="17">
        <v>0.74455901995027796</v>
      </c>
      <c r="P851" s="17">
        <v>0.80210796642269899</v>
      </c>
      <c r="Q851" s="17">
        <v>0.86371989717248898</v>
      </c>
      <c r="R851" s="17">
        <v>0.67397988352598803</v>
      </c>
      <c r="S851" s="17">
        <v>0.81246599392601304</v>
      </c>
      <c r="T851" s="17">
        <v>0.60313576646857203</v>
      </c>
      <c r="U851" s="17"/>
      <c r="V851" s="17">
        <v>0.71394855536834201</v>
      </c>
      <c r="W851" s="17">
        <v>0.91531589408230396</v>
      </c>
      <c r="X851" s="17">
        <v>0.923266879995983</v>
      </c>
      <c r="Y851" s="17">
        <v>0.95414280620465597</v>
      </c>
      <c r="Z851" s="17"/>
      <c r="AA851" s="17">
        <v>0.599096037676908</v>
      </c>
      <c r="AB851" s="17">
        <v>0.84684542616553105</v>
      </c>
      <c r="AC851" s="17">
        <v>0.78752243559805402</v>
      </c>
      <c r="AD851" s="17">
        <v>0.72475375073611803</v>
      </c>
      <c r="AE851" s="17">
        <v>0.92649183229989596</v>
      </c>
      <c r="AF851" s="17">
        <v>0.98084368009168399</v>
      </c>
      <c r="AG851" s="17">
        <v>0.69794871059279495</v>
      </c>
      <c r="AH851" s="17">
        <v>0.99744079708358602</v>
      </c>
      <c r="AI851" s="17">
        <v>1</v>
      </c>
      <c r="AJ851" s="17">
        <v>0.98873697604539601</v>
      </c>
      <c r="AK851" s="17"/>
      <c r="AL851" s="17">
        <v>0.686561880910738</v>
      </c>
      <c r="AM851" s="17">
        <v>0.84455082303219098</v>
      </c>
      <c r="AN851" s="17">
        <v>0.65496313241130599</v>
      </c>
      <c r="AO851" s="17">
        <v>0.71864730715018399</v>
      </c>
      <c r="AP851" s="17">
        <v>0.84801116352060701</v>
      </c>
      <c r="AQ851" s="17">
        <v>0.61582391007684101</v>
      </c>
      <c r="AR851" s="17">
        <v>0.67608095120081901</v>
      </c>
      <c r="AS851" s="17"/>
      <c r="AT851" s="17">
        <v>0.89882925279532799</v>
      </c>
      <c r="AU851" s="17">
        <v>0.58685088114033501</v>
      </c>
      <c r="AV851" s="17"/>
      <c r="AW851" s="17">
        <v>0.92153518021358705</v>
      </c>
      <c r="AX851" s="17">
        <v>0.97870525847308898</v>
      </c>
      <c r="AY851" s="17">
        <v>0.89531044633518897</v>
      </c>
      <c r="AZ851" s="17"/>
      <c r="BA851" s="17">
        <v>0.99997412438571498</v>
      </c>
      <c r="BB851" s="17">
        <v>0.70704145426578702</v>
      </c>
      <c r="BC851" s="17"/>
      <c r="BD851" s="17">
        <v>0.71256775460611499</v>
      </c>
      <c r="BE851" s="17">
        <v>0.73152777549416204</v>
      </c>
      <c r="BF851" s="17"/>
      <c r="BG851" s="17">
        <v>0.72514097804825695</v>
      </c>
      <c r="BH851" s="17">
        <v>0.95414280620465597</v>
      </c>
      <c r="BI851" s="17"/>
      <c r="BJ851" s="17">
        <v>0.83903754459266</v>
      </c>
      <c r="BK851" s="17">
        <v>0.69416937869884099</v>
      </c>
      <c r="BL851" s="17"/>
      <c r="BM851" s="17">
        <v>0.40653392725336801</v>
      </c>
      <c r="BN851" s="17">
        <v>0.77906973036176996</v>
      </c>
      <c r="BO851" s="17">
        <v>0.96428133240348102</v>
      </c>
      <c r="BP851" s="17">
        <v>0.99446197431226702</v>
      </c>
    </row>
    <row r="852" spans="2:68" x14ac:dyDescent="0.35">
      <c r="B852" t="s">
        <v>113</v>
      </c>
      <c r="C852" s="17">
        <v>7.7010082710891698E-3</v>
      </c>
      <c r="D852" s="17">
        <v>3.4368842687494801E-2</v>
      </c>
      <c r="E852" s="17">
        <v>0</v>
      </c>
      <c r="F852" s="17">
        <v>0</v>
      </c>
      <c r="G852" s="17">
        <v>0</v>
      </c>
      <c r="H852" s="17">
        <v>0</v>
      </c>
      <c r="I852" s="17">
        <v>0</v>
      </c>
      <c r="J852" s="17">
        <v>9.1694639095352506E-5</v>
      </c>
      <c r="K852" s="17">
        <v>3.1810777562864402E-3</v>
      </c>
      <c r="L852" s="17">
        <v>0</v>
      </c>
      <c r="M852" s="17">
        <v>0</v>
      </c>
      <c r="N852" s="17">
        <v>0</v>
      </c>
      <c r="O852" s="17">
        <v>3.0669520611401602E-3</v>
      </c>
      <c r="P852" s="17">
        <v>1.7522160088176301E-2</v>
      </c>
      <c r="Q852" s="17">
        <v>0</v>
      </c>
      <c r="R852" s="17">
        <v>1.5985370911141099E-2</v>
      </c>
      <c r="S852" s="17">
        <v>0</v>
      </c>
      <c r="T852" s="17">
        <v>0</v>
      </c>
      <c r="U852" s="17"/>
      <c r="V852" s="17">
        <v>6.8473599888502004E-3</v>
      </c>
      <c r="W852" s="17">
        <v>2.48265324732647E-2</v>
      </c>
      <c r="X852" s="17">
        <v>0</v>
      </c>
      <c r="Y852" s="17">
        <v>1.0962147631631501E-2</v>
      </c>
      <c r="Z852" s="17"/>
      <c r="AA852" s="17">
        <v>1.0118987202937199E-2</v>
      </c>
      <c r="AB852" s="17">
        <v>1.6214774445117001E-3</v>
      </c>
      <c r="AC852" s="17">
        <v>1.7856629908093401E-3</v>
      </c>
      <c r="AD852" s="17">
        <v>0</v>
      </c>
      <c r="AE852" s="17">
        <v>0</v>
      </c>
      <c r="AF852" s="17">
        <v>9.8220152372570108E-3</v>
      </c>
      <c r="AG852" s="17">
        <v>0.126204476681165</v>
      </c>
      <c r="AH852" s="17">
        <v>1.8028648072163E-3</v>
      </c>
      <c r="AI852" s="17">
        <v>0</v>
      </c>
      <c r="AJ852" s="17">
        <v>6.5428810617591303E-3</v>
      </c>
      <c r="AK852" s="17"/>
      <c r="AL852" s="17">
        <v>1.0463374927954299E-2</v>
      </c>
      <c r="AM852" s="17">
        <v>5.2211012194137499E-3</v>
      </c>
      <c r="AN852" s="17">
        <v>4.2045044411355099E-2</v>
      </c>
      <c r="AO852" s="17">
        <v>8.5888078089974603E-4</v>
      </c>
      <c r="AP852" s="17">
        <v>0</v>
      </c>
      <c r="AQ852" s="17">
        <v>1.7390692180677499E-5</v>
      </c>
      <c r="AR852" s="17">
        <v>2.4360825101216E-2</v>
      </c>
      <c r="AS852" s="17"/>
      <c r="AT852" s="17">
        <v>1.23247437103584E-3</v>
      </c>
      <c r="AU852" s="17">
        <v>1.2866120868207299E-2</v>
      </c>
      <c r="AV852" s="17"/>
      <c r="AW852" s="17">
        <v>1.3056660078273001E-5</v>
      </c>
      <c r="AX852" s="17">
        <v>1.14664794289265E-2</v>
      </c>
      <c r="AY852" s="17">
        <v>2.6019737157990702E-5</v>
      </c>
      <c r="AZ852" s="17"/>
      <c r="BA852" s="17">
        <v>0</v>
      </c>
      <c r="BB852" s="17">
        <v>8.2148114316606905E-3</v>
      </c>
      <c r="BC852" s="17"/>
      <c r="BD852" s="17">
        <v>2.0704114173757698E-2</v>
      </c>
      <c r="BE852" s="17">
        <v>1.4363946561266E-3</v>
      </c>
      <c r="BF852" s="17"/>
      <c r="BG852" s="17">
        <v>7.6978405289078898E-3</v>
      </c>
      <c r="BH852" s="17">
        <v>1.0962147631631501E-2</v>
      </c>
      <c r="BI852" s="17"/>
      <c r="BJ852" s="17">
        <v>1.26243151160363E-3</v>
      </c>
      <c r="BK852" s="17">
        <v>9.4678436900554105E-3</v>
      </c>
      <c r="BL852" s="17"/>
      <c r="BM852" s="17">
        <v>1.7449863577623601E-2</v>
      </c>
      <c r="BN852" s="17">
        <v>5.6791495148258899E-3</v>
      </c>
      <c r="BO852" s="17">
        <v>9.62111749084013E-4</v>
      </c>
      <c r="BP852" s="17">
        <v>0</v>
      </c>
    </row>
    <row r="853" spans="2:68"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row>
    <row r="854" spans="2:68" x14ac:dyDescent="0.35">
      <c r="B854" s="6" t="s">
        <v>401</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row>
    <row r="855" spans="2:68" x14ac:dyDescent="0.35">
      <c r="B855" s="24" t="s">
        <v>86</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row>
    <row r="856" spans="2:68" x14ac:dyDescent="0.35">
      <c r="B856" t="s">
        <v>393</v>
      </c>
      <c r="C856" s="17">
        <v>0.84780114850922605</v>
      </c>
      <c r="D856" s="17">
        <v>0.91618206704388105</v>
      </c>
      <c r="E856" s="17">
        <v>0.74090633974764397</v>
      </c>
      <c r="F856" s="17">
        <v>0.99728690655457597</v>
      </c>
      <c r="G856" s="17">
        <v>0.88338325486398594</v>
      </c>
      <c r="H856" s="17">
        <v>0.99903860100574005</v>
      </c>
      <c r="I856" s="17">
        <v>0.90979910955280696</v>
      </c>
      <c r="J856" s="17">
        <v>0.87540875177572697</v>
      </c>
      <c r="K856" s="17">
        <v>0.79840057814644405</v>
      </c>
      <c r="L856" s="17">
        <v>0.897196848025544</v>
      </c>
      <c r="M856" s="17">
        <v>0.85813215005517096</v>
      </c>
      <c r="N856" s="17">
        <v>0.97636082274335401</v>
      </c>
      <c r="O856" s="17">
        <v>0.76685288081991898</v>
      </c>
      <c r="P856" s="17">
        <v>0.90505052775583095</v>
      </c>
      <c r="Q856" s="17">
        <v>0.69929278423271601</v>
      </c>
      <c r="R856" s="17">
        <v>0.83525507713533198</v>
      </c>
      <c r="S856" s="17">
        <v>0.96290725080940598</v>
      </c>
      <c r="T856" s="17">
        <v>0.93174329601677597</v>
      </c>
      <c r="U856" s="17"/>
      <c r="V856" s="17">
        <v>0.85548217011349004</v>
      </c>
      <c r="W856" s="17">
        <v>0.72400028574608799</v>
      </c>
      <c r="X856" s="17">
        <v>0.69432751312891705</v>
      </c>
      <c r="Y856" s="17">
        <v>0.61072045073204995</v>
      </c>
      <c r="Z856" s="17"/>
      <c r="AA856" s="17">
        <v>0.88487647496104904</v>
      </c>
      <c r="AB856" s="17">
        <v>0.86800447258100399</v>
      </c>
      <c r="AC856" s="17">
        <v>0.86245079785777901</v>
      </c>
      <c r="AD856" s="17">
        <v>0.87226391115989299</v>
      </c>
      <c r="AE856" s="17">
        <v>0.66608001602255296</v>
      </c>
      <c r="AF856" s="17">
        <v>0.721624290693479</v>
      </c>
      <c r="AG856" s="17">
        <v>0.31681664228575002</v>
      </c>
      <c r="AH856" s="17">
        <v>0.78502331826828597</v>
      </c>
      <c r="AI856" s="17">
        <v>0.82776669292985505</v>
      </c>
      <c r="AJ856" s="17">
        <v>0.75196045860823701</v>
      </c>
      <c r="AK856" s="17"/>
      <c r="AL856" s="17">
        <v>0.84521780142847303</v>
      </c>
      <c r="AM856" s="17">
        <v>0.77954910143334699</v>
      </c>
      <c r="AN856" s="17">
        <v>0.88603534655857397</v>
      </c>
      <c r="AO856" s="17">
        <v>0.846707650832488</v>
      </c>
      <c r="AP856" s="17">
        <v>0.83356241227386596</v>
      </c>
      <c r="AQ856" s="17">
        <v>0.94834278485176804</v>
      </c>
      <c r="AR856" s="17">
        <v>0.85958235709226405</v>
      </c>
      <c r="AS856" s="17"/>
      <c r="AT856" s="17">
        <v>0.80477707659074504</v>
      </c>
      <c r="AU856" s="17">
        <v>0.88215579196925797</v>
      </c>
      <c r="AV856" s="17"/>
      <c r="AW856" s="17">
        <v>0.86602013013674495</v>
      </c>
      <c r="AX856" s="17">
        <v>0.61600552711863499</v>
      </c>
      <c r="AY856" s="17">
        <v>0.80495365884660497</v>
      </c>
      <c r="AZ856" s="17"/>
      <c r="BA856" s="17">
        <v>0.85470872175338897</v>
      </c>
      <c r="BB856" s="17">
        <v>0.84734028249794602</v>
      </c>
      <c r="BC856" s="17"/>
      <c r="BD856" s="17">
        <v>0.81769182757012204</v>
      </c>
      <c r="BE856" s="17">
        <v>0.86230716447989297</v>
      </c>
      <c r="BF856" s="17"/>
      <c r="BG856" s="17">
        <v>0.84803143935045799</v>
      </c>
      <c r="BH856" s="17">
        <v>0.61072045073204995</v>
      </c>
      <c r="BI856" s="17"/>
      <c r="BJ856" s="17">
        <v>0.76019338269484305</v>
      </c>
      <c r="BK856" s="17">
        <v>0.87184194345499</v>
      </c>
      <c r="BL856" s="17"/>
      <c r="BM856" s="17">
        <v>0.972180798800376</v>
      </c>
      <c r="BN856" s="17">
        <v>0.88234644358654302</v>
      </c>
      <c r="BO856" s="17">
        <v>0.75312020296495497</v>
      </c>
      <c r="BP856" s="17">
        <v>0.145095390890711</v>
      </c>
    </row>
    <row r="857" spans="2:68" x14ac:dyDescent="0.35">
      <c r="B857" t="s">
        <v>394</v>
      </c>
      <c r="C857" s="17">
        <v>0.102589507727467</v>
      </c>
      <c r="D857" s="17">
        <v>1.13383998885235E-2</v>
      </c>
      <c r="E857" s="17">
        <v>0.24762151842480501</v>
      </c>
      <c r="F857" s="17">
        <v>2.7130934454241201E-3</v>
      </c>
      <c r="G857" s="17">
        <v>1.43141487207528E-3</v>
      </c>
      <c r="H857" s="17">
        <v>4.80699497130123E-4</v>
      </c>
      <c r="I857" s="17">
        <v>9.0200890447192497E-2</v>
      </c>
      <c r="J857" s="17">
        <v>0.11349901863648799</v>
      </c>
      <c r="K857" s="17">
        <v>0.100432451985669</v>
      </c>
      <c r="L857" s="17">
        <v>9.4351825637082595E-2</v>
      </c>
      <c r="M857" s="17">
        <v>0.14186784994482901</v>
      </c>
      <c r="N857" s="17">
        <v>2.3343558331593298E-2</v>
      </c>
      <c r="O857" s="17">
        <v>0.16701149830451001</v>
      </c>
      <c r="P857" s="17">
        <v>7.7216529317659599E-2</v>
      </c>
      <c r="Q857" s="17">
        <v>0.151117360891448</v>
      </c>
      <c r="R857" s="17">
        <v>0.12818425767932801</v>
      </c>
      <c r="S857" s="17">
        <v>3.6938798052226503E-2</v>
      </c>
      <c r="T857" s="17">
        <v>6.8256703983224601E-2</v>
      </c>
      <c r="U857" s="17"/>
      <c r="V857" s="17">
        <v>9.6800047206663895E-2</v>
      </c>
      <c r="W857" s="17">
        <v>0.19159295632672099</v>
      </c>
      <c r="X857" s="17">
        <v>0.25001793874959199</v>
      </c>
      <c r="Y857" s="17">
        <v>0.31049780919830999</v>
      </c>
      <c r="Z857" s="17"/>
      <c r="AA857" s="17">
        <v>9.4014414594376997E-2</v>
      </c>
      <c r="AB857" s="17">
        <v>9.9846317936593001E-2</v>
      </c>
      <c r="AC857" s="17">
        <v>0.101395043178701</v>
      </c>
      <c r="AD857" s="17">
        <v>0.127125908099502</v>
      </c>
      <c r="AE857" s="17">
        <v>2.4599572575615399E-2</v>
      </c>
      <c r="AF857" s="17">
        <v>0.26547902890349101</v>
      </c>
      <c r="AG857" s="17">
        <v>0.52672288572016701</v>
      </c>
      <c r="AH857" s="17">
        <v>0.201058740141218</v>
      </c>
      <c r="AI857" s="17">
        <v>0.16784659980945399</v>
      </c>
      <c r="AJ857" s="17">
        <v>0.18110253684286501</v>
      </c>
      <c r="AK857" s="17"/>
      <c r="AL857" s="17">
        <v>0.120721414712555</v>
      </c>
      <c r="AM857" s="17">
        <v>0.122012574779768</v>
      </c>
      <c r="AN857" s="17">
        <v>7.1513830628930006E-2</v>
      </c>
      <c r="AO857" s="17">
        <v>0.13253117743682899</v>
      </c>
      <c r="AP857" s="17">
        <v>0.137426486797634</v>
      </c>
      <c r="AQ857" s="17">
        <v>4.5367996398194499E-2</v>
      </c>
      <c r="AR857" s="17">
        <v>4.2070381268623697E-2</v>
      </c>
      <c r="AS857" s="17"/>
      <c r="AT857" s="17">
        <v>0.151489478455166</v>
      </c>
      <c r="AU857" s="17">
        <v>6.3542969716393796E-2</v>
      </c>
      <c r="AV857" s="17"/>
      <c r="AW857" s="17">
        <v>0.113106143173357</v>
      </c>
      <c r="AX857" s="17">
        <v>0.36765305804847898</v>
      </c>
      <c r="AY857" s="17">
        <v>0.13996278639144699</v>
      </c>
      <c r="AZ857" s="17"/>
      <c r="BA857" s="17">
        <v>0.13579196441598701</v>
      </c>
      <c r="BB857" s="17">
        <v>0.10037427478851001</v>
      </c>
      <c r="BC857" s="17"/>
      <c r="BD857" s="17">
        <v>0.112602997757647</v>
      </c>
      <c r="BE857" s="17">
        <v>9.7765226017703599E-2</v>
      </c>
      <c r="BF857" s="17"/>
      <c r="BG857" s="17">
        <v>0.10238755380167799</v>
      </c>
      <c r="BH857" s="17">
        <v>0.31049780919830999</v>
      </c>
      <c r="BI857" s="17"/>
      <c r="BJ857" s="17">
        <v>0.197669236763378</v>
      </c>
      <c r="BK857" s="17">
        <v>7.6498301679659694E-2</v>
      </c>
      <c r="BL857" s="17"/>
      <c r="BM857" s="17">
        <v>8.2515321168169994E-3</v>
      </c>
      <c r="BN857" s="17">
        <v>6.3214314924669904E-2</v>
      </c>
      <c r="BO857" s="17">
        <v>0.170832521631435</v>
      </c>
      <c r="BP857" s="17">
        <v>0.79584548202682703</v>
      </c>
    </row>
    <row r="858" spans="2:68" x14ac:dyDescent="0.35">
      <c r="B858" t="s">
        <v>113</v>
      </c>
      <c r="C858" s="17">
        <v>4.9609343763306897E-2</v>
      </c>
      <c r="D858" s="17">
        <v>7.2479533067595206E-2</v>
      </c>
      <c r="E858" s="17">
        <v>1.14721418275508E-2</v>
      </c>
      <c r="F858" s="17">
        <v>0</v>
      </c>
      <c r="G858" s="17">
        <v>0.115185330263939</v>
      </c>
      <c r="H858" s="17">
        <v>4.80699497130123E-4</v>
      </c>
      <c r="I858" s="17">
        <v>0</v>
      </c>
      <c r="J858" s="17">
        <v>1.1092229587785701E-2</v>
      </c>
      <c r="K858" s="17">
        <v>0.10116696986788699</v>
      </c>
      <c r="L858" s="17">
        <v>8.4513263373736103E-3</v>
      </c>
      <c r="M858" s="17">
        <v>0</v>
      </c>
      <c r="N858" s="17">
        <v>2.9561892505234E-4</v>
      </c>
      <c r="O858" s="17">
        <v>6.6135620875570802E-2</v>
      </c>
      <c r="P858" s="17">
        <v>1.7732942926509902E-2</v>
      </c>
      <c r="Q858" s="17">
        <v>0.14958985487583701</v>
      </c>
      <c r="R858" s="17">
        <v>3.6560665185340201E-2</v>
      </c>
      <c r="S858" s="17">
        <v>1.5395113836796901E-4</v>
      </c>
      <c r="T858" s="17">
        <v>0</v>
      </c>
      <c r="U858" s="17"/>
      <c r="V858" s="17">
        <v>4.7717782679846402E-2</v>
      </c>
      <c r="W858" s="17">
        <v>8.44067579271916E-2</v>
      </c>
      <c r="X858" s="17">
        <v>5.56545481214911E-2</v>
      </c>
      <c r="Y858" s="17">
        <v>7.8781740069639797E-2</v>
      </c>
      <c r="Z858" s="17"/>
      <c r="AA858" s="17">
        <v>2.1109110444574301E-2</v>
      </c>
      <c r="AB858" s="17">
        <v>3.2149209482403303E-2</v>
      </c>
      <c r="AC858" s="17">
        <v>3.61541589635202E-2</v>
      </c>
      <c r="AD858" s="17">
        <v>6.1018074060559095E-4</v>
      </c>
      <c r="AE858" s="17">
        <v>0.30932041140183197</v>
      </c>
      <c r="AF858" s="17">
        <v>1.2896680403030001E-2</v>
      </c>
      <c r="AG858" s="17">
        <v>0.156460471994083</v>
      </c>
      <c r="AH858" s="17">
        <v>1.3917941590495799E-2</v>
      </c>
      <c r="AI858" s="17">
        <v>4.3867072606909498E-3</v>
      </c>
      <c r="AJ858" s="17">
        <v>6.6937004548897894E-2</v>
      </c>
      <c r="AK858" s="17"/>
      <c r="AL858" s="17">
        <v>3.4060783858971502E-2</v>
      </c>
      <c r="AM858" s="17">
        <v>9.8438323786885301E-2</v>
      </c>
      <c r="AN858" s="17">
        <v>4.2450822812495702E-2</v>
      </c>
      <c r="AO858" s="17">
        <v>2.0761171730683401E-2</v>
      </c>
      <c r="AP858" s="17">
        <v>2.90111009285005E-2</v>
      </c>
      <c r="AQ858" s="17">
        <v>6.2892187500379598E-3</v>
      </c>
      <c r="AR858" s="17">
        <v>9.8347261639112393E-2</v>
      </c>
      <c r="AS858" s="17"/>
      <c r="AT858" s="17">
        <v>4.37334449540887E-2</v>
      </c>
      <c r="AU858" s="17">
        <v>5.4301238314347897E-2</v>
      </c>
      <c r="AV858" s="17"/>
      <c r="AW858" s="17">
        <v>2.0873726689897801E-2</v>
      </c>
      <c r="AX858" s="17">
        <v>1.6341414832885998E-2</v>
      </c>
      <c r="AY858" s="17">
        <v>5.50835547619484E-2</v>
      </c>
      <c r="AZ858" s="17"/>
      <c r="BA858" s="17">
        <v>9.4993138306243997E-3</v>
      </c>
      <c r="BB858" s="17">
        <v>5.2285442713544197E-2</v>
      </c>
      <c r="BC858" s="17"/>
      <c r="BD858" s="17">
        <v>6.97051746722301E-2</v>
      </c>
      <c r="BE858" s="17">
        <v>3.9927609502402997E-2</v>
      </c>
      <c r="BF858" s="17"/>
      <c r="BG858" s="17">
        <v>4.9581006847863603E-2</v>
      </c>
      <c r="BH858" s="17">
        <v>7.8781740069639797E-2</v>
      </c>
      <c r="BI858" s="17"/>
      <c r="BJ858" s="17">
        <v>4.2137380541779498E-2</v>
      </c>
      <c r="BK858" s="17">
        <v>5.1659754865350203E-2</v>
      </c>
      <c r="BL858" s="17"/>
      <c r="BM858" s="17">
        <v>1.9567669082807E-2</v>
      </c>
      <c r="BN858" s="17">
        <v>5.4439241488787399E-2</v>
      </c>
      <c r="BO858" s="17">
        <v>7.6047275403610198E-2</v>
      </c>
      <c r="BP858" s="17">
        <v>5.9059127082462297E-2</v>
      </c>
    </row>
    <row r="859" spans="2:68"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row>
    <row r="860" spans="2:68" x14ac:dyDescent="0.35">
      <c r="B860" s="6" t="s">
        <v>402</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row>
    <row r="861" spans="2:68" x14ac:dyDescent="0.35">
      <c r="B861" s="24" t="s">
        <v>86</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row>
    <row r="862" spans="2:68" x14ac:dyDescent="0.35">
      <c r="B862" t="s">
        <v>393</v>
      </c>
      <c r="C862" s="17">
        <v>0.39886104389220201</v>
      </c>
      <c r="D862" s="17">
        <v>0.65306443946775405</v>
      </c>
      <c r="E862" s="17">
        <v>0.352490222154064</v>
      </c>
      <c r="F862" s="17">
        <v>0.48411024237455702</v>
      </c>
      <c r="G862" s="17">
        <v>0.126326699781973</v>
      </c>
      <c r="H862" s="17">
        <v>0.35020838745060601</v>
      </c>
      <c r="I862" s="17">
        <v>7.45651541935478E-4</v>
      </c>
      <c r="J862" s="17">
        <v>0.35806861207139901</v>
      </c>
      <c r="K862" s="17">
        <v>0.3693125671693</v>
      </c>
      <c r="L862" s="17">
        <v>0.39755300329876497</v>
      </c>
      <c r="M862" s="17">
        <v>0.32150761128594002</v>
      </c>
      <c r="N862" s="17">
        <v>0.72409880268801796</v>
      </c>
      <c r="O862" s="17">
        <v>0.46840637225506399</v>
      </c>
      <c r="P862" s="17">
        <v>0.37179513533472902</v>
      </c>
      <c r="Q862" s="17">
        <v>0.27680709694157302</v>
      </c>
      <c r="R862" s="17">
        <v>0.34515028337353199</v>
      </c>
      <c r="S862" s="17">
        <v>0.58091746610970596</v>
      </c>
      <c r="T862" s="17">
        <v>0.39754523418937898</v>
      </c>
      <c r="U862" s="17"/>
      <c r="V862" s="17">
        <v>0.41129767061519701</v>
      </c>
      <c r="W862" s="17">
        <v>0.19652399212025201</v>
      </c>
      <c r="X862" s="17">
        <v>0.15690433414461699</v>
      </c>
      <c r="Y862" s="17">
        <v>7.1943466878520004E-2</v>
      </c>
      <c r="Z862" s="17"/>
      <c r="AA862" s="17">
        <v>0.49842535377179498</v>
      </c>
      <c r="AB862" s="17">
        <v>0.31719499673807799</v>
      </c>
      <c r="AC862" s="17">
        <v>0.352448695220203</v>
      </c>
      <c r="AD862" s="17">
        <v>0.348020755663905</v>
      </c>
      <c r="AE862" s="17">
        <v>0.276888207009443</v>
      </c>
      <c r="AF862" s="17">
        <v>6.6395973120369794E-2</v>
      </c>
      <c r="AG862" s="17">
        <v>0.159882082862837</v>
      </c>
      <c r="AH862" s="17">
        <v>7.2764691616266794E-2</v>
      </c>
      <c r="AI862" s="17">
        <v>5.7448938177665901E-2</v>
      </c>
      <c r="AJ862" s="17">
        <v>7.8075366406018504E-2</v>
      </c>
      <c r="AK862" s="17"/>
      <c r="AL862" s="17">
        <v>0.44737895373512998</v>
      </c>
      <c r="AM862" s="17">
        <v>0.22109758559760001</v>
      </c>
      <c r="AN862" s="17">
        <v>0.30703581407053199</v>
      </c>
      <c r="AO862" s="17">
        <v>0.36229337561663699</v>
      </c>
      <c r="AP862" s="17">
        <v>0.44471779263932698</v>
      </c>
      <c r="AQ862" s="17">
        <v>0.43600076784257402</v>
      </c>
      <c r="AR862" s="17">
        <v>0.50277555266611995</v>
      </c>
      <c r="AS862" s="17"/>
      <c r="AT862" s="17">
        <v>0.27163804216970799</v>
      </c>
      <c r="AU862" s="17">
        <v>0.50044838021807703</v>
      </c>
      <c r="AV862" s="17"/>
      <c r="AW862" s="17">
        <v>0.15011554962680901</v>
      </c>
      <c r="AX862" s="17">
        <v>0.24114958210901899</v>
      </c>
      <c r="AY862" s="17">
        <v>0.329834015675808</v>
      </c>
      <c r="AZ862" s="17"/>
      <c r="BA862" s="17">
        <v>0.18463712701952101</v>
      </c>
      <c r="BB862" s="17">
        <v>0.41315383798936101</v>
      </c>
      <c r="BC862" s="17"/>
      <c r="BD862" s="17">
        <v>0.45527615254493697</v>
      </c>
      <c r="BE862" s="17">
        <v>0.37168147153457098</v>
      </c>
      <c r="BF862" s="17"/>
      <c r="BG862" s="17">
        <v>0.39917859873546802</v>
      </c>
      <c r="BH862" s="17">
        <v>7.1943466878520004E-2</v>
      </c>
      <c r="BI862" s="17"/>
      <c r="BJ862" s="17">
        <v>0.26780326875376298</v>
      </c>
      <c r="BK862" s="17">
        <v>0.43482512845551302</v>
      </c>
      <c r="BL862" s="17"/>
      <c r="BM862" s="17">
        <v>0.77954259086233901</v>
      </c>
      <c r="BN862" s="17">
        <v>0.33498922101322598</v>
      </c>
      <c r="BO862" s="17">
        <v>0.116360869901649</v>
      </c>
      <c r="BP862" s="17">
        <v>0</v>
      </c>
    </row>
    <row r="863" spans="2:68" x14ac:dyDescent="0.35">
      <c r="B863" t="s">
        <v>394</v>
      </c>
      <c r="C863" s="17">
        <v>0.56837847229954497</v>
      </c>
      <c r="D863" s="17">
        <v>0.30915366756380802</v>
      </c>
      <c r="E863" s="17">
        <v>0.529948750801433</v>
      </c>
      <c r="F863" s="17">
        <v>0.51588975762544298</v>
      </c>
      <c r="G863" s="17">
        <v>0.85313601220238799</v>
      </c>
      <c r="H863" s="17">
        <v>0.64955126280082898</v>
      </c>
      <c r="I863" s="17">
        <v>0.99925434845806405</v>
      </c>
      <c r="J863" s="17">
        <v>0.63093085297991003</v>
      </c>
      <c r="K863" s="17">
        <v>0.62711780306781895</v>
      </c>
      <c r="L863" s="17">
        <v>0.60241191999921795</v>
      </c>
      <c r="M863" s="17">
        <v>0.67849238871406004</v>
      </c>
      <c r="N863" s="17">
        <v>0.25629828658513698</v>
      </c>
      <c r="O863" s="17">
        <v>0.47960518245268402</v>
      </c>
      <c r="P863" s="17">
        <v>0.59296414600971303</v>
      </c>
      <c r="Q863" s="17">
        <v>0.70988315101010202</v>
      </c>
      <c r="R863" s="17">
        <v>0.57918656675681401</v>
      </c>
      <c r="S863" s="17">
        <v>0.41908253389029398</v>
      </c>
      <c r="T863" s="17">
        <v>0.60186671160038396</v>
      </c>
      <c r="U863" s="17"/>
      <c r="V863" s="17">
        <v>0.55846586268633203</v>
      </c>
      <c r="W863" s="17">
        <v>0.72342133076441895</v>
      </c>
      <c r="X863" s="17">
        <v>0.80537534934129196</v>
      </c>
      <c r="Y863" s="17">
        <v>0.88167824125320104</v>
      </c>
      <c r="Z863" s="17"/>
      <c r="AA863" s="17">
        <v>0.46130241735807997</v>
      </c>
      <c r="AB863" s="17">
        <v>0.67094650815168799</v>
      </c>
      <c r="AC863" s="17">
        <v>0.62989917446114096</v>
      </c>
      <c r="AD863" s="17">
        <v>0.59865024913324205</v>
      </c>
      <c r="AE863" s="17">
        <v>0.71785903102829196</v>
      </c>
      <c r="AF863" s="17">
        <v>0.91817845383103902</v>
      </c>
      <c r="AG863" s="17">
        <v>0.81125478850055999</v>
      </c>
      <c r="AH863" s="17">
        <v>0.92723530838373303</v>
      </c>
      <c r="AI863" s="17">
        <v>0.93777391990100201</v>
      </c>
      <c r="AJ863" s="17">
        <v>0.86853283807427195</v>
      </c>
      <c r="AK863" s="17"/>
      <c r="AL863" s="17">
        <v>0.50902056742330404</v>
      </c>
      <c r="AM863" s="17">
        <v>0.72493800093659599</v>
      </c>
      <c r="AN863" s="17">
        <v>0.69228621386287303</v>
      </c>
      <c r="AO863" s="17">
        <v>0.61877136804080102</v>
      </c>
      <c r="AP863" s="17">
        <v>0.52470494699558901</v>
      </c>
      <c r="AQ863" s="17">
        <v>0.56022229286983405</v>
      </c>
      <c r="AR863" s="17">
        <v>0.47001897318489</v>
      </c>
      <c r="AS863" s="17"/>
      <c r="AT863" s="17">
        <v>0.70280351036053901</v>
      </c>
      <c r="AU863" s="17">
        <v>0.46104032300868297</v>
      </c>
      <c r="AV863" s="17"/>
      <c r="AW863" s="17">
        <v>0.81607577279778898</v>
      </c>
      <c r="AX863" s="17">
        <v>0.742308180586848</v>
      </c>
      <c r="AY863" s="17">
        <v>0.64862634433115995</v>
      </c>
      <c r="AZ863" s="17"/>
      <c r="BA863" s="17">
        <v>0.80720635370781602</v>
      </c>
      <c r="BB863" s="17">
        <v>0.55244412760329997</v>
      </c>
      <c r="BC863" s="17"/>
      <c r="BD863" s="17">
        <v>0.51467240252119695</v>
      </c>
      <c r="BE863" s="17">
        <v>0.59425288864729897</v>
      </c>
      <c r="BF863" s="17"/>
      <c r="BG863" s="17">
        <v>0.56807414525805</v>
      </c>
      <c r="BH863" s="17">
        <v>0.88167824125320104</v>
      </c>
      <c r="BI863" s="17"/>
      <c r="BJ863" s="17">
        <v>0.69074705363689703</v>
      </c>
      <c r="BK863" s="17">
        <v>0.53479882391576805</v>
      </c>
      <c r="BL863" s="17"/>
      <c r="BM863" s="17">
        <v>0.16289871784802501</v>
      </c>
      <c r="BN863" s="17">
        <v>0.63400850461945601</v>
      </c>
      <c r="BO863" s="17">
        <v>0.87159590519123498</v>
      </c>
      <c r="BP863" s="17">
        <v>1</v>
      </c>
    </row>
    <row r="864" spans="2:68" x14ac:dyDescent="0.35">
      <c r="B864" t="s">
        <v>113</v>
      </c>
      <c r="C864" s="17">
        <v>3.2760483808252597E-2</v>
      </c>
      <c r="D864" s="17">
        <v>3.77818929684378E-2</v>
      </c>
      <c r="E864" s="17">
        <v>0.117561027044504</v>
      </c>
      <c r="F864" s="17">
        <v>0</v>
      </c>
      <c r="G864" s="17">
        <v>2.0537288015639601E-2</v>
      </c>
      <c r="H864" s="17">
        <v>2.4034974856506101E-4</v>
      </c>
      <c r="I864" s="17">
        <v>0</v>
      </c>
      <c r="J864" s="17">
        <v>1.10005349486904E-2</v>
      </c>
      <c r="K864" s="17">
        <v>3.5696297628805499E-3</v>
      </c>
      <c r="L864" s="17">
        <v>3.5076702017217498E-5</v>
      </c>
      <c r="M864" s="17">
        <v>0</v>
      </c>
      <c r="N864" s="17">
        <v>1.96029107268446E-2</v>
      </c>
      <c r="O864" s="17">
        <v>5.1988445292252002E-2</v>
      </c>
      <c r="P864" s="17">
        <v>3.5240718655557397E-2</v>
      </c>
      <c r="Q864" s="17">
        <v>1.33097520483251E-2</v>
      </c>
      <c r="R864" s="17">
        <v>7.5663149869654195E-2</v>
      </c>
      <c r="S864" s="17">
        <v>0</v>
      </c>
      <c r="T864" s="17">
        <v>5.8805421023776705E-4</v>
      </c>
      <c r="U864" s="17"/>
      <c r="V864" s="17">
        <v>3.02364666984705E-2</v>
      </c>
      <c r="W864" s="17">
        <v>8.0054677115328404E-2</v>
      </c>
      <c r="X864" s="17">
        <v>3.7720316514090801E-2</v>
      </c>
      <c r="Y864" s="17">
        <v>4.6378291868278701E-2</v>
      </c>
      <c r="Z864" s="17"/>
      <c r="AA864" s="17">
        <v>4.0272228870124702E-2</v>
      </c>
      <c r="AB864" s="17">
        <v>1.1858495110234599E-2</v>
      </c>
      <c r="AC864" s="17">
        <v>1.76521303186567E-2</v>
      </c>
      <c r="AD864" s="17">
        <v>5.33289952028526E-2</v>
      </c>
      <c r="AE864" s="17">
        <v>5.2527619622651104E-3</v>
      </c>
      <c r="AF864" s="17">
        <v>1.5425573048591301E-2</v>
      </c>
      <c r="AG864" s="17">
        <v>2.8863128636602401E-2</v>
      </c>
      <c r="AH864" s="17">
        <v>0</v>
      </c>
      <c r="AI864" s="17">
        <v>4.7771419213323597E-3</v>
      </c>
      <c r="AJ864" s="17">
        <v>5.3391795519709503E-2</v>
      </c>
      <c r="AK864" s="17"/>
      <c r="AL864" s="17">
        <v>4.3600478841566301E-2</v>
      </c>
      <c r="AM864" s="17">
        <v>5.3964413465804197E-2</v>
      </c>
      <c r="AN864" s="17">
        <v>6.7797206659516904E-4</v>
      </c>
      <c r="AO864" s="17">
        <v>1.8935256342561099E-2</v>
      </c>
      <c r="AP864" s="17">
        <v>3.0577260365084201E-2</v>
      </c>
      <c r="AQ864" s="17">
        <v>3.7769392875922798E-3</v>
      </c>
      <c r="AR864" s="17">
        <v>2.7205474148990199E-2</v>
      </c>
      <c r="AS864" s="17"/>
      <c r="AT864" s="17">
        <v>2.5558447469753401E-2</v>
      </c>
      <c r="AU864" s="17">
        <v>3.8511296773239702E-2</v>
      </c>
      <c r="AV864" s="17"/>
      <c r="AW864" s="17">
        <v>3.3808677575401402E-2</v>
      </c>
      <c r="AX864" s="17">
        <v>1.6542237304132301E-2</v>
      </c>
      <c r="AY864" s="17">
        <v>2.1539639993032399E-2</v>
      </c>
      <c r="AZ864" s="17"/>
      <c r="BA864" s="17">
        <v>8.15651927266332E-3</v>
      </c>
      <c r="BB864" s="17">
        <v>3.4402034407339001E-2</v>
      </c>
      <c r="BC864" s="17"/>
      <c r="BD864" s="17">
        <v>3.0051444933866502E-2</v>
      </c>
      <c r="BE864" s="17">
        <v>3.40656398181301E-2</v>
      </c>
      <c r="BF864" s="17"/>
      <c r="BG864" s="17">
        <v>3.2747256006481797E-2</v>
      </c>
      <c r="BH864" s="17">
        <v>4.6378291868278701E-2</v>
      </c>
      <c r="BI864" s="17"/>
      <c r="BJ864" s="17">
        <v>4.1449677609339701E-2</v>
      </c>
      <c r="BK864" s="17">
        <v>3.0376047628718799E-2</v>
      </c>
      <c r="BL864" s="17"/>
      <c r="BM864" s="17">
        <v>5.7558691289635998E-2</v>
      </c>
      <c r="BN864" s="17">
        <v>3.1002274367317801E-2</v>
      </c>
      <c r="BO864" s="17">
        <v>1.2043224907116099E-2</v>
      </c>
      <c r="BP864" s="17">
        <v>0</v>
      </c>
    </row>
    <row r="865" spans="2:68"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row>
    <row r="866" spans="2:68" x14ac:dyDescent="0.35">
      <c r="B866" s="6" t="s">
        <v>403</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row>
    <row r="867" spans="2:68" x14ac:dyDescent="0.35">
      <c r="B867" s="24" t="s">
        <v>86</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row>
    <row r="868" spans="2:68" x14ac:dyDescent="0.35">
      <c r="B868" t="s">
        <v>393</v>
      </c>
      <c r="C868" s="17">
        <v>0.88375293127848098</v>
      </c>
      <c r="D868" s="17">
        <v>0.85448642283173404</v>
      </c>
      <c r="E868" s="17">
        <v>0.98711481770530896</v>
      </c>
      <c r="F868" s="17">
        <v>0.99708819773245505</v>
      </c>
      <c r="G868" s="17">
        <v>0.87324353917044095</v>
      </c>
      <c r="H868" s="17">
        <v>0.99343671488280105</v>
      </c>
      <c r="I868" s="17">
        <v>0.99776304537419302</v>
      </c>
      <c r="J868" s="17">
        <v>0.85985883739363</v>
      </c>
      <c r="K868" s="17">
        <v>0.92826214557199405</v>
      </c>
      <c r="L868" s="17">
        <v>0.89675300099727895</v>
      </c>
      <c r="M868" s="17">
        <v>0.99801494567469895</v>
      </c>
      <c r="N868" s="17">
        <v>0.95690572147903596</v>
      </c>
      <c r="O868" s="17">
        <v>0.87413462390910102</v>
      </c>
      <c r="P868" s="17">
        <v>0.88556313566918998</v>
      </c>
      <c r="Q868" s="17">
        <v>0.69929278423271601</v>
      </c>
      <c r="R868" s="17">
        <v>0.85221496606069402</v>
      </c>
      <c r="S868" s="17">
        <v>0.75510975865329</v>
      </c>
      <c r="T868" s="17">
        <v>0.88115640452553901</v>
      </c>
      <c r="U868" s="17"/>
      <c r="V868" s="17">
        <v>0.89278718457675998</v>
      </c>
      <c r="W868" s="17">
        <v>0.74097424133744905</v>
      </c>
      <c r="X868" s="17">
        <v>0.698560836349023</v>
      </c>
      <c r="Y868" s="17">
        <v>0.48853502056039799</v>
      </c>
      <c r="Z868" s="17"/>
      <c r="AA868" s="17">
        <v>0.93061056428825595</v>
      </c>
      <c r="AB868" s="17">
        <v>0.89849180233269399</v>
      </c>
      <c r="AC868" s="17">
        <v>0.85407015284521604</v>
      </c>
      <c r="AD868" s="17">
        <v>0.89826780227983705</v>
      </c>
      <c r="AE868" s="17">
        <v>0.84818043413383504</v>
      </c>
      <c r="AF868" s="17">
        <v>0.69790583104849502</v>
      </c>
      <c r="AG868" s="17">
        <v>0.46602760281540601</v>
      </c>
      <c r="AH868" s="17">
        <v>0.78026641608157199</v>
      </c>
      <c r="AI868" s="17">
        <v>0.82983410981624395</v>
      </c>
      <c r="AJ868" s="17">
        <v>0.51071432826487895</v>
      </c>
      <c r="AK868" s="17"/>
      <c r="AL868" s="17">
        <v>0.922012715609836</v>
      </c>
      <c r="AM868" s="17">
        <v>0.87478686465880895</v>
      </c>
      <c r="AN868" s="17">
        <v>0.77212691583816495</v>
      </c>
      <c r="AO868" s="17">
        <v>0.89654801733496803</v>
      </c>
      <c r="AP868" s="17">
        <v>0.78960000488982596</v>
      </c>
      <c r="AQ868" s="17">
        <v>0.94780867846443595</v>
      </c>
      <c r="AR868" s="17">
        <v>0.95889174558632895</v>
      </c>
      <c r="AS868" s="17"/>
      <c r="AT868" s="17">
        <v>0.86310157927683995</v>
      </c>
      <c r="AU868" s="17">
        <v>0.90024299842805899</v>
      </c>
      <c r="AV868" s="17"/>
      <c r="AW868" s="17">
        <v>0.86680161692049595</v>
      </c>
      <c r="AX868" s="17">
        <v>0.71357071340040001</v>
      </c>
      <c r="AY868" s="17">
        <v>0.89714345106314997</v>
      </c>
      <c r="AZ868" s="17"/>
      <c r="BA868" s="17">
        <v>0.86025294686314102</v>
      </c>
      <c r="BB868" s="17">
        <v>0.88532082548673796</v>
      </c>
      <c r="BC868" s="17"/>
      <c r="BD868" s="17">
        <v>0.84209456816274797</v>
      </c>
      <c r="BE868" s="17">
        <v>0.90382302458582897</v>
      </c>
      <c r="BF868" s="17"/>
      <c r="BG868" s="17">
        <v>0.88413683037268298</v>
      </c>
      <c r="BH868" s="17">
        <v>0.48853502056039799</v>
      </c>
      <c r="BI868" s="17"/>
      <c r="BJ868" s="17">
        <v>0.86665747706737395</v>
      </c>
      <c r="BK868" s="17">
        <v>0.88844416276205396</v>
      </c>
      <c r="BL868" s="17"/>
      <c r="BM868" s="17">
        <v>0.971762749203536</v>
      </c>
      <c r="BN868" s="17">
        <v>0.90022803342997704</v>
      </c>
      <c r="BO868" s="17">
        <v>0.83358051840426195</v>
      </c>
      <c r="BP868" s="17">
        <v>0.37742917215322103</v>
      </c>
    </row>
    <row r="869" spans="2:68" x14ac:dyDescent="0.35">
      <c r="B869" t="s">
        <v>394</v>
      </c>
      <c r="C869" s="17">
        <v>6.9375601361570394E-2</v>
      </c>
      <c r="D869" s="17">
        <v>7.3034044100670797E-2</v>
      </c>
      <c r="E869" s="17">
        <v>1.2885182294691501E-2</v>
      </c>
      <c r="F869" s="17">
        <v>2.9118022675450302E-3</v>
      </c>
      <c r="G869" s="17">
        <v>2.1968702887714901E-2</v>
      </c>
      <c r="H869" s="17">
        <v>6.0825856200692197E-3</v>
      </c>
      <c r="I869" s="17">
        <v>2.2369546258064399E-3</v>
      </c>
      <c r="J869" s="17">
        <v>0.12914062765768</v>
      </c>
      <c r="K869" s="17">
        <v>6.7779672658531007E-2</v>
      </c>
      <c r="L869" s="17">
        <v>6.0448519462963798E-2</v>
      </c>
      <c r="M869" s="17">
        <v>1.9850543253008401E-3</v>
      </c>
      <c r="N869" s="17">
        <v>4.1076145256063498E-2</v>
      </c>
      <c r="O869" s="17">
        <v>7.4000842078819601E-2</v>
      </c>
      <c r="P869" s="17">
        <v>9.50213940398138E-2</v>
      </c>
      <c r="Q869" s="17">
        <v>2.6731379683411299E-2</v>
      </c>
      <c r="R869" s="17">
        <v>9.8232630732364101E-2</v>
      </c>
      <c r="S869" s="17">
        <v>1.87773013028492E-2</v>
      </c>
      <c r="T869" s="17">
        <v>0.113314711968053</v>
      </c>
      <c r="U869" s="17"/>
      <c r="V869" s="17">
        <v>6.2487961215413799E-2</v>
      </c>
      <c r="W869" s="17">
        <v>0.17323875680557299</v>
      </c>
      <c r="X869" s="17">
        <v>0.23962101974684799</v>
      </c>
      <c r="Y869" s="17">
        <v>0.45075175117863697</v>
      </c>
      <c r="Z869" s="17"/>
      <c r="AA869" s="17">
        <v>2.9133300611405798E-2</v>
      </c>
      <c r="AB869" s="17">
        <v>8.8896561264642002E-2</v>
      </c>
      <c r="AC869" s="17">
        <v>6.77310717073277E-2</v>
      </c>
      <c r="AD869" s="17">
        <v>9.2720865794797894E-2</v>
      </c>
      <c r="AE869" s="17">
        <v>7.1656333964873406E-2</v>
      </c>
      <c r="AF869" s="17">
        <v>0.27841320813340698</v>
      </c>
      <c r="AG869" s="17">
        <v>0.51426167961826696</v>
      </c>
      <c r="AH869" s="17">
        <v>0.21973358391842801</v>
      </c>
      <c r="AI869" s="17">
        <v>0.167606938862354</v>
      </c>
      <c r="AJ869" s="17">
        <v>0.429245483575111</v>
      </c>
      <c r="AK869" s="17"/>
      <c r="AL869" s="17">
        <v>4.3644667533356302E-2</v>
      </c>
      <c r="AM869" s="17">
        <v>0.12256522525040001</v>
      </c>
      <c r="AN869" s="17">
        <v>9.6576348975633997E-2</v>
      </c>
      <c r="AO869" s="17">
        <v>6.7836174037616007E-2</v>
      </c>
      <c r="AP869" s="17">
        <v>0.15718138030878001</v>
      </c>
      <c r="AQ869" s="17">
        <v>9.1397881509271504E-3</v>
      </c>
      <c r="AR869" s="17">
        <v>1.23552933302779E-2</v>
      </c>
      <c r="AS869" s="17"/>
      <c r="AT869" s="17">
        <v>0.114962681576788</v>
      </c>
      <c r="AU869" s="17">
        <v>3.2974400421197501E-2</v>
      </c>
      <c r="AV869" s="17"/>
      <c r="AW869" s="17">
        <v>0.109263704980571</v>
      </c>
      <c r="AX869" s="17">
        <v>0.264842412641553</v>
      </c>
      <c r="AY869" s="17">
        <v>8.1907862653355298E-2</v>
      </c>
      <c r="AZ869" s="17"/>
      <c r="BA869" s="17">
        <v>0.130753544043269</v>
      </c>
      <c r="BB869" s="17">
        <v>6.5280529673668694E-2</v>
      </c>
      <c r="BC869" s="17"/>
      <c r="BD869" s="17">
        <v>7.2484388426414498E-2</v>
      </c>
      <c r="BE869" s="17">
        <v>6.7877855367788606E-2</v>
      </c>
      <c r="BF869" s="17"/>
      <c r="BG869" s="17">
        <v>6.9005147608098394E-2</v>
      </c>
      <c r="BH869" s="17">
        <v>0.45075175117863697</v>
      </c>
      <c r="BI869" s="17"/>
      <c r="BJ869" s="17">
        <v>0.12780362980554999</v>
      </c>
      <c r="BK869" s="17">
        <v>5.3342134033079698E-2</v>
      </c>
      <c r="BL869" s="17"/>
      <c r="BM869" s="17">
        <v>1.67608511307886E-3</v>
      </c>
      <c r="BN869" s="17">
        <v>4.0492548304000203E-2</v>
      </c>
      <c r="BO869" s="17">
        <v>0.108697316848141</v>
      </c>
      <c r="BP869" s="17">
        <v>0.62257082784677897</v>
      </c>
    </row>
    <row r="870" spans="2:68" x14ac:dyDescent="0.35">
      <c r="B870" t="s">
        <v>113</v>
      </c>
      <c r="C870" s="17">
        <v>4.6871467359948599E-2</v>
      </c>
      <c r="D870" s="17">
        <v>7.2479533067595206E-2</v>
      </c>
      <c r="E870" s="17">
        <v>0</v>
      </c>
      <c r="F870" s="17">
        <v>0</v>
      </c>
      <c r="G870" s="17">
        <v>0.104787757941844</v>
      </c>
      <c r="H870" s="17">
        <v>4.80699497130123E-4</v>
      </c>
      <c r="I870" s="17">
        <v>0</v>
      </c>
      <c r="J870" s="17">
        <v>1.10005349486904E-2</v>
      </c>
      <c r="K870" s="17">
        <v>3.9581817694746601E-3</v>
      </c>
      <c r="L870" s="17">
        <v>4.2798479539756698E-2</v>
      </c>
      <c r="M870" s="17">
        <v>0</v>
      </c>
      <c r="N870" s="17">
        <v>2.0181332649005001E-3</v>
      </c>
      <c r="O870" s="17">
        <v>5.1864534012079501E-2</v>
      </c>
      <c r="P870" s="17">
        <v>1.9415470290996301E-2</v>
      </c>
      <c r="Q870" s="17">
        <v>0.27397583608387299</v>
      </c>
      <c r="R870" s="17">
        <v>4.95524032069415E-2</v>
      </c>
      <c r="S870" s="17">
        <v>0.22611294004386101</v>
      </c>
      <c r="T870" s="17">
        <v>5.5288835064083598E-3</v>
      </c>
      <c r="U870" s="17"/>
      <c r="V870" s="17">
        <v>4.4724854207825897E-2</v>
      </c>
      <c r="W870" s="17">
        <v>8.5787001856977907E-2</v>
      </c>
      <c r="X870" s="17">
        <v>6.1818143904128597E-2</v>
      </c>
      <c r="Y870" s="17">
        <v>6.0713228260965001E-2</v>
      </c>
      <c r="Z870" s="17"/>
      <c r="AA870" s="17">
        <v>4.02561351003385E-2</v>
      </c>
      <c r="AB870" s="17">
        <v>1.26116364026637E-2</v>
      </c>
      <c r="AC870" s="17">
        <v>7.8198775447455807E-2</v>
      </c>
      <c r="AD870" s="17">
        <v>9.0113319253647892E-3</v>
      </c>
      <c r="AE870" s="17">
        <v>8.0163231901292001E-2</v>
      </c>
      <c r="AF870" s="17">
        <v>2.3680960818098201E-2</v>
      </c>
      <c r="AG870" s="17">
        <v>1.97107175663267E-2</v>
      </c>
      <c r="AH870" s="17">
        <v>0</v>
      </c>
      <c r="AI870" s="17">
        <v>2.5589513214015298E-3</v>
      </c>
      <c r="AJ870" s="17">
        <v>6.0040188160009597E-2</v>
      </c>
      <c r="AK870" s="17"/>
      <c r="AL870" s="17">
        <v>3.43426168568082E-2</v>
      </c>
      <c r="AM870" s="17">
        <v>2.6479100907910299E-3</v>
      </c>
      <c r="AN870" s="17">
        <v>0.131296735186201</v>
      </c>
      <c r="AO870" s="17">
        <v>3.5615808627416298E-2</v>
      </c>
      <c r="AP870" s="17">
        <v>5.3218614801393803E-2</v>
      </c>
      <c r="AQ870" s="17">
        <v>4.3051533384636999E-2</v>
      </c>
      <c r="AR870" s="17">
        <v>2.87529610833928E-2</v>
      </c>
      <c r="AS870" s="17"/>
      <c r="AT870" s="17">
        <v>2.19357391463725E-2</v>
      </c>
      <c r="AU870" s="17">
        <v>6.67826011507439E-2</v>
      </c>
      <c r="AV870" s="17"/>
      <c r="AW870" s="17">
        <v>2.3934678098933598E-2</v>
      </c>
      <c r="AX870" s="17">
        <v>2.1586873958046499E-2</v>
      </c>
      <c r="AY870" s="17">
        <v>2.0948686283495201E-2</v>
      </c>
      <c r="AZ870" s="17"/>
      <c r="BA870" s="17">
        <v>8.9935090935897299E-3</v>
      </c>
      <c r="BB870" s="17">
        <v>4.9398644839592901E-2</v>
      </c>
      <c r="BC870" s="17"/>
      <c r="BD870" s="17">
        <v>8.5421043410837699E-2</v>
      </c>
      <c r="BE870" s="17">
        <v>2.8299120046382999E-2</v>
      </c>
      <c r="BF870" s="17"/>
      <c r="BG870" s="17">
        <v>4.6858022019219001E-2</v>
      </c>
      <c r="BH870" s="17">
        <v>6.0713228260965001E-2</v>
      </c>
      <c r="BI870" s="17"/>
      <c r="BJ870" s="17">
        <v>5.53889312707563E-3</v>
      </c>
      <c r="BK870" s="17">
        <v>5.82137032048664E-2</v>
      </c>
      <c r="BL870" s="17"/>
      <c r="BM870" s="17">
        <v>2.65611656833846E-2</v>
      </c>
      <c r="BN870" s="17">
        <v>5.92794182660231E-2</v>
      </c>
      <c r="BO870" s="17">
        <v>5.77221647475969E-2</v>
      </c>
      <c r="BP870" s="17">
        <v>0</v>
      </c>
    </row>
    <row r="871" spans="2:68"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row>
    <row r="872" spans="2:68" x14ac:dyDescent="0.35">
      <c r="B872" s="6" t="s">
        <v>404</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row>
    <row r="873" spans="2:68" x14ac:dyDescent="0.35">
      <c r="B873" s="24" t="s">
        <v>86</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row>
    <row r="874" spans="2:68" x14ac:dyDescent="0.35">
      <c r="B874" t="s">
        <v>393</v>
      </c>
      <c r="C874" s="17">
        <v>0.463729967369096</v>
      </c>
      <c r="D874" s="17">
        <v>0.59255268690933105</v>
      </c>
      <c r="E874" s="17">
        <v>0.50568785616891399</v>
      </c>
      <c r="F874" s="17">
        <v>0.72887845700725995</v>
      </c>
      <c r="G874" s="17">
        <v>0.63878031113508904</v>
      </c>
      <c r="H874" s="17">
        <v>0.99599730819570498</v>
      </c>
      <c r="I874" s="17">
        <v>0.99776304537419302</v>
      </c>
      <c r="J874" s="17">
        <v>0.60596738357261104</v>
      </c>
      <c r="K874" s="17">
        <v>0.40891084919344001</v>
      </c>
      <c r="L874" s="17">
        <v>0.456564751570884</v>
      </c>
      <c r="M874" s="17">
        <v>0.42851167980580401</v>
      </c>
      <c r="N874" s="17">
        <v>0.56364912700967695</v>
      </c>
      <c r="O874" s="17">
        <v>0.38524735915566799</v>
      </c>
      <c r="P874" s="17">
        <v>0.381967203865891</v>
      </c>
      <c r="Q874" s="17">
        <v>0.29011684898989798</v>
      </c>
      <c r="R874" s="17">
        <v>0.462872676290567</v>
      </c>
      <c r="S874" s="17">
        <v>0.76875937446042897</v>
      </c>
      <c r="T874" s="17">
        <v>0.28314736024856302</v>
      </c>
      <c r="U874" s="17"/>
      <c r="V874" s="17">
        <v>0.47087847068824101</v>
      </c>
      <c r="W874" s="17">
        <v>0.35991730214707701</v>
      </c>
      <c r="X874" s="17">
        <v>0.22655925543507499</v>
      </c>
      <c r="Y874" s="17">
        <v>0.227667252645879</v>
      </c>
      <c r="Z874" s="17"/>
      <c r="AA874" s="17">
        <v>0.51974211796832903</v>
      </c>
      <c r="AB874" s="17">
        <v>0.43643693615118001</v>
      </c>
      <c r="AC874" s="17">
        <v>0.39087407094645998</v>
      </c>
      <c r="AD874" s="17">
        <v>0.39500454975703903</v>
      </c>
      <c r="AE874" s="17">
        <v>0.51494088454585396</v>
      </c>
      <c r="AF874" s="17">
        <v>0.13906099184036899</v>
      </c>
      <c r="AG874" s="17">
        <v>4.34950463061353E-2</v>
      </c>
      <c r="AH874" s="17">
        <v>6.5042862018954595E-2</v>
      </c>
      <c r="AI874" s="17">
        <v>0.62417091956151505</v>
      </c>
      <c r="AJ874" s="17">
        <v>0.33756386732898402</v>
      </c>
      <c r="AK874" s="17"/>
      <c r="AL874" s="17">
        <v>0.47588612692861998</v>
      </c>
      <c r="AM874" s="17">
        <v>0.318661447462046</v>
      </c>
      <c r="AN874" s="17">
        <v>0.609422853102777</v>
      </c>
      <c r="AO874" s="17">
        <v>0.47258307107372399</v>
      </c>
      <c r="AP874" s="17">
        <v>0.33814887886206202</v>
      </c>
      <c r="AQ874" s="17">
        <v>0.58207660716805898</v>
      </c>
      <c r="AR874" s="17">
        <v>0.39690451322162401</v>
      </c>
      <c r="AS874" s="17"/>
      <c r="AT874" s="17">
        <v>0.32712082857521502</v>
      </c>
      <c r="AU874" s="17">
        <v>0.57281211713721003</v>
      </c>
      <c r="AV874" s="17"/>
      <c r="AW874" s="17">
        <v>0.41676280994907</v>
      </c>
      <c r="AX874" s="17">
        <v>0.19055136252109101</v>
      </c>
      <c r="AY874" s="17">
        <v>0.29402732308146701</v>
      </c>
      <c r="AZ874" s="17"/>
      <c r="BA874" s="17">
        <v>0.33734959478232601</v>
      </c>
      <c r="BB874" s="17">
        <v>0.47216193271486301</v>
      </c>
      <c r="BC874" s="17"/>
      <c r="BD874" s="17">
        <v>0.467363574920518</v>
      </c>
      <c r="BE874" s="17">
        <v>0.46197937427938002</v>
      </c>
      <c r="BF874" s="17"/>
      <c r="BG874" s="17">
        <v>0.46395926938173099</v>
      </c>
      <c r="BH874" s="17">
        <v>0.227667252645879</v>
      </c>
      <c r="BI874" s="17"/>
      <c r="BJ874" s="17">
        <v>0.34771015769386698</v>
      </c>
      <c r="BK874" s="17">
        <v>0.49556742410733001</v>
      </c>
      <c r="BL874" s="17"/>
      <c r="BM874" s="17">
        <v>0.78047995584489105</v>
      </c>
      <c r="BN874" s="17">
        <v>0.469552282639143</v>
      </c>
      <c r="BO874" s="17">
        <v>0.15613654486943099</v>
      </c>
      <c r="BP874" s="17">
        <v>1.0225963515319601E-2</v>
      </c>
    </row>
    <row r="875" spans="2:68" x14ac:dyDescent="0.35">
      <c r="B875" t="s">
        <v>394</v>
      </c>
      <c r="C875" s="17">
        <v>0.50172638625415</v>
      </c>
      <c r="D875" s="17">
        <v>0.40667686145663701</v>
      </c>
      <c r="E875" s="17">
        <v>0.49411928485163997</v>
      </c>
      <c r="F875" s="17">
        <v>0.27092283417061902</v>
      </c>
      <c r="G875" s="17">
        <v>0.235980595116945</v>
      </c>
      <c r="H875" s="17">
        <v>3.28164255859967E-3</v>
      </c>
      <c r="I875" s="17">
        <v>2.2369546258064399E-3</v>
      </c>
      <c r="J875" s="17">
        <v>0.38312377611779402</v>
      </c>
      <c r="K875" s="17">
        <v>0.52211604562594705</v>
      </c>
      <c r="L875" s="17">
        <v>0.45377047133999299</v>
      </c>
      <c r="M875" s="17">
        <v>0.57148832019419604</v>
      </c>
      <c r="N875" s="17">
        <v>0.43620306352779697</v>
      </c>
      <c r="O875" s="17">
        <v>0.59228199322720898</v>
      </c>
      <c r="P875" s="17">
        <v>0.59878495560405898</v>
      </c>
      <c r="Q875" s="17">
        <v>0.56029329613426604</v>
      </c>
      <c r="R875" s="17">
        <v>0.51953371608510901</v>
      </c>
      <c r="S875" s="17">
        <v>0.23108667440120301</v>
      </c>
      <c r="T875" s="17">
        <v>0.70574839951476398</v>
      </c>
      <c r="U875" s="17"/>
      <c r="V875" s="17">
        <v>0.49778494282007901</v>
      </c>
      <c r="W875" s="17">
        <v>0.54807642395215805</v>
      </c>
      <c r="X875" s="17">
        <v>0.71677825883012403</v>
      </c>
      <c r="Y875" s="17">
        <v>0.68129605036546204</v>
      </c>
      <c r="Z875" s="17"/>
      <c r="AA875" s="17">
        <v>0.447515279920918</v>
      </c>
      <c r="AB875" s="17">
        <v>0.56078343032496303</v>
      </c>
      <c r="AC875" s="17">
        <v>0.59212641744260497</v>
      </c>
      <c r="AD875" s="17">
        <v>0.53176773350199102</v>
      </c>
      <c r="AE875" s="17">
        <v>0.409456111739807</v>
      </c>
      <c r="AF875" s="17">
        <v>0.85981177548798804</v>
      </c>
      <c r="AG875" s="17">
        <v>0.92291321039011398</v>
      </c>
      <c r="AH875" s="17">
        <v>0.91932328585285605</v>
      </c>
      <c r="AI875" s="17">
        <v>0.37178313389926498</v>
      </c>
      <c r="AJ875" s="17">
        <v>0.60603052752159103</v>
      </c>
      <c r="AK875" s="17"/>
      <c r="AL875" s="17">
        <v>0.52279663865438697</v>
      </c>
      <c r="AM875" s="17">
        <v>0.61821280857226502</v>
      </c>
      <c r="AN875" s="17">
        <v>0.389981292720471</v>
      </c>
      <c r="AO875" s="17">
        <v>0.49095461507791699</v>
      </c>
      <c r="AP875" s="17">
        <v>0.63363907019292198</v>
      </c>
      <c r="AQ875" s="17">
        <v>0.417433897611653</v>
      </c>
      <c r="AR875" s="17">
        <v>0.51444304502299998</v>
      </c>
      <c r="AS875" s="17"/>
      <c r="AT875" s="17">
        <v>0.64978994138700796</v>
      </c>
      <c r="AU875" s="17">
        <v>0.38349790579669701</v>
      </c>
      <c r="AV875" s="17"/>
      <c r="AW875" s="17">
        <v>0.58167292903930801</v>
      </c>
      <c r="AX875" s="17">
        <v>0.76781597279910996</v>
      </c>
      <c r="AY875" s="17">
        <v>0.67379881263781405</v>
      </c>
      <c r="AZ875" s="17"/>
      <c r="BA875" s="17">
        <v>0.64862927126173797</v>
      </c>
      <c r="BB875" s="17">
        <v>0.49192518049550399</v>
      </c>
      <c r="BC875" s="17"/>
      <c r="BD875" s="17">
        <v>0.48131627548170602</v>
      </c>
      <c r="BE875" s="17">
        <v>0.51155953371791796</v>
      </c>
      <c r="BF875" s="17"/>
      <c r="BG875" s="17">
        <v>0.50155195936324004</v>
      </c>
      <c r="BH875" s="17">
        <v>0.68129605036546204</v>
      </c>
      <c r="BI875" s="17"/>
      <c r="BJ875" s="17">
        <v>0.64528377113732205</v>
      </c>
      <c r="BK875" s="17">
        <v>0.46233223413938501</v>
      </c>
      <c r="BL875" s="17"/>
      <c r="BM875" s="17">
        <v>0.13407915254504399</v>
      </c>
      <c r="BN875" s="17">
        <v>0.51052305138237397</v>
      </c>
      <c r="BO875" s="17">
        <v>0.83842140823746403</v>
      </c>
      <c r="BP875" s="17">
        <v>0.98977403648467999</v>
      </c>
    </row>
    <row r="876" spans="2:68" x14ac:dyDescent="0.35">
      <c r="B876" t="s">
        <v>113</v>
      </c>
      <c r="C876" s="17">
        <v>3.4543646376754E-2</v>
      </c>
      <c r="D876" s="17">
        <v>7.7045163403182196E-4</v>
      </c>
      <c r="E876" s="17">
        <v>1.92858979446738E-4</v>
      </c>
      <c r="F876" s="17">
        <v>1.9870882212091401E-4</v>
      </c>
      <c r="G876" s="17">
        <v>0.12523909374796599</v>
      </c>
      <c r="H876" s="17">
        <v>7.2104924569518401E-4</v>
      </c>
      <c r="I876" s="17">
        <v>0</v>
      </c>
      <c r="J876" s="17">
        <v>1.0908840309595E-2</v>
      </c>
      <c r="K876" s="17">
        <v>6.8973105180612296E-2</v>
      </c>
      <c r="L876" s="17">
        <v>8.9664777089122794E-2</v>
      </c>
      <c r="M876" s="17">
        <v>0</v>
      </c>
      <c r="N876" s="17">
        <v>1.4780946252617E-4</v>
      </c>
      <c r="O876" s="17">
        <v>2.24706476171238E-2</v>
      </c>
      <c r="P876" s="17">
        <v>1.9247840530049298E-2</v>
      </c>
      <c r="Q876" s="17">
        <v>0.14958985487583701</v>
      </c>
      <c r="R876" s="17">
        <v>1.75936076243236E-2</v>
      </c>
      <c r="S876" s="17">
        <v>1.5395113836796901E-4</v>
      </c>
      <c r="T876" s="17">
        <v>1.1104240236673E-2</v>
      </c>
      <c r="U876" s="17"/>
      <c r="V876" s="17">
        <v>3.1336586491680501E-2</v>
      </c>
      <c r="W876" s="17">
        <v>9.2006273900765004E-2</v>
      </c>
      <c r="X876" s="17">
        <v>5.6662485734800497E-2</v>
      </c>
      <c r="Y876" s="17">
        <v>9.1036696988659002E-2</v>
      </c>
      <c r="Z876" s="17"/>
      <c r="AA876" s="17">
        <v>3.2742602110753402E-2</v>
      </c>
      <c r="AB876" s="17">
        <v>2.7796335238570902E-3</v>
      </c>
      <c r="AC876" s="17">
        <v>1.69995116109352E-2</v>
      </c>
      <c r="AD876" s="17">
        <v>7.3227716740969506E-2</v>
      </c>
      <c r="AE876" s="17">
        <v>7.5603003714339395E-2</v>
      </c>
      <c r="AF876" s="17">
        <v>1.1272326716426099E-3</v>
      </c>
      <c r="AG876" s="17">
        <v>3.3591743303750699E-2</v>
      </c>
      <c r="AH876" s="17">
        <v>1.56338521281894E-2</v>
      </c>
      <c r="AI876" s="17">
        <v>4.0459465392202604E-3</v>
      </c>
      <c r="AJ876" s="17">
        <v>5.6405605149424602E-2</v>
      </c>
      <c r="AK876" s="17"/>
      <c r="AL876" s="17">
        <v>1.3172344169923101E-3</v>
      </c>
      <c r="AM876" s="17">
        <v>6.3125743965689707E-2</v>
      </c>
      <c r="AN876" s="17">
        <v>5.9585417675140902E-4</v>
      </c>
      <c r="AO876" s="17">
        <v>3.64623138483589E-2</v>
      </c>
      <c r="AP876" s="17">
        <v>2.8212050945015801E-2</v>
      </c>
      <c r="AQ876" s="17">
        <v>4.8949522028834405E-4</v>
      </c>
      <c r="AR876" s="17">
        <v>8.8652441755375899E-2</v>
      </c>
      <c r="AS876" s="17"/>
      <c r="AT876" s="17">
        <v>2.30892300377772E-2</v>
      </c>
      <c r="AU876" s="17">
        <v>4.3689977066092699E-2</v>
      </c>
      <c r="AV876" s="17"/>
      <c r="AW876" s="17">
        <v>1.5642610116223801E-3</v>
      </c>
      <c r="AX876" s="17">
        <v>4.16326646797988E-2</v>
      </c>
      <c r="AY876" s="17">
        <v>3.2173864280719097E-2</v>
      </c>
      <c r="AZ876" s="17"/>
      <c r="BA876" s="17">
        <v>1.4021133955935201E-2</v>
      </c>
      <c r="BB876" s="17">
        <v>3.5912886789632302E-2</v>
      </c>
      <c r="BC876" s="17"/>
      <c r="BD876" s="17">
        <v>5.1320149597775699E-2</v>
      </c>
      <c r="BE876" s="17">
        <v>2.6461092002702E-2</v>
      </c>
      <c r="BF876" s="17"/>
      <c r="BG876" s="17">
        <v>3.4488771255028902E-2</v>
      </c>
      <c r="BH876" s="17">
        <v>9.1036696988659002E-2</v>
      </c>
      <c r="BI876" s="17"/>
      <c r="BJ876" s="17">
        <v>7.0060711688108004E-3</v>
      </c>
      <c r="BK876" s="17">
        <v>4.2100341753284497E-2</v>
      </c>
      <c r="BL876" s="17"/>
      <c r="BM876" s="17">
        <v>8.5440891610064906E-2</v>
      </c>
      <c r="BN876" s="17">
        <v>1.99246659784823E-2</v>
      </c>
      <c r="BO876" s="17">
        <v>5.4420468931048903E-3</v>
      </c>
      <c r="BP876" s="17">
        <v>0</v>
      </c>
    </row>
    <row r="877" spans="2:68"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row>
    <row r="878" spans="2:68" x14ac:dyDescent="0.35">
      <c r="B878" s="6" t="s">
        <v>405</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row>
    <row r="879" spans="2:68" x14ac:dyDescent="0.35">
      <c r="B879" s="24" t="s">
        <v>86</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row>
    <row r="880" spans="2:68" x14ac:dyDescent="0.35">
      <c r="B880" t="s">
        <v>393</v>
      </c>
      <c r="C880" s="17">
        <v>0.73450235883218395</v>
      </c>
      <c r="D880" s="17">
        <v>0.796094930184712</v>
      </c>
      <c r="E880" s="17">
        <v>0.82244504186290801</v>
      </c>
      <c r="F880" s="17">
        <v>0.97324925399572104</v>
      </c>
      <c r="G880" s="17">
        <v>0.66223660841467902</v>
      </c>
      <c r="H880" s="17">
        <v>0.992715665637105</v>
      </c>
      <c r="I880" s="17">
        <v>0.99701739383225796</v>
      </c>
      <c r="J880" s="17">
        <v>0.84124687841153001</v>
      </c>
      <c r="K880" s="17">
        <v>0.68728575265324299</v>
      </c>
      <c r="L880" s="17">
        <v>0.66193043942220797</v>
      </c>
      <c r="M880" s="17">
        <v>0.53601115405201605</v>
      </c>
      <c r="N880" s="17">
        <v>0.91799551895039899</v>
      </c>
      <c r="O880" s="17">
        <v>0.71828986611680801</v>
      </c>
      <c r="P880" s="17">
        <v>0.68890329506145098</v>
      </c>
      <c r="Q880" s="17">
        <v>0.57315554583554595</v>
      </c>
      <c r="R880" s="17">
        <v>0.78169040827203995</v>
      </c>
      <c r="S880" s="17">
        <v>0.75403210068471405</v>
      </c>
      <c r="T880" s="17">
        <v>0.86814858198658396</v>
      </c>
      <c r="U880" s="17"/>
      <c r="V880" s="17">
        <v>0.74968606566678697</v>
      </c>
      <c r="W880" s="17">
        <v>0.49957480736675602</v>
      </c>
      <c r="X880" s="17">
        <v>0.37234898873295602</v>
      </c>
      <c r="Y880" s="17">
        <v>0.118855627101203</v>
      </c>
      <c r="Z880" s="17"/>
      <c r="AA880" s="17">
        <v>0.78380715158050795</v>
      </c>
      <c r="AB880" s="17">
        <v>0.69387466881085003</v>
      </c>
      <c r="AC880" s="17">
        <v>0.69608285537038495</v>
      </c>
      <c r="AD880" s="17">
        <v>0.80774193730256505</v>
      </c>
      <c r="AE880" s="17">
        <v>0.73734975103831202</v>
      </c>
      <c r="AF880" s="17">
        <v>0.55432982044444101</v>
      </c>
      <c r="AG880" s="17">
        <v>0.25372693911907801</v>
      </c>
      <c r="AH880" s="17">
        <v>0.350118996757042</v>
      </c>
      <c r="AI880" s="17">
        <v>0.58931645111997699</v>
      </c>
      <c r="AJ880" s="17">
        <v>0.166785229881971</v>
      </c>
      <c r="AK880" s="17"/>
      <c r="AL880" s="17">
        <v>0.75507943972482505</v>
      </c>
      <c r="AM880" s="17">
        <v>0.58374372264223895</v>
      </c>
      <c r="AN880" s="17">
        <v>0.71531997757608501</v>
      </c>
      <c r="AO880" s="17">
        <v>0.76228176598159503</v>
      </c>
      <c r="AP880" s="17">
        <v>0.66255437879495205</v>
      </c>
      <c r="AQ880" s="17">
        <v>0.796109886109162</v>
      </c>
      <c r="AR880" s="17">
        <v>0.74956439451378098</v>
      </c>
      <c r="AS880" s="17"/>
      <c r="AT880" s="17">
        <v>0.60339846686443399</v>
      </c>
      <c r="AU880" s="17">
        <v>0.83918857898606902</v>
      </c>
      <c r="AV880" s="17"/>
      <c r="AW880" s="17">
        <v>0.55350114153152197</v>
      </c>
      <c r="AX880" s="17">
        <v>0.54333771725162106</v>
      </c>
      <c r="AY880" s="17">
        <v>0.637261690160282</v>
      </c>
      <c r="AZ880" s="17"/>
      <c r="BA880" s="17">
        <v>0.40809134261080698</v>
      </c>
      <c r="BB880" s="17">
        <v>0.756280158034079</v>
      </c>
      <c r="BC880" s="17"/>
      <c r="BD880" s="17">
        <v>0.65569280609325897</v>
      </c>
      <c r="BE880" s="17">
        <v>0.77247108728621205</v>
      </c>
      <c r="BF880" s="17"/>
      <c r="BG880" s="17">
        <v>0.73510037379114801</v>
      </c>
      <c r="BH880" s="17">
        <v>0.118855627101203</v>
      </c>
      <c r="BI880" s="17"/>
      <c r="BJ880" s="17">
        <v>0.58495228145407496</v>
      </c>
      <c r="BK880" s="17">
        <v>0.77554098949407901</v>
      </c>
      <c r="BL880" s="17"/>
      <c r="BM880" s="17">
        <v>0.92831156623083699</v>
      </c>
      <c r="BN880" s="17">
        <v>0.85664564943741495</v>
      </c>
      <c r="BO880" s="17">
        <v>0.407369655220712</v>
      </c>
      <c r="BP880" s="17">
        <v>5.8199847737979496E-3</v>
      </c>
    </row>
    <row r="881" spans="2:68" x14ac:dyDescent="0.35">
      <c r="B881" t="s">
        <v>394</v>
      </c>
      <c r="C881" s="17">
        <v>0.18903960485607799</v>
      </c>
      <c r="D881" s="17">
        <v>0.16235311495156801</v>
      </c>
      <c r="E881" s="17">
        <v>0.16588995733009501</v>
      </c>
      <c r="F881" s="17">
        <v>2.6750746004278701E-2</v>
      </c>
      <c r="G881" s="17">
        <v>0.107736539895511</v>
      </c>
      <c r="H881" s="17">
        <v>3.5219923071647301E-3</v>
      </c>
      <c r="I881" s="17">
        <v>2.9826061677419098E-3</v>
      </c>
      <c r="J881" s="17">
        <v>0.136752051691089</v>
      </c>
      <c r="K881" s="17">
        <v>0.275343513308004</v>
      </c>
      <c r="L881" s="17">
        <v>0.28696006150872999</v>
      </c>
      <c r="M881" s="17">
        <v>0.35707240381629402</v>
      </c>
      <c r="N881" s="17">
        <v>6.0383437057855802E-2</v>
      </c>
      <c r="O881" s="17">
        <v>0.182263074815882</v>
      </c>
      <c r="P881" s="17">
        <v>0.23907160130563801</v>
      </c>
      <c r="Q881" s="17">
        <v>0.275838968859767</v>
      </c>
      <c r="R881" s="17">
        <v>0.12018447715257501</v>
      </c>
      <c r="S881" s="17">
        <v>0.22570441323315699</v>
      </c>
      <c r="T881" s="17">
        <v>6.9665178522981597E-2</v>
      </c>
      <c r="U881" s="17"/>
      <c r="V881" s="17">
        <v>0.177956120267732</v>
      </c>
      <c r="W881" s="17">
        <v>0.35377950892614002</v>
      </c>
      <c r="X881" s="17">
        <v>0.49103913207677502</v>
      </c>
      <c r="Y881" s="17">
        <v>0.75658453837240303</v>
      </c>
      <c r="Z881" s="17"/>
      <c r="AA881" s="17">
        <v>0.141623618470749</v>
      </c>
      <c r="AB881" s="17">
        <v>0.23872197163765699</v>
      </c>
      <c r="AC881" s="17">
        <v>0.21933271679715599</v>
      </c>
      <c r="AD881" s="17">
        <v>0.16204338273227401</v>
      </c>
      <c r="AE881" s="17">
        <v>0.17050163081050601</v>
      </c>
      <c r="AF881" s="17">
        <v>0.382227711324233</v>
      </c>
      <c r="AG881" s="17">
        <v>0.69495946867615699</v>
      </c>
      <c r="AH881" s="17">
        <v>0.62091574209609801</v>
      </c>
      <c r="AI881" s="17">
        <v>0.34276513918100499</v>
      </c>
      <c r="AJ881" s="17">
        <v>0.74797537778101797</v>
      </c>
      <c r="AK881" s="17"/>
      <c r="AL881" s="17">
        <v>0.168919479486239</v>
      </c>
      <c r="AM881" s="17">
        <v>0.28908124717050399</v>
      </c>
      <c r="AN881" s="17">
        <v>0.27862709171132299</v>
      </c>
      <c r="AO881" s="17">
        <v>0.13992968996931299</v>
      </c>
      <c r="AP881" s="17">
        <v>0.25325244704504102</v>
      </c>
      <c r="AQ881" s="17">
        <v>0.186813648447862</v>
      </c>
      <c r="AR881" s="17">
        <v>0.21629108922420601</v>
      </c>
      <c r="AS881" s="17"/>
      <c r="AT881" s="17">
        <v>0.35114851437567302</v>
      </c>
      <c r="AU881" s="17">
        <v>5.9595934373366598E-2</v>
      </c>
      <c r="AV881" s="17"/>
      <c r="AW881" s="17">
        <v>0.42762216038798101</v>
      </c>
      <c r="AX881" s="17">
        <v>0.370138075263935</v>
      </c>
      <c r="AY881" s="17">
        <v>0.30819074029017501</v>
      </c>
      <c r="AZ881" s="17"/>
      <c r="BA881" s="17">
        <v>0.49829996932433002</v>
      </c>
      <c r="BB881" s="17">
        <v>0.16840607907480801</v>
      </c>
      <c r="BC881" s="17"/>
      <c r="BD881" s="17">
        <v>0.213370908798902</v>
      </c>
      <c r="BE881" s="17">
        <v>0.17731731180617399</v>
      </c>
      <c r="BF881" s="17"/>
      <c r="BG881" s="17">
        <v>0.188488314087145</v>
      </c>
      <c r="BH881" s="17">
        <v>0.75658453837240303</v>
      </c>
      <c r="BI881" s="17"/>
      <c r="BJ881" s="17">
        <v>0.35624012127895499</v>
      </c>
      <c r="BK881" s="17">
        <v>0.14315744711831799</v>
      </c>
      <c r="BL881" s="17"/>
      <c r="BM881" s="17">
        <v>1.04463109516466E-4</v>
      </c>
      <c r="BN881" s="17">
        <v>5.8250923192856997E-2</v>
      </c>
      <c r="BO881" s="17">
        <v>0.51301895058979896</v>
      </c>
      <c r="BP881" s="17">
        <v>0.98770719468354595</v>
      </c>
    </row>
    <row r="882" spans="2:68" x14ac:dyDescent="0.35">
      <c r="B882" t="s">
        <v>113</v>
      </c>
      <c r="C882" s="17">
        <v>7.6458036311738004E-2</v>
      </c>
      <c r="D882" s="17">
        <v>4.155195486372E-2</v>
      </c>
      <c r="E882" s="17">
        <v>1.16650008069975E-2</v>
      </c>
      <c r="F882" s="17">
        <v>0</v>
      </c>
      <c r="G882" s="17">
        <v>0.23002685168980999</v>
      </c>
      <c r="H882" s="17">
        <v>3.7623420557297898E-3</v>
      </c>
      <c r="I882" s="17">
        <v>0</v>
      </c>
      <c r="J882" s="17">
        <v>2.2001069897380699E-2</v>
      </c>
      <c r="K882" s="17">
        <v>3.7370734038752698E-2</v>
      </c>
      <c r="L882" s="17">
        <v>5.1109499069061502E-2</v>
      </c>
      <c r="M882" s="17">
        <v>0.10691644213169001</v>
      </c>
      <c r="N882" s="17">
        <v>2.1621043991745099E-2</v>
      </c>
      <c r="O882" s="17">
        <v>9.9447059067310203E-2</v>
      </c>
      <c r="P882" s="17">
        <v>7.2025103632911897E-2</v>
      </c>
      <c r="Q882" s="17">
        <v>0.15100548530468599</v>
      </c>
      <c r="R882" s="17">
        <v>9.81251145753846E-2</v>
      </c>
      <c r="S882" s="17">
        <v>2.0263486082128499E-2</v>
      </c>
      <c r="T882" s="17">
        <v>6.2186239490434697E-2</v>
      </c>
      <c r="U882" s="17"/>
      <c r="V882" s="17">
        <v>7.2357814065480405E-2</v>
      </c>
      <c r="W882" s="17">
        <v>0.14664568370710401</v>
      </c>
      <c r="X882" s="17">
        <v>0.13661187919026899</v>
      </c>
      <c r="Y882" s="17">
        <v>0.12455983452639401</v>
      </c>
      <c r="Z882" s="17"/>
      <c r="AA882" s="17">
        <v>7.4569229948742405E-2</v>
      </c>
      <c r="AB882" s="17">
        <v>6.7403359551493805E-2</v>
      </c>
      <c r="AC882" s="17">
        <v>8.4584427832458994E-2</v>
      </c>
      <c r="AD882" s="17">
        <v>3.0214679965160501E-2</v>
      </c>
      <c r="AE882" s="17">
        <v>9.2148618151181902E-2</v>
      </c>
      <c r="AF882" s="17">
        <v>6.3442468231326904E-2</v>
      </c>
      <c r="AG882" s="17">
        <v>5.1313592204764599E-2</v>
      </c>
      <c r="AH882" s="17">
        <v>2.8965261146860599E-2</v>
      </c>
      <c r="AI882" s="17">
        <v>6.7918409699018203E-2</v>
      </c>
      <c r="AJ882" s="17">
        <v>8.5239392337011499E-2</v>
      </c>
      <c r="AK882" s="17"/>
      <c r="AL882" s="17">
        <v>7.6001080788935804E-2</v>
      </c>
      <c r="AM882" s="17">
        <v>0.12717503018725801</v>
      </c>
      <c r="AN882" s="17">
        <v>6.0529307125913E-3</v>
      </c>
      <c r="AO882" s="17">
        <v>9.7788544049091902E-2</v>
      </c>
      <c r="AP882" s="17">
        <v>8.4193174160007503E-2</v>
      </c>
      <c r="AQ882" s="17">
        <v>1.7076465442976502E-2</v>
      </c>
      <c r="AR882" s="17">
        <v>3.41445162620133E-2</v>
      </c>
      <c r="AS882" s="17"/>
      <c r="AT882" s="17">
        <v>4.5453018759893798E-2</v>
      </c>
      <c r="AU882" s="17">
        <v>0.101215486640564</v>
      </c>
      <c r="AV882" s="17"/>
      <c r="AW882" s="17">
        <v>1.88766980804967E-2</v>
      </c>
      <c r="AX882" s="17">
        <v>8.6524207484443505E-2</v>
      </c>
      <c r="AY882" s="17">
        <v>5.4547569549543103E-2</v>
      </c>
      <c r="AZ882" s="17"/>
      <c r="BA882" s="17">
        <v>9.3608688064863194E-2</v>
      </c>
      <c r="BB882" s="17">
        <v>7.5313762891113495E-2</v>
      </c>
      <c r="BC882" s="17"/>
      <c r="BD882" s="17">
        <v>0.130936285107839</v>
      </c>
      <c r="BE882" s="17">
        <v>5.0211600907614097E-2</v>
      </c>
      <c r="BF882" s="17"/>
      <c r="BG882" s="17">
        <v>7.6411312121706904E-2</v>
      </c>
      <c r="BH882" s="17">
        <v>0.12455983452639401</v>
      </c>
      <c r="BI882" s="17"/>
      <c r="BJ882" s="17">
        <v>5.8807597266970102E-2</v>
      </c>
      <c r="BK882" s="17">
        <v>8.1301563387602596E-2</v>
      </c>
      <c r="BL882" s="17"/>
      <c r="BM882" s="17">
        <v>7.1583970659646098E-2</v>
      </c>
      <c r="BN882" s="17">
        <v>8.5103427369727799E-2</v>
      </c>
      <c r="BO882" s="17">
        <v>7.9611394189489995E-2</v>
      </c>
      <c r="BP882" s="17">
        <v>6.4728205426560301E-3</v>
      </c>
    </row>
    <row r="883" spans="2:68"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row>
    <row r="884" spans="2:68" x14ac:dyDescent="0.35">
      <c r="B884" s="6" t="s">
        <v>410</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row>
    <row r="885" spans="2:68" x14ac:dyDescent="0.35">
      <c r="B885" s="24" t="s">
        <v>721</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row>
    <row r="886" spans="2:68" x14ac:dyDescent="0.35">
      <c r="B886" t="s">
        <v>406</v>
      </c>
      <c r="C886" s="17">
        <v>0.67955437591858603</v>
      </c>
      <c r="D886" s="17">
        <v>0.59378928861184599</v>
      </c>
      <c r="E886" s="17">
        <v>0.82690228136948096</v>
      </c>
      <c r="F886" s="17">
        <v>0.63897648065822599</v>
      </c>
      <c r="G886" s="17">
        <v>0.25107843774341498</v>
      </c>
      <c r="H886" s="17">
        <v>0.136126008801398</v>
      </c>
      <c r="I886" s="17">
        <v>0.99850869691612898</v>
      </c>
      <c r="J886" s="17">
        <v>0.72560146360053202</v>
      </c>
      <c r="K886" s="17">
        <v>0.74013550743378698</v>
      </c>
      <c r="L886" s="17">
        <v>0.482069840836438</v>
      </c>
      <c r="M886" s="17">
        <v>0.98289537659294801</v>
      </c>
      <c r="N886" s="17">
        <v>0.96881227986345897</v>
      </c>
      <c r="O886" s="17">
        <v>0.62831996387816702</v>
      </c>
      <c r="P886" s="17">
        <v>0.74651416102319101</v>
      </c>
      <c r="Q886" s="17">
        <v>0.82163141333174305</v>
      </c>
      <c r="R886" s="17">
        <v>0.72835474763255204</v>
      </c>
      <c r="S886" s="17">
        <v>0.72093755764259104</v>
      </c>
      <c r="T886" s="17">
        <v>0.62342718783123996</v>
      </c>
      <c r="U886" s="17"/>
      <c r="V886" s="17">
        <v>0.68573635493979701</v>
      </c>
      <c r="W886" s="17">
        <v>0.59300120118549604</v>
      </c>
      <c r="X886" s="17">
        <v>0.64820274659321597</v>
      </c>
      <c r="Y886" s="17">
        <v>0.59628014936770302</v>
      </c>
      <c r="Z886" s="17"/>
      <c r="AA886" s="17">
        <v>0.67905829732160194</v>
      </c>
      <c r="AB886" s="17">
        <v>0.75092463449759905</v>
      </c>
      <c r="AC886" s="17">
        <v>0.73162992244899605</v>
      </c>
      <c r="AD886" s="17">
        <v>0.69415876863549497</v>
      </c>
      <c r="AE886" s="17">
        <v>0.40549438394406101</v>
      </c>
      <c r="AF886" s="17">
        <v>0.89162401632341504</v>
      </c>
      <c r="AG886" s="17">
        <v>0.84365931143971695</v>
      </c>
      <c r="AH886" s="17">
        <v>0.77437316993178795</v>
      </c>
      <c r="AI886" s="17">
        <v>0.84462309132201796</v>
      </c>
      <c r="AJ886" s="17">
        <v>0.57672313428978095</v>
      </c>
      <c r="AK886" s="17"/>
      <c r="AL886" s="17">
        <v>0.71461797775414504</v>
      </c>
      <c r="AM886" s="17">
        <v>0.75105571135200999</v>
      </c>
      <c r="AN886" s="17">
        <v>0.71908735264739398</v>
      </c>
      <c r="AO886" s="17">
        <v>0.63285026322327098</v>
      </c>
      <c r="AP886" s="17">
        <v>0.71131322009389897</v>
      </c>
      <c r="AQ886" s="17">
        <v>0.66584302434947196</v>
      </c>
      <c r="AR886" s="17">
        <v>0.69886422930416003</v>
      </c>
      <c r="AS886" s="17"/>
      <c r="AT886" s="17">
        <v>0.68626001809644499</v>
      </c>
      <c r="AU886" s="17">
        <v>0.67135343378850998</v>
      </c>
      <c r="AV886" s="17"/>
      <c r="AW886" s="17">
        <v>0.714680232944369</v>
      </c>
      <c r="AX886" s="17">
        <v>0.76364958222520496</v>
      </c>
      <c r="AY886" s="17">
        <v>0.65512935751524604</v>
      </c>
      <c r="AZ886" s="17"/>
      <c r="BA886" s="17">
        <v>0.77667721868976303</v>
      </c>
      <c r="BB886" s="17">
        <v>0.67038975613382101</v>
      </c>
      <c r="BC886" s="17"/>
      <c r="BD886" s="17">
        <v>0.63238467914637897</v>
      </c>
      <c r="BE886" s="17">
        <v>0.70169070588456695</v>
      </c>
      <c r="BF886" s="17"/>
      <c r="BG886" s="17">
        <v>0.67966081031689596</v>
      </c>
      <c r="BH886" s="17">
        <v>0.59628014936770302</v>
      </c>
      <c r="BI886" s="17"/>
      <c r="BJ886" s="17">
        <v>0.73651502756369003</v>
      </c>
      <c r="BK886" s="17">
        <v>0.66066154182372605</v>
      </c>
      <c r="BL886" s="17"/>
      <c r="BM886" s="17">
        <v>0.50544138199459498</v>
      </c>
      <c r="BN886" s="17">
        <v>0.64951316952591298</v>
      </c>
      <c r="BO886" s="17">
        <v>0.77073071008351901</v>
      </c>
      <c r="BP886" s="17">
        <v>0.88510137600821903</v>
      </c>
    </row>
    <row r="887" spans="2:68" x14ac:dyDescent="0.35">
      <c r="B887" t="s">
        <v>407</v>
      </c>
      <c r="C887" s="17">
        <v>0.39381663509077403</v>
      </c>
      <c r="D887" s="17">
        <v>0.22702655175484601</v>
      </c>
      <c r="E887" s="17">
        <v>0.31374613127026402</v>
      </c>
      <c r="F887" s="17">
        <v>3.8348991619274402E-2</v>
      </c>
      <c r="G887" s="17">
        <v>0.24986204576606999</v>
      </c>
      <c r="H887" s="17">
        <v>0.47408737994568401</v>
      </c>
      <c r="I887" s="17">
        <v>1</v>
      </c>
      <c r="J887" s="17">
        <v>0.671507898760618</v>
      </c>
      <c r="K887" s="17">
        <v>0.43101172240943703</v>
      </c>
      <c r="L887" s="17">
        <v>0.27798851358471299</v>
      </c>
      <c r="M887" s="17">
        <v>0.41685317245911002</v>
      </c>
      <c r="N887" s="17">
        <v>0.37437640297137698</v>
      </c>
      <c r="O887" s="17">
        <v>0.43073322563668498</v>
      </c>
      <c r="P887" s="17">
        <v>0.414044505654795</v>
      </c>
      <c r="Q887" s="17">
        <v>0.50783442830606995</v>
      </c>
      <c r="R887" s="17">
        <v>0.46827182054258698</v>
      </c>
      <c r="S887" s="17">
        <v>2.3869436999583601E-2</v>
      </c>
      <c r="T887" s="17">
        <v>0.40894847724454603</v>
      </c>
      <c r="U887" s="17"/>
      <c r="V887" s="17">
        <v>0.39064025312820599</v>
      </c>
      <c r="W887" s="17">
        <v>0.43180055853854199</v>
      </c>
      <c r="X887" s="17">
        <v>0.44416446162405299</v>
      </c>
      <c r="Y887" s="17">
        <v>0.55513810795182605</v>
      </c>
      <c r="Z887" s="17"/>
      <c r="AA887" s="17">
        <v>0.38851637520100701</v>
      </c>
      <c r="AB887" s="17">
        <v>0.53646118399342202</v>
      </c>
      <c r="AC887" s="17">
        <v>0.31182282138781697</v>
      </c>
      <c r="AD887" s="17">
        <v>0.25741879612149199</v>
      </c>
      <c r="AE887" s="17">
        <v>0.44122445684831801</v>
      </c>
      <c r="AF887" s="17">
        <v>0.20206766991587</v>
      </c>
      <c r="AG887" s="17">
        <v>0.86285198590772805</v>
      </c>
      <c r="AH887" s="17">
        <v>0.62998056901083599</v>
      </c>
      <c r="AI887" s="17">
        <v>0.76207670517755499</v>
      </c>
      <c r="AJ887" s="17">
        <v>0.31620880599407503</v>
      </c>
      <c r="AK887" s="17"/>
      <c r="AL887" s="17">
        <v>0.45586950436839702</v>
      </c>
      <c r="AM887" s="17">
        <v>0.392496388965621</v>
      </c>
      <c r="AN887" s="17">
        <v>0.35425615800761601</v>
      </c>
      <c r="AO887" s="17">
        <v>0.37293496254376801</v>
      </c>
      <c r="AP887" s="17">
        <v>0.327569615913547</v>
      </c>
      <c r="AQ887" s="17">
        <v>0.47652799156022702</v>
      </c>
      <c r="AR887" s="17">
        <v>0.39340180722763501</v>
      </c>
      <c r="AS887" s="17"/>
      <c r="AT887" s="17">
        <v>0.45384872203295201</v>
      </c>
      <c r="AU887" s="17">
        <v>0.320397914272953</v>
      </c>
      <c r="AV887" s="17"/>
      <c r="AW887" s="17">
        <v>0.435413947485287</v>
      </c>
      <c r="AX887" s="17">
        <v>0.51742939971187296</v>
      </c>
      <c r="AY887" s="17">
        <v>0.464315527254829</v>
      </c>
      <c r="AZ887" s="17"/>
      <c r="BA887" s="17">
        <v>0.564402126565409</v>
      </c>
      <c r="BB887" s="17">
        <v>0.37771999782650401</v>
      </c>
      <c r="BC887" s="17"/>
      <c r="BD887" s="17">
        <v>0.25977073965584802</v>
      </c>
      <c r="BE887" s="17">
        <v>0.45672321229992002</v>
      </c>
      <c r="BF887" s="17"/>
      <c r="BG887" s="17">
        <v>0.39361044699861603</v>
      </c>
      <c r="BH887" s="17">
        <v>0.55513810795182605</v>
      </c>
      <c r="BI887" s="17"/>
      <c r="BJ887" s="17">
        <v>0.53822556893417794</v>
      </c>
      <c r="BK887" s="17">
        <v>0.34591876260999799</v>
      </c>
      <c r="BL887" s="17"/>
      <c r="BM887" s="17">
        <v>0.188164968275882</v>
      </c>
      <c r="BN887" s="17">
        <v>0.359044424771227</v>
      </c>
      <c r="BO887" s="17">
        <v>0.50910160708605801</v>
      </c>
      <c r="BP887" s="17">
        <v>0.57673978121347103</v>
      </c>
    </row>
    <row r="888" spans="2:68" x14ac:dyDescent="0.35">
      <c r="B888" t="s">
        <v>408</v>
      </c>
      <c r="C888" s="17">
        <v>0.30183348629301998</v>
      </c>
      <c r="D888" s="17">
        <v>3.8547570537464701E-2</v>
      </c>
      <c r="E888" s="17">
        <v>0.48458491683766902</v>
      </c>
      <c r="F888" s="17">
        <v>7.8650371950073799E-4</v>
      </c>
      <c r="G888" s="17">
        <v>0.121037354416409</v>
      </c>
      <c r="H888" s="17">
        <v>0</v>
      </c>
      <c r="I888" s="17">
        <v>9.0200890447192497E-2</v>
      </c>
      <c r="J888" s="17">
        <v>0.62189481288420301</v>
      </c>
      <c r="K888" s="17">
        <v>0.22817028174295001</v>
      </c>
      <c r="L888" s="17">
        <v>0.210849770444416</v>
      </c>
      <c r="M888" s="17">
        <v>0.28043741801033001</v>
      </c>
      <c r="N888" s="17">
        <v>0.37684449764323102</v>
      </c>
      <c r="O888" s="17">
        <v>0.42170108942062401</v>
      </c>
      <c r="P888" s="17">
        <v>0.36825659545034101</v>
      </c>
      <c r="Q888" s="17">
        <v>0.63302905803410903</v>
      </c>
      <c r="R888" s="17">
        <v>0.35792848921829801</v>
      </c>
      <c r="S888" s="17">
        <v>5.4173986445429097E-2</v>
      </c>
      <c r="T888" s="17">
        <v>0.30389360994343401</v>
      </c>
      <c r="U888" s="17"/>
      <c r="V888" s="17">
        <v>0.29706512332624702</v>
      </c>
      <c r="W888" s="17">
        <v>0.35095118383832602</v>
      </c>
      <c r="X888" s="17">
        <v>0.45496210069501603</v>
      </c>
      <c r="Y888" s="17">
        <v>0.48030756055517998</v>
      </c>
      <c r="Z888" s="17"/>
      <c r="AA888" s="17">
        <v>0.30846244721823302</v>
      </c>
      <c r="AB888" s="17">
        <v>0.23183416887709801</v>
      </c>
      <c r="AC888" s="17">
        <v>0.40619177656746203</v>
      </c>
      <c r="AD888" s="17">
        <v>0.37076654143623999</v>
      </c>
      <c r="AE888" s="17">
        <v>6.87433189176552E-2</v>
      </c>
      <c r="AF888" s="17">
        <v>0.59926707417795899</v>
      </c>
      <c r="AG888" s="17">
        <v>0.79021392472040997</v>
      </c>
      <c r="AH888" s="17">
        <v>0.45524957074210898</v>
      </c>
      <c r="AI888" s="17">
        <v>0.27466113585735702</v>
      </c>
      <c r="AJ888" s="17">
        <v>0.29345555594459199</v>
      </c>
      <c r="AK888" s="17"/>
      <c r="AL888" s="17">
        <v>0.37028335454650402</v>
      </c>
      <c r="AM888" s="17">
        <v>0.35228908955560601</v>
      </c>
      <c r="AN888" s="17">
        <v>0.35951258470230901</v>
      </c>
      <c r="AO888" s="17">
        <v>0.29012213514922502</v>
      </c>
      <c r="AP888" s="17">
        <v>0.25282889447578699</v>
      </c>
      <c r="AQ888" s="17">
        <v>0.27934668026235998</v>
      </c>
      <c r="AR888" s="17">
        <v>0.25928777627698801</v>
      </c>
      <c r="AS888" s="17"/>
      <c r="AT888" s="17">
        <v>0.38919627186629302</v>
      </c>
      <c r="AU888" s="17">
        <v>0.19498955847739699</v>
      </c>
      <c r="AV888" s="17"/>
      <c r="AW888" s="17">
        <v>0.45415411492146601</v>
      </c>
      <c r="AX888" s="17">
        <v>0.45393218752172898</v>
      </c>
      <c r="AY888" s="17">
        <v>0.33304438314026302</v>
      </c>
      <c r="AZ888" s="17"/>
      <c r="BA888" s="17">
        <v>0.35021578902764899</v>
      </c>
      <c r="BB888" s="17">
        <v>0.29726807823634899</v>
      </c>
      <c r="BC888" s="17"/>
      <c r="BD888" s="17">
        <v>0.314269788621516</v>
      </c>
      <c r="BE888" s="17">
        <v>0.29599723737181599</v>
      </c>
      <c r="BF888" s="17"/>
      <c r="BG888" s="17">
        <v>0.30160537512952001</v>
      </c>
      <c r="BH888" s="17">
        <v>0.48030756055517998</v>
      </c>
      <c r="BI888" s="17"/>
      <c r="BJ888" s="17">
        <v>0.459469578651582</v>
      </c>
      <c r="BK888" s="17">
        <v>0.24954840081246499</v>
      </c>
      <c r="BL888" s="17"/>
      <c r="BM888" s="17">
        <v>0.25418392355970199</v>
      </c>
      <c r="BN888" s="17">
        <v>0.18045813035542199</v>
      </c>
      <c r="BO888" s="17">
        <v>0.43864079722584998</v>
      </c>
      <c r="BP888" s="17">
        <v>0.65756596974758297</v>
      </c>
    </row>
    <row r="889" spans="2:68" x14ac:dyDescent="0.35">
      <c r="B889" t="s">
        <v>409</v>
      </c>
      <c r="C889" s="17">
        <v>0.179123398833128</v>
      </c>
      <c r="D889" s="17">
        <v>0.12719844238903899</v>
      </c>
      <c r="E889" s="17">
        <v>0.31174311556595102</v>
      </c>
      <c r="F889" s="17">
        <v>3.841707159637E-3</v>
      </c>
      <c r="G889" s="17">
        <v>1.5047820050466899E-3</v>
      </c>
      <c r="H889" s="17">
        <v>0.43193699559930099</v>
      </c>
      <c r="I889" s="17">
        <v>8.8709587363321601E-2</v>
      </c>
      <c r="J889" s="17">
        <v>6.3620758501450797E-2</v>
      </c>
      <c r="K889" s="17">
        <v>0.16708986038856899</v>
      </c>
      <c r="L889" s="17">
        <v>0.14840466711326999</v>
      </c>
      <c r="M889" s="17">
        <v>0.443530413346091</v>
      </c>
      <c r="N889" s="17">
        <v>5.82856739691976E-2</v>
      </c>
      <c r="O889" s="17">
        <v>0.17203487513687199</v>
      </c>
      <c r="P889" s="17">
        <v>0.14237149804598601</v>
      </c>
      <c r="Q889" s="17">
        <v>0.159680800316611</v>
      </c>
      <c r="R889" s="17">
        <v>0.10166855814567501</v>
      </c>
      <c r="S889" s="17">
        <v>0.73887470546945</v>
      </c>
      <c r="T889" s="17">
        <v>0.30202067310330399</v>
      </c>
      <c r="U889" s="17"/>
      <c r="V889" s="17">
        <v>0.17478787269302601</v>
      </c>
      <c r="W889" s="17">
        <v>0.22497999754995199</v>
      </c>
      <c r="X889" s="17">
        <v>0.30491427211683902</v>
      </c>
      <c r="Y889" s="17">
        <v>0.36085420158467701</v>
      </c>
      <c r="Z889" s="17"/>
      <c r="AA889" s="17">
        <v>0.150242137188701</v>
      </c>
      <c r="AB889" s="17">
        <v>0.16301478607377901</v>
      </c>
      <c r="AC889" s="17">
        <v>0.248597205999885</v>
      </c>
      <c r="AD889" s="17">
        <v>0.162215964834386</v>
      </c>
      <c r="AE889" s="17">
        <v>0.257943277681359</v>
      </c>
      <c r="AF889" s="17">
        <v>0.194677217605108</v>
      </c>
      <c r="AG889" s="17">
        <v>0.55642828288046697</v>
      </c>
      <c r="AH889" s="17">
        <v>0.40949840416544903</v>
      </c>
      <c r="AI889" s="17">
        <v>0.161319165132982</v>
      </c>
      <c r="AJ889" s="17">
        <v>0.21461852788547101</v>
      </c>
      <c r="AK889" s="17"/>
      <c r="AL889" s="17">
        <v>0.22639510690950501</v>
      </c>
      <c r="AM889" s="17">
        <v>0.20999028345836801</v>
      </c>
      <c r="AN889" s="17">
        <v>0.33679050928117599</v>
      </c>
      <c r="AO889" s="17">
        <v>0.13703041720419601</v>
      </c>
      <c r="AP889" s="17">
        <v>0.30991710394631</v>
      </c>
      <c r="AQ889" s="17">
        <v>3.12448038618467E-2</v>
      </c>
      <c r="AR889" s="17">
        <v>0.10559718654832299</v>
      </c>
      <c r="AS889" s="17"/>
      <c r="AT889" s="17">
        <v>0.20101840570620899</v>
      </c>
      <c r="AU889" s="17">
        <v>0.15234599563428</v>
      </c>
      <c r="AV889" s="17"/>
      <c r="AW889" s="17">
        <v>0.209799142409968</v>
      </c>
      <c r="AX889" s="17">
        <v>0.27971422932606199</v>
      </c>
      <c r="AY889" s="17">
        <v>0.183638881222765</v>
      </c>
      <c r="AZ889" s="17"/>
      <c r="BA889" s="17">
        <v>0.35897734399870701</v>
      </c>
      <c r="BB889" s="17">
        <v>0.162152179939588</v>
      </c>
      <c r="BC889" s="17"/>
      <c r="BD889" s="17">
        <v>0.16701863209745799</v>
      </c>
      <c r="BE889" s="17">
        <v>0.18480406097340099</v>
      </c>
      <c r="BF889" s="17"/>
      <c r="BG889" s="17">
        <v>0.178891125182007</v>
      </c>
      <c r="BH889" s="17">
        <v>0.36085420158467701</v>
      </c>
      <c r="BI889" s="17"/>
      <c r="BJ889" s="17">
        <v>0.28197006514638101</v>
      </c>
      <c r="BK889" s="17">
        <v>0.145010990569752</v>
      </c>
      <c r="BL889" s="17"/>
      <c r="BM889" s="17">
        <v>4.9774933981509999E-2</v>
      </c>
      <c r="BN889" s="17">
        <v>0.12789189479660201</v>
      </c>
      <c r="BO889" s="17">
        <v>0.25971312603507202</v>
      </c>
      <c r="BP889" s="17">
        <v>0.46124600352492601</v>
      </c>
    </row>
    <row r="890" spans="2:68" x14ac:dyDescent="0.35">
      <c r="B890" t="s">
        <v>125</v>
      </c>
      <c r="C890" s="17">
        <v>0.15907052363968999</v>
      </c>
      <c r="D890" s="17">
        <v>0.19454688154930999</v>
      </c>
      <c r="E890" s="17">
        <v>1.53511038226308E-2</v>
      </c>
      <c r="F890" s="17">
        <v>0.32267452772249899</v>
      </c>
      <c r="G890" s="17">
        <v>0.50299708245025199</v>
      </c>
      <c r="H890" s="17">
        <v>0.43229129213043399</v>
      </c>
      <c r="I890" s="17">
        <v>0</v>
      </c>
      <c r="J890" s="17">
        <v>0.110710487028847</v>
      </c>
      <c r="K890" s="17">
        <v>0.17488253736520401</v>
      </c>
      <c r="L890" s="17">
        <v>0.258965079581781</v>
      </c>
      <c r="M890" s="17">
        <v>1.13068643508362E-4</v>
      </c>
      <c r="N890" s="17">
        <v>2.31667376004297E-4</v>
      </c>
      <c r="O890" s="17">
        <v>0.16465338787667499</v>
      </c>
      <c r="P890" s="17">
        <v>0.13537369775427699</v>
      </c>
      <c r="Q890" s="17">
        <v>1.70487938571065E-2</v>
      </c>
      <c r="R890" s="17">
        <v>7.3935199170331006E-2</v>
      </c>
      <c r="S890" s="17">
        <v>0.23082074508470399</v>
      </c>
      <c r="T890" s="17">
        <v>9.3937980690088393E-2</v>
      </c>
      <c r="U890" s="17"/>
      <c r="V890" s="17">
        <v>0.15809470203842799</v>
      </c>
      <c r="W890" s="17">
        <v>0.179860224477217</v>
      </c>
      <c r="X890" s="17">
        <v>0.11471678402834801</v>
      </c>
      <c r="Y890" s="17">
        <v>0.109885990849675</v>
      </c>
      <c r="Z890" s="17"/>
      <c r="AA890" s="17">
        <v>0.15113544199321599</v>
      </c>
      <c r="AB890" s="17">
        <v>8.9529342671426995E-2</v>
      </c>
      <c r="AC890" s="17">
        <v>0.14966650346360499</v>
      </c>
      <c r="AD890" s="17">
        <v>0.15231616452001301</v>
      </c>
      <c r="AE890" s="17">
        <v>0.22959435693584701</v>
      </c>
      <c r="AF890" s="17">
        <v>5.6134008988939797E-2</v>
      </c>
      <c r="AG890" s="17">
        <v>7.15965655576562E-2</v>
      </c>
      <c r="AH890" s="17">
        <v>0.142469149292591</v>
      </c>
      <c r="AI890" s="17">
        <v>4.0817645166292202E-2</v>
      </c>
      <c r="AJ890" s="17">
        <v>0.28488179297101601</v>
      </c>
      <c r="AK890" s="17"/>
      <c r="AL890" s="17">
        <v>0.15619846946360699</v>
      </c>
      <c r="AM890" s="17">
        <v>0.121488907382807</v>
      </c>
      <c r="AN890" s="17">
        <v>0.15670698388538601</v>
      </c>
      <c r="AO890" s="17">
        <v>0.13908620170209299</v>
      </c>
      <c r="AP890" s="17">
        <v>0.21486405371261399</v>
      </c>
      <c r="AQ890" s="17">
        <v>0.14505905717303799</v>
      </c>
      <c r="AR890" s="17">
        <v>6.3564747562119203E-2</v>
      </c>
      <c r="AS890" s="17"/>
      <c r="AT890" s="17">
        <v>0.13799032495836699</v>
      </c>
      <c r="AU890" s="17">
        <v>0.184851423498442</v>
      </c>
      <c r="AV890" s="17"/>
      <c r="AW890" s="17">
        <v>0.14885578048940101</v>
      </c>
      <c r="AX890" s="17">
        <v>0.100033526270982</v>
      </c>
      <c r="AY890" s="17">
        <v>0.139594356487101</v>
      </c>
      <c r="AZ890" s="17"/>
      <c r="BA890" s="17">
        <v>2.24251996032819E-2</v>
      </c>
      <c r="BB890" s="17">
        <v>0.17196452884411101</v>
      </c>
      <c r="BC890" s="17"/>
      <c r="BD890" s="17">
        <v>0.23679407802810701</v>
      </c>
      <c r="BE890" s="17">
        <v>0.122595533046055</v>
      </c>
      <c r="BF890" s="17"/>
      <c r="BG890" s="17">
        <v>0.159133387341588</v>
      </c>
      <c r="BH890" s="17">
        <v>0.109885990849675</v>
      </c>
      <c r="BI890" s="17"/>
      <c r="BJ890" s="17">
        <v>6.3440889350970295E-2</v>
      </c>
      <c r="BK890" s="17">
        <v>0.19078917086349101</v>
      </c>
      <c r="BL890" s="17"/>
      <c r="BM890" s="17">
        <v>0.39860491490362399</v>
      </c>
      <c r="BN890" s="17">
        <v>0.19694317367785399</v>
      </c>
      <c r="BO890" s="17">
        <v>1.4297763040383099E-2</v>
      </c>
      <c r="BP890" s="17">
        <v>9.7116568587155098E-5</v>
      </c>
    </row>
    <row r="891" spans="2:68" x14ac:dyDescent="0.3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row>
    <row r="892" spans="2:68" x14ac:dyDescent="0.35">
      <c r="B892" s="6" t="s">
        <v>417</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row>
    <row r="893" spans="2:68" x14ac:dyDescent="0.35">
      <c r="B893" s="24" t="s">
        <v>86</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row>
    <row r="894" spans="2:68" x14ac:dyDescent="0.35">
      <c r="B894" t="s">
        <v>411</v>
      </c>
      <c r="C894" s="17">
        <v>5.4290693881610501E-2</v>
      </c>
      <c r="D894" s="17">
        <v>6.7132437511795004E-3</v>
      </c>
      <c r="E894" s="17">
        <v>0.11746459755478</v>
      </c>
      <c r="F894" s="17">
        <v>0</v>
      </c>
      <c r="G894" s="17">
        <v>0.104787757941844</v>
      </c>
      <c r="H894" s="17">
        <v>0</v>
      </c>
      <c r="I894" s="17">
        <v>7.45651541935478E-4</v>
      </c>
      <c r="J894" s="17">
        <v>0</v>
      </c>
      <c r="K894" s="17">
        <v>0.10088448098573501</v>
      </c>
      <c r="L894" s="17">
        <v>4.6936450953400502E-2</v>
      </c>
      <c r="M894" s="17">
        <v>0.12776612941819099</v>
      </c>
      <c r="N894" s="17">
        <v>0.18005258640518601</v>
      </c>
      <c r="O894" s="17">
        <v>3.4402583807275497E-2</v>
      </c>
      <c r="P894" s="17">
        <v>2.11555350919981E-2</v>
      </c>
      <c r="Q894" s="17">
        <v>0.136391978414273</v>
      </c>
      <c r="R894" s="17">
        <v>4.5778026536399702E-2</v>
      </c>
      <c r="S894" s="17">
        <v>1.86233501644812E-2</v>
      </c>
      <c r="T894" s="17">
        <v>6.1169377166461298E-3</v>
      </c>
      <c r="U894" s="17"/>
      <c r="V894" s="17">
        <v>5.30693511423816E-2</v>
      </c>
      <c r="W894" s="17">
        <v>7.8407437808416205E-2</v>
      </c>
      <c r="X894" s="17">
        <v>4.1609409555137998E-2</v>
      </c>
      <c r="Y894" s="17">
        <v>8.8580718495304606E-2</v>
      </c>
      <c r="Z894" s="17"/>
      <c r="AA894" s="17">
        <v>5.6303199690192103E-2</v>
      </c>
      <c r="AB894" s="17">
        <v>6.6136204036491994E-2</v>
      </c>
      <c r="AC894" s="17">
        <v>1.8273857525152801E-2</v>
      </c>
      <c r="AD894" s="17">
        <v>8.4357427597042695E-3</v>
      </c>
      <c r="AE894" s="17">
        <v>0.113909950254655</v>
      </c>
      <c r="AF894" s="17">
        <v>0.24409440766586099</v>
      </c>
      <c r="AG894" s="17">
        <v>3.0881319810128001E-3</v>
      </c>
      <c r="AH894" s="17">
        <v>1.5771877073737998E-2</v>
      </c>
      <c r="AI894" s="17">
        <v>1.3971228563839399E-2</v>
      </c>
      <c r="AJ894" s="17">
        <v>3.01728950709521E-2</v>
      </c>
      <c r="AK894" s="17"/>
      <c r="AL894" s="17">
        <v>6.3938910312723599E-2</v>
      </c>
      <c r="AM894" s="17">
        <v>4.4465928483028001E-2</v>
      </c>
      <c r="AN894" s="17">
        <v>5.2624138094389502E-4</v>
      </c>
      <c r="AO894" s="17">
        <v>3.5660741797755899E-2</v>
      </c>
      <c r="AP894" s="17">
        <v>7.2820194182190406E-2</v>
      </c>
      <c r="AQ894" s="17">
        <v>5.5017998986654298E-2</v>
      </c>
      <c r="AR894" s="17">
        <v>9.2865587061004798E-2</v>
      </c>
      <c r="AS894" s="17"/>
      <c r="AT894" s="17">
        <v>8.4230699389480607E-2</v>
      </c>
      <c r="AU894" s="17">
        <v>3.0383653739916E-2</v>
      </c>
      <c r="AV894" s="17"/>
      <c r="AW894" s="17">
        <v>0.122967076744049</v>
      </c>
      <c r="AX894" s="17">
        <v>5.9422578309470796E-3</v>
      </c>
      <c r="AY894" s="17">
        <v>8.0278883403851697E-2</v>
      </c>
      <c r="AZ894" s="17"/>
      <c r="BA894" s="17">
        <v>5.4666615289738499E-2</v>
      </c>
      <c r="BB894" s="17">
        <v>5.4265612801208701E-2</v>
      </c>
      <c r="BC894" s="17"/>
      <c r="BD894" s="17">
        <v>7.0713987147461493E-2</v>
      </c>
      <c r="BE894" s="17">
        <v>4.6378308381877099E-2</v>
      </c>
      <c r="BF894" s="17"/>
      <c r="BG894" s="17">
        <v>5.4257385903828302E-2</v>
      </c>
      <c r="BH894" s="17">
        <v>8.8580718495304606E-2</v>
      </c>
      <c r="BI894" s="17"/>
      <c r="BJ894" s="17">
        <v>6.0789050906023399E-2</v>
      </c>
      <c r="BK894" s="17">
        <v>5.2507453922732102E-2</v>
      </c>
      <c r="BL894" s="17"/>
      <c r="BM894" s="17">
        <v>3.1264288327269699E-2</v>
      </c>
      <c r="BN894" s="17">
        <v>4.9887611976811103E-2</v>
      </c>
      <c r="BO894" s="17">
        <v>8.5592810569985203E-2</v>
      </c>
      <c r="BP894" s="17">
        <v>8.1511935103973199E-2</v>
      </c>
    </row>
    <row r="895" spans="2:68" x14ac:dyDescent="0.35">
      <c r="B895" t="s">
        <v>412</v>
      </c>
      <c r="C895" s="17">
        <v>8.6489073051544907E-2</v>
      </c>
      <c r="D895" s="17">
        <v>3.4782282707187299E-2</v>
      </c>
      <c r="E895" s="17">
        <v>1.14721418275508E-2</v>
      </c>
      <c r="F895" s="17">
        <v>3.9741764424182802E-4</v>
      </c>
      <c r="G895" s="17">
        <v>0.104701805732326</v>
      </c>
      <c r="H895" s="17">
        <v>0</v>
      </c>
      <c r="I895" s="17">
        <v>0</v>
      </c>
      <c r="J895" s="17">
        <v>3.6677855638141002E-4</v>
      </c>
      <c r="K895" s="17">
        <v>3.8430326934093401E-2</v>
      </c>
      <c r="L895" s="17">
        <v>4.32423265680211E-2</v>
      </c>
      <c r="M895" s="17">
        <v>1.3716696080850199E-3</v>
      </c>
      <c r="N895" s="17">
        <v>1.75847774619441E-2</v>
      </c>
      <c r="O895" s="17">
        <v>0.12872986992291499</v>
      </c>
      <c r="P895" s="17">
        <v>5.7772290308405597E-2</v>
      </c>
      <c r="Q895" s="17">
        <v>0.136391978414273</v>
      </c>
      <c r="R895" s="17">
        <v>9.7671625278868093E-2</v>
      </c>
      <c r="S895" s="17">
        <v>0.39353741117408703</v>
      </c>
      <c r="T895" s="17">
        <v>0.22761963946115599</v>
      </c>
      <c r="U895" s="17"/>
      <c r="V895" s="17">
        <v>8.6216915744918105E-2</v>
      </c>
      <c r="W895" s="17">
        <v>8.7513014588132099E-2</v>
      </c>
      <c r="X895" s="17">
        <v>0.114519565175618</v>
      </c>
      <c r="Y895" s="17">
        <v>0.13076427781853101</v>
      </c>
      <c r="Z895" s="17"/>
      <c r="AA895" s="17">
        <v>6.7059902896294099E-2</v>
      </c>
      <c r="AB895" s="17">
        <v>0.10942871162182199</v>
      </c>
      <c r="AC895" s="17">
        <v>0.12558981289426299</v>
      </c>
      <c r="AD895" s="17">
        <v>9.9956811909112306E-2</v>
      </c>
      <c r="AE895" s="17">
        <v>8.0705032808327096E-2</v>
      </c>
      <c r="AF895" s="17">
        <v>0.156926529769844</v>
      </c>
      <c r="AG895" s="17">
        <v>0.166528603577103</v>
      </c>
      <c r="AH895" s="17">
        <v>3.8999007327527702E-2</v>
      </c>
      <c r="AI895" s="17">
        <v>6.6401484723922502E-2</v>
      </c>
      <c r="AJ895" s="17">
        <v>0.11401137878513</v>
      </c>
      <c r="AK895" s="17"/>
      <c r="AL895" s="17">
        <v>5.5140342122802603E-2</v>
      </c>
      <c r="AM895" s="17">
        <v>0.19639260720844201</v>
      </c>
      <c r="AN895" s="17">
        <v>9.8426920106947299E-2</v>
      </c>
      <c r="AO895" s="17">
        <v>0.100543376220754</v>
      </c>
      <c r="AP895" s="17">
        <v>5.5265501622548403E-2</v>
      </c>
      <c r="AQ895" s="17">
        <v>6.6463722108634896E-2</v>
      </c>
      <c r="AR895" s="17">
        <v>0.10087422765447999</v>
      </c>
      <c r="AS895" s="17"/>
      <c r="AT895" s="17">
        <v>0.13018068892547499</v>
      </c>
      <c r="AU895" s="17">
        <v>5.1601396952788599E-2</v>
      </c>
      <c r="AV895" s="17"/>
      <c r="AW895" s="17">
        <v>0.158171274864261</v>
      </c>
      <c r="AX895" s="17">
        <v>0.19362799813020301</v>
      </c>
      <c r="AY895" s="17">
        <v>0.107298018979294</v>
      </c>
      <c r="AZ895" s="17"/>
      <c r="BA895" s="17">
        <v>0.185725797802019</v>
      </c>
      <c r="BB895" s="17">
        <v>7.9868103299703702E-2</v>
      </c>
      <c r="BC895" s="17"/>
      <c r="BD895" s="17">
        <v>6.7727623078162297E-2</v>
      </c>
      <c r="BE895" s="17">
        <v>9.5527931599606902E-2</v>
      </c>
      <c r="BF895" s="17"/>
      <c r="BG895" s="17">
        <v>8.6446065863498206E-2</v>
      </c>
      <c r="BH895" s="17">
        <v>0.13076427781853101</v>
      </c>
      <c r="BI895" s="17"/>
      <c r="BJ895" s="17">
        <v>0.104455301134455</v>
      </c>
      <c r="BK895" s="17">
        <v>8.1558889051587605E-2</v>
      </c>
      <c r="BL895" s="17"/>
      <c r="BM895" s="17">
        <v>7.4339272205468002E-2</v>
      </c>
      <c r="BN895" s="17">
        <v>4.12013209348275E-2</v>
      </c>
      <c r="BO895" s="17">
        <v>0.15721063837477101</v>
      </c>
      <c r="BP895" s="17">
        <v>0.15869062463813399</v>
      </c>
    </row>
    <row r="896" spans="2:68" x14ac:dyDescent="0.35">
      <c r="B896" t="s">
        <v>413</v>
      </c>
      <c r="C896" s="17">
        <v>0.286906489359888</v>
      </c>
      <c r="D896" s="17">
        <v>0.48644654858559599</v>
      </c>
      <c r="E896" s="17">
        <v>0.130253350359748</v>
      </c>
      <c r="F896" s="17">
        <v>2.6154619537916E-2</v>
      </c>
      <c r="G896" s="17">
        <v>0.21997308820578301</v>
      </c>
      <c r="H896" s="17">
        <v>0.64298797768362903</v>
      </c>
      <c r="I896" s="17">
        <v>0</v>
      </c>
      <c r="J896" s="17">
        <v>0.15667590667939099</v>
      </c>
      <c r="K896" s="17">
        <v>0.26584768668275599</v>
      </c>
      <c r="L896" s="17">
        <v>0.311687580701073</v>
      </c>
      <c r="M896" s="17">
        <v>0.42722763658589202</v>
      </c>
      <c r="N896" s="17">
        <v>3.7187688188788703E-2</v>
      </c>
      <c r="O896" s="17">
        <v>0.35910586936977601</v>
      </c>
      <c r="P896" s="17">
        <v>0.21751828670663101</v>
      </c>
      <c r="Q896" s="17">
        <v>0.15383674616238599</v>
      </c>
      <c r="R896" s="17">
        <v>0.27525569676292999</v>
      </c>
      <c r="S896" s="17">
        <v>0.20615735623846801</v>
      </c>
      <c r="T896" s="17">
        <v>0.35135759100793101</v>
      </c>
      <c r="U896" s="17"/>
      <c r="V896" s="17">
        <v>0.29012472384364202</v>
      </c>
      <c r="W896" s="17">
        <v>0.244879495223325</v>
      </c>
      <c r="X896" s="17">
        <v>0.150808619194788</v>
      </c>
      <c r="Y896" s="17">
        <v>0.116499365291381</v>
      </c>
      <c r="Z896" s="17"/>
      <c r="AA896" s="17">
        <v>0.30054545063044502</v>
      </c>
      <c r="AB896" s="17">
        <v>0.30008718890427899</v>
      </c>
      <c r="AC896" s="17">
        <v>0.17633139688389601</v>
      </c>
      <c r="AD896" s="17">
        <v>0.291663535397995</v>
      </c>
      <c r="AE896" s="17">
        <v>0.29263558903148401</v>
      </c>
      <c r="AF896" s="17">
        <v>9.1586109944987504E-2</v>
      </c>
      <c r="AG896" s="17">
        <v>0.356740017560223</v>
      </c>
      <c r="AH896" s="17">
        <v>7.4915396068910595E-2</v>
      </c>
      <c r="AI896" s="17">
        <v>9.0746407337211996E-2</v>
      </c>
      <c r="AJ896" s="17">
        <v>0.13560391246268999</v>
      </c>
      <c r="AK896" s="17"/>
      <c r="AL896" s="17">
        <v>0.29357872270580498</v>
      </c>
      <c r="AM896" s="17">
        <v>0.155609038632711</v>
      </c>
      <c r="AN896" s="17">
        <v>0.21303995022737199</v>
      </c>
      <c r="AO896" s="17">
        <v>0.36784622342705098</v>
      </c>
      <c r="AP896" s="17">
        <v>0.233785172515215</v>
      </c>
      <c r="AQ896" s="17">
        <v>0.364098249012202</v>
      </c>
      <c r="AR896" s="17">
        <v>0.149984219134675</v>
      </c>
      <c r="AS896" s="17"/>
      <c r="AT896" s="17">
        <v>0.191891874262688</v>
      </c>
      <c r="AU896" s="17">
        <v>0.36277548733249398</v>
      </c>
      <c r="AV896" s="17"/>
      <c r="AW896" s="17">
        <v>0.14693246807513599</v>
      </c>
      <c r="AX896" s="17">
        <v>0.241870860466944</v>
      </c>
      <c r="AY896" s="17">
        <v>0.189238662516442</v>
      </c>
      <c r="AZ896" s="17"/>
      <c r="BA896" s="17">
        <v>0.22349377109417001</v>
      </c>
      <c r="BB896" s="17">
        <v>0.29113731913157798</v>
      </c>
      <c r="BC896" s="17"/>
      <c r="BD896" s="17">
        <v>0.24593079800633</v>
      </c>
      <c r="BE896" s="17">
        <v>0.30664768625987798</v>
      </c>
      <c r="BF896" s="17"/>
      <c r="BG896" s="17">
        <v>0.28707201612069799</v>
      </c>
      <c r="BH896" s="17">
        <v>0.116499365291381</v>
      </c>
      <c r="BI896" s="17"/>
      <c r="BJ896" s="17">
        <v>0.200851229361732</v>
      </c>
      <c r="BK896" s="17">
        <v>0.31052125501894301</v>
      </c>
      <c r="BL896" s="17"/>
      <c r="BM896" s="17">
        <v>0.41189585801817802</v>
      </c>
      <c r="BN896" s="17">
        <v>0.313488877264196</v>
      </c>
      <c r="BO896" s="17">
        <v>0.109236067583928</v>
      </c>
      <c r="BP896" s="17">
        <v>0.200721339147067</v>
      </c>
    </row>
    <row r="897" spans="2:68" x14ac:dyDescent="0.35">
      <c r="B897" t="s">
        <v>414</v>
      </c>
      <c r="C897" s="17">
        <v>0.13586000196988601</v>
      </c>
      <c r="D897" s="17">
        <v>0.107233601572106</v>
      </c>
      <c r="E897" s="17">
        <v>0.23512205408900699</v>
      </c>
      <c r="F897" s="17">
        <v>0.24728259925600601</v>
      </c>
      <c r="G897" s="17">
        <v>0.23102850551429899</v>
      </c>
      <c r="H897" s="17">
        <v>3.16355165445436E-2</v>
      </c>
      <c r="I897" s="17">
        <v>7.45651541935478E-4</v>
      </c>
      <c r="J897" s="17">
        <v>3.57250019347177E-3</v>
      </c>
      <c r="K897" s="17">
        <v>0.16840714219414801</v>
      </c>
      <c r="L897" s="17">
        <v>9.3907978608818193E-2</v>
      </c>
      <c r="M897" s="17">
        <v>0.11751653855128801</v>
      </c>
      <c r="N897" s="17">
        <v>0.363993629877646</v>
      </c>
      <c r="O897" s="17">
        <v>7.2204233361415598E-2</v>
      </c>
      <c r="P897" s="17">
        <v>0.22113727735132399</v>
      </c>
      <c r="Q897" s="17">
        <v>0.13628010282751099</v>
      </c>
      <c r="R897" s="17">
        <v>0.13482667252585001</v>
      </c>
      <c r="S897" s="17">
        <v>2.2559404711191798E-3</v>
      </c>
      <c r="T897" s="17">
        <v>0.113314711968053</v>
      </c>
      <c r="U897" s="17"/>
      <c r="V897" s="17">
        <v>0.13610165802059701</v>
      </c>
      <c r="W897" s="17">
        <v>0.117084427107634</v>
      </c>
      <c r="X897" s="17">
        <v>0.25262359433760201</v>
      </c>
      <c r="Y897" s="17">
        <v>0.15747008001156901</v>
      </c>
      <c r="Z897" s="17"/>
      <c r="AA897" s="17">
        <v>0.101235135772392</v>
      </c>
      <c r="AB897" s="17">
        <v>0.15166155913912299</v>
      </c>
      <c r="AC897" s="17">
        <v>0.12755673230463899</v>
      </c>
      <c r="AD897" s="17">
        <v>0.187017384410743</v>
      </c>
      <c r="AE897" s="17">
        <v>0.225074169923518</v>
      </c>
      <c r="AF897" s="17">
        <v>0.31791832097674799</v>
      </c>
      <c r="AG897" s="17">
        <v>2.2212336531157201E-2</v>
      </c>
      <c r="AH897" s="17">
        <v>0.16153590373819199</v>
      </c>
      <c r="AI897" s="17">
        <v>5.7235948032637901E-2</v>
      </c>
      <c r="AJ897" s="17">
        <v>0.235645897240986</v>
      </c>
      <c r="AK897" s="17"/>
      <c r="AL897" s="17">
        <v>0.15610776406238699</v>
      </c>
      <c r="AM897" s="17">
        <v>0.26969503695958802</v>
      </c>
      <c r="AN897" s="17">
        <v>6.9044783201113902E-2</v>
      </c>
      <c r="AO897" s="17">
        <v>0.111523289511616</v>
      </c>
      <c r="AP897" s="17">
        <v>0.186912593960541</v>
      </c>
      <c r="AQ897" s="17">
        <v>4.7851949145989899E-2</v>
      </c>
      <c r="AR897" s="17">
        <v>0.123441791366421</v>
      </c>
      <c r="AS897" s="17"/>
      <c r="AT897" s="17">
        <v>0.13913391897045799</v>
      </c>
      <c r="AU897" s="17">
        <v>0.13324578517781799</v>
      </c>
      <c r="AV897" s="17"/>
      <c r="AW897" s="17">
        <v>0.14144879048808601</v>
      </c>
      <c r="AX897" s="17">
        <v>0.13061826360289899</v>
      </c>
      <c r="AY897" s="17">
        <v>0.144096791325665</v>
      </c>
      <c r="AZ897" s="17"/>
      <c r="BA897" s="17">
        <v>0.221966085748843</v>
      </c>
      <c r="BB897" s="17">
        <v>0.130115094753495</v>
      </c>
      <c r="BC897" s="17"/>
      <c r="BD897" s="17">
        <v>0.20782679780583299</v>
      </c>
      <c r="BE897" s="17">
        <v>0.101187964966282</v>
      </c>
      <c r="BF897" s="17"/>
      <c r="BG897" s="17">
        <v>0.135839010792207</v>
      </c>
      <c r="BH897" s="17">
        <v>0.15747008001156901</v>
      </c>
      <c r="BI897" s="17"/>
      <c r="BJ897" s="17">
        <v>0.17810213452353699</v>
      </c>
      <c r="BK897" s="17">
        <v>0.124268170613911</v>
      </c>
      <c r="BL897" s="17"/>
      <c r="BM897" s="17">
        <v>0.10667270910386301</v>
      </c>
      <c r="BN897" s="17">
        <v>0.140583168157834</v>
      </c>
      <c r="BO897" s="17">
        <v>0.15851653371848301</v>
      </c>
      <c r="BP897" s="17">
        <v>0.169559120862809</v>
      </c>
    </row>
    <row r="898" spans="2:68" x14ac:dyDescent="0.35">
      <c r="B898" t="s">
        <v>415</v>
      </c>
      <c r="C898" s="17">
        <v>0.195103681650837</v>
      </c>
      <c r="D898" s="17">
        <v>0.17564248953543299</v>
      </c>
      <c r="E898" s="17">
        <v>0.36518254546930901</v>
      </c>
      <c r="F898" s="17">
        <v>0.48411024237455702</v>
      </c>
      <c r="G898" s="17">
        <v>0.21292428619522399</v>
      </c>
      <c r="H898" s="17">
        <v>3.7623420557297898E-3</v>
      </c>
      <c r="I898" s="17">
        <v>0.90979910955280696</v>
      </c>
      <c r="J898" s="17">
        <v>3.5597225799608098E-2</v>
      </c>
      <c r="K898" s="17">
        <v>0.184498141443353</v>
      </c>
      <c r="L898" s="17">
        <v>0.23461210136296801</v>
      </c>
      <c r="M898" s="17">
        <v>0.214678795542423</v>
      </c>
      <c r="N898" s="17">
        <v>2.1621043991745099E-2</v>
      </c>
      <c r="O898" s="17">
        <v>0.20241537754157399</v>
      </c>
      <c r="P898" s="17">
        <v>0.180973453285868</v>
      </c>
      <c r="Q898" s="17">
        <v>0.28739746371895902</v>
      </c>
      <c r="R898" s="17">
        <v>0.22040262794396401</v>
      </c>
      <c r="S898" s="17">
        <v>4.0500275271344501E-3</v>
      </c>
      <c r="T898" s="17">
        <v>0.126136641611583</v>
      </c>
      <c r="U898" s="17"/>
      <c r="V898" s="17">
        <v>0.19225962167325999</v>
      </c>
      <c r="W898" s="17">
        <v>0.24058571302194001</v>
      </c>
      <c r="X898" s="17">
        <v>0.25828644762498298</v>
      </c>
      <c r="Y898" s="17">
        <v>0.26299408817002901</v>
      </c>
      <c r="Z898" s="17"/>
      <c r="AA898" s="17">
        <v>0.12137033559414299</v>
      </c>
      <c r="AB898" s="17">
        <v>0.21523163130049799</v>
      </c>
      <c r="AC898" s="17">
        <v>0.39390899208733599</v>
      </c>
      <c r="AD898" s="17">
        <v>0.188523517585548</v>
      </c>
      <c r="AE898" s="17">
        <v>0.25082749283600497</v>
      </c>
      <c r="AF898" s="17">
        <v>0.119293997553653</v>
      </c>
      <c r="AG898" s="17">
        <v>0.40499901583345699</v>
      </c>
      <c r="AH898" s="17">
        <v>0.56366142897356797</v>
      </c>
      <c r="AI898" s="17">
        <v>0.63899665833227104</v>
      </c>
      <c r="AJ898" s="17">
        <v>0.331905603323087</v>
      </c>
      <c r="AK898" s="17"/>
      <c r="AL898" s="17">
        <v>0.18431624084133899</v>
      </c>
      <c r="AM898" s="17">
        <v>0.23858611400966301</v>
      </c>
      <c r="AN898" s="17">
        <v>0.11645284520138</v>
      </c>
      <c r="AO898" s="17">
        <v>0.166182103026005</v>
      </c>
      <c r="AP898" s="17">
        <v>0.193924439627435</v>
      </c>
      <c r="AQ898" s="17">
        <v>0.25044158634782299</v>
      </c>
      <c r="AR898" s="17">
        <v>0.259046545086353</v>
      </c>
      <c r="AS898" s="17"/>
      <c r="AT898" s="17">
        <v>0.24478338677820599</v>
      </c>
      <c r="AU898" s="17">
        <v>0.15543452713463801</v>
      </c>
      <c r="AV898" s="17"/>
      <c r="AW898" s="17">
        <v>0.18937678832055899</v>
      </c>
      <c r="AX898" s="17">
        <v>0.32480301412100299</v>
      </c>
      <c r="AY898" s="17">
        <v>0.25677655271501298</v>
      </c>
      <c r="AZ898" s="17"/>
      <c r="BA898" s="17">
        <v>0.11198497762411699</v>
      </c>
      <c r="BB898" s="17">
        <v>0.200649274036689</v>
      </c>
      <c r="BC898" s="17"/>
      <c r="BD898" s="17">
        <v>0.15190213172702699</v>
      </c>
      <c r="BE898" s="17">
        <v>0.21591724879902399</v>
      </c>
      <c r="BF898" s="17"/>
      <c r="BG898" s="17">
        <v>0.19503773558700499</v>
      </c>
      <c r="BH898" s="17">
        <v>0.26299408817002901</v>
      </c>
      <c r="BI898" s="17"/>
      <c r="BJ898" s="17">
        <v>0.21123246152154601</v>
      </c>
      <c r="BK898" s="17">
        <v>0.19067771911209799</v>
      </c>
      <c r="BL898" s="17"/>
      <c r="BM898" s="17">
        <v>9.4609824634782499E-2</v>
      </c>
      <c r="BN898" s="17">
        <v>0.20430557565378701</v>
      </c>
      <c r="BO898" s="17">
        <v>0.29820567813732202</v>
      </c>
      <c r="BP898" s="17">
        <v>0.213265806694453</v>
      </c>
    </row>
    <row r="899" spans="2:68" x14ac:dyDescent="0.35">
      <c r="B899" t="s">
        <v>416</v>
      </c>
      <c r="C899" s="17">
        <v>0.212616716811631</v>
      </c>
      <c r="D899" s="17">
        <v>0.18582521197290899</v>
      </c>
      <c r="E899" s="17">
        <v>0.14050531069960501</v>
      </c>
      <c r="F899" s="17">
        <v>0.24205512118727901</v>
      </c>
      <c r="G899" s="17">
        <v>0.126498604201007</v>
      </c>
      <c r="H899" s="17">
        <v>0.29301993998158798</v>
      </c>
      <c r="I899" s="17">
        <v>8.8709587363321601E-2</v>
      </c>
      <c r="J899" s="17">
        <v>0.69209070112645299</v>
      </c>
      <c r="K899" s="17">
        <v>0.24151715397220999</v>
      </c>
      <c r="L899" s="17">
        <v>0.141393506696535</v>
      </c>
      <c r="M899" s="17">
        <v>0.11143923029412001</v>
      </c>
      <c r="N899" s="17">
        <v>0.18192291020755999</v>
      </c>
      <c r="O899" s="17">
        <v>0.17034355479485599</v>
      </c>
      <c r="P899" s="17">
        <v>0.24716538090850099</v>
      </c>
      <c r="Q899" s="17">
        <v>0.14970173046259799</v>
      </c>
      <c r="R899" s="17">
        <v>0.20867069138516101</v>
      </c>
      <c r="S899" s="17">
        <v>0.37537591442471002</v>
      </c>
      <c r="T899" s="17">
        <v>0.17545447823463101</v>
      </c>
      <c r="U899" s="17"/>
      <c r="V899" s="17">
        <v>0.213811219306486</v>
      </c>
      <c r="W899" s="17">
        <v>0.19414529866765401</v>
      </c>
      <c r="X899" s="17">
        <v>0.173769079541853</v>
      </c>
      <c r="Y899" s="17">
        <v>0.22580283573450299</v>
      </c>
      <c r="Z899" s="17"/>
      <c r="AA899" s="17">
        <v>0.32011714717547302</v>
      </c>
      <c r="AB899" s="17">
        <v>0.13313185430820099</v>
      </c>
      <c r="AC899" s="17">
        <v>0.14461275251116101</v>
      </c>
      <c r="AD899" s="17">
        <v>0.14905605765950999</v>
      </c>
      <c r="AE899" s="17">
        <v>2.3534285353646701E-2</v>
      </c>
      <c r="AF899" s="17">
        <v>7.0180634088906999E-2</v>
      </c>
      <c r="AG899" s="17">
        <v>4.6431894517046601E-2</v>
      </c>
      <c r="AH899" s="17">
        <v>0.14331352201084799</v>
      </c>
      <c r="AI899" s="17">
        <v>0.132648273010117</v>
      </c>
      <c r="AJ899" s="17">
        <v>0.150010856092397</v>
      </c>
      <c r="AK899" s="17"/>
      <c r="AL899" s="17">
        <v>0.22693620903350301</v>
      </c>
      <c r="AM899" s="17">
        <v>9.5251274706568398E-2</v>
      </c>
      <c r="AN899" s="17">
        <v>0.50250925988224304</v>
      </c>
      <c r="AO899" s="17">
        <v>0.16787499141485299</v>
      </c>
      <c r="AP899" s="17">
        <v>0.25501006806853099</v>
      </c>
      <c r="AQ899" s="17">
        <v>0.21609182351924999</v>
      </c>
      <c r="AR899" s="17">
        <v>0.27378762969706499</v>
      </c>
      <c r="AS899" s="17"/>
      <c r="AT899" s="17">
        <v>0.20730729417942301</v>
      </c>
      <c r="AU899" s="17">
        <v>0.21685628116187999</v>
      </c>
      <c r="AV899" s="17"/>
      <c r="AW899" s="17">
        <v>0.23868680227389499</v>
      </c>
      <c r="AX899" s="17">
        <v>9.73681866892223E-2</v>
      </c>
      <c r="AY899" s="17">
        <v>0.22131652317255299</v>
      </c>
      <c r="AZ899" s="17"/>
      <c r="BA899" s="17">
        <v>0.20216275244111201</v>
      </c>
      <c r="BB899" s="17">
        <v>0.21331419430353801</v>
      </c>
      <c r="BC899" s="17"/>
      <c r="BD899" s="17">
        <v>0.241342427567696</v>
      </c>
      <c r="BE899" s="17">
        <v>0.19877729413454701</v>
      </c>
      <c r="BF899" s="17"/>
      <c r="BG899" s="17">
        <v>0.212603908335666</v>
      </c>
      <c r="BH899" s="17">
        <v>0.22580283573450299</v>
      </c>
      <c r="BI899" s="17"/>
      <c r="BJ899" s="17">
        <v>0.219387475337181</v>
      </c>
      <c r="BK899" s="17">
        <v>0.21075872607500101</v>
      </c>
      <c r="BL899" s="17"/>
      <c r="BM899" s="17">
        <v>0.21227668134271599</v>
      </c>
      <c r="BN899" s="17">
        <v>0.23140026977825201</v>
      </c>
      <c r="BO899" s="17">
        <v>0.190107389381971</v>
      </c>
      <c r="BP899" s="17">
        <v>0.167284280343026</v>
      </c>
    </row>
    <row r="900" spans="2:68" x14ac:dyDescent="0.35">
      <c r="B900" t="s">
        <v>84</v>
      </c>
      <c r="C900" s="17">
        <v>2.8733343274603002E-2</v>
      </c>
      <c r="D900" s="17">
        <v>3.3566218755897502E-3</v>
      </c>
      <c r="E900" s="17">
        <v>0</v>
      </c>
      <c r="F900" s="17">
        <v>0</v>
      </c>
      <c r="G900" s="17">
        <v>8.5952209517212898E-5</v>
      </c>
      <c r="H900" s="17">
        <v>2.8594223734509001E-2</v>
      </c>
      <c r="I900" s="17">
        <v>0</v>
      </c>
      <c r="J900" s="17">
        <v>0.111696887644695</v>
      </c>
      <c r="K900" s="17">
        <v>4.15067787704523E-4</v>
      </c>
      <c r="L900" s="17">
        <v>0.12822005510918399</v>
      </c>
      <c r="M900" s="17">
        <v>0</v>
      </c>
      <c r="N900" s="17">
        <v>0.19763736386712999</v>
      </c>
      <c r="O900" s="17">
        <v>3.2798511202189101E-2</v>
      </c>
      <c r="P900" s="17">
        <v>5.4277776347273099E-2</v>
      </c>
      <c r="Q900" s="17">
        <v>0</v>
      </c>
      <c r="R900" s="17">
        <v>1.73946595668272E-2</v>
      </c>
      <c r="S900" s="17">
        <v>0</v>
      </c>
      <c r="T900" s="17">
        <v>0</v>
      </c>
      <c r="U900" s="17"/>
      <c r="V900" s="17">
        <v>2.8416510268715001E-2</v>
      </c>
      <c r="W900" s="17">
        <v>3.7384613582898601E-2</v>
      </c>
      <c r="X900" s="17">
        <v>8.3832845700194999E-3</v>
      </c>
      <c r="Y900" s="17">
        <v>1.78886344786813E-2</v>
      </c>
      <c r="Z900" s="17"/>
      <c r="AA900" s="17">
        <v>3.3368828241060397E-2</v>
      </c>
      <c r="AB900" s="17">
        <v>2.4322850689584001E-2</v>
      </c>
      <c r="AC900" s="17">
        <v>1.3726455793552399E-2</v>
      </c>
      <c r="AD900" s="17">
        <v>7.5346950277387997E-2</v>
      </c>
      <c r="AE900" s="17">
        <v>1.3313479792364399E-2</v>
      </c>
      <c r="AF900" s="17">
        <v>0</v>
      </c>
      <c r="AG900" s="17">
        <v>0</v>
      </c>
      <c r="AH900" s="17">
        <v>1.8028648072163E-3</v>
      </c>
      <c r="AI900" s="17">
        <v>0</v>
      </c>
      <c r="AJ900" s="17">
        <v>2.6494570247586101E-3</v>
      </c>
      <c r="AK900" s="17"/>
      <c r="AL900" s="17">
        <v>1.9981810921440898E-2</v>
      </c>
      <c r="AM900" s="17">
        <v>0</v>
      </c>
      <c r="AN900" s="17">
        <v>0</v>
      </c>
      <c r="AO900" s="17">
        <v>5.0369274601965199E-2</v>
      </c>
      <c r="AP900" s="17">
        <v>2.2820300235402002E-3</v>
      </c>
      <c r="AQ900" s="17">
        <v>3.4670879445335198E-5</v>
      </c>
      <c r="AR900" s="17">
        <v>0</v>
      </c>
      <c r="AS900" s="17"/>
      <c r="AT900" s="17">
        <v>2.4721374942690698E-3</v>
      </c>
      <c r="AU900" s="17">
        <v>4.97028685004655E-2</v>
      </c>
      <c r="AV900" s="17"/>
      <c r="AW900" s="17">
        <v>2.41679923401343E-3</v>
      </c>
      <c r="AX900" s="17">
        <v>5.7694191587807702E-3</v>
      </c>
      <c r="AY900" s="17">
        <v>9.9456788718186293E-4</v>
      </c>
      <c r="AZ900" s="17"/>
      <c r="BA900" s="17">
        <v>0</v>
      </c>
      <c r="BB900" s="17">
        <v>3.06504016737871E-2</v>
      </c>
      <c r="BC900" s="17"/>
      <c r="BD900" s="17">
        <v>1.4556234667488999E-2</v>
      </c>
      <c r="BE900" s="17">
        <v>3.5563565858785999E-2</v>
      </c>
      <c r="BF900" s="17"/>
      <c r="BG900" s="17">
        <v>2.87438773970978E-2</v>
      </c>
      <c r="BH900" s="17">
        <v>1.78886344786813E-2</v>
      </c>
      <c r="BI900" s="17"/>
      <c r="BJ900" s="17">
        <v>2.5182347215524599E-2</v>
      </c>
      <c r="BK900" s="17">
        <v>2.97077862057284E-2</v>
      </c>
      <c r="BL900" s="17"/>
      <c r="BM900" s="17">
        <v>6.8941366367722301E-2</v>
      </c>
      <c r="BN900" s="17">
        <v>1.9133176234292601E-2</v>
      </c>
      <c r="BO900" s="17">
        <v>1.1308822335400501E-3</v>
      </c>
      <c r="BP900" s="17">
        <v>8.9668932105382605E-3</v>
      </c>
    </row>
    <row r="901" spans="2:68"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row>
    <row r="902" spans="2:68" x14ac:dyDescent="0.35">
      <c r="B902" s="6" t="s">
        <v>423</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row>
    <row r="903" spans="2:68" x14ac:dyDescent="0.35">
      <c r="B903" s="24" t="s">
        <v>722</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row>
    <row r="904" spans="2:68" x14ac:dyDescent="0.35">
      <c r="B904" t="s">
        <v>418</v>
      </c>
      <c r="C904" s="17">
        <v>5.6882574969377903E-2</v>
      </c>
      <c r="D904" s="17">
        <v>0</v>
      </c>
      <c r="E904" s="17">
        <v>0</v>
      </c>
      <c r="F904" s="17">
        <v>0</v>
      </c>
      <c r="G904" s="17">
        <v>0</v>
      </c>
      <c r="H904" s="17">
        <v>0</v>
      </c>
      <c r="I904" s="17">
        <v>0.90966439178168801</v>
      </c>
      <c r="J904" s="17">
        <v>0</v>
      </c>
      <c r="K904" s="17">
        <v>7.8034571794997107E-2</v>
      </c>
      <c r="L904" s="17">
        <v>0</v>
      </c>
      <c r="M904" s="17">
        <v>0</v>
      </c>
      <c r="N904" s="17">
        <v>0</v>
      </c>
      <c r="O904" s="17">
        <v>4.7029690392006596E-3</v>
      </c>
      <c r="P904" s="17">
        <v>4.5771379557903099E-5</v>
      </c>
      <c r="Q904" s="17">
        <v>3.3404098547714701E-3</v>
      </c>
      <c r="R904" s="17">
        <v>5.8052947445921599E-2</v>
      </c>
      <c r="S904" s="17">
        <v>0</v>
      </c>
      <c r="T904" s="17">
        <v>0.15943502496954901</v>
      </c>
      <c r="U904" s="17"/>
      <c r="V904" s="17">
        <v>6.1606179404185203E-2</v>
      </c>
      <c r="W904" s="17">
        <v>1.15534837393616E-2</v>
      </c>
      <c r="X904" s="17">
        <v>1.46073317486977E-2</v>
      </c>
      <c r="Y904" s="17">
        <v>2.8468283076363201E-3</v>
      </c>
      <c r="Z904" s="17"/>
      <c r="AA904" s="17">
        <v>4.5073205733581499E-2</v>
      </c>
      <c r="AB904" s="17">
        <v>0.106201056966219</v>
      </c>
      <c r="AC904" s="17">
        <v>5.6567018959096098E-2</v>
      </c>
      <c r="AD904" s="17">
        <v>0</v>
      </c>
      <c r="AE904" s="17">
        <v>0</v>
      </c>
      <c r="AF904" s="17">
        <v>1.32837041768867E-2</v>
      </c>
      <c r="AG904" s="17">
        <v>0</v>
      </c>
      <c r="AH904" s="17">
        <v>0</v>
      </c>
      <c r="AI904" s="17">
        <v>2.2343325643772501E-3</v>
      </c>
      <c r="AJ904" s="17">
        <v>0</v>
      </c>
      <c r="AK904" s="17"/>
      <c r="AL904" s="17">
        <v>0.12780420286268501</v>
      </c>
      <c r="AM904" s="17">
        <v>0</v>
      </c>
      <c r="AN904" s="17">
        <v>0</v>
      </c>
      <c r="AO904" s="17">
        <v>3.1520369740395002E-2</v>
      </c>
      <c r="AP904" s="17">
        <v>0</v>
      </c>
      <c r="AQ904" s="17">
        <v>0.14414789281621501</v>
      </c>
      <c r="AR904" s="17">
        <v>0</v>
      </c>
      <c r="AS904" s="17"/>
      <c r="AT904" s="17">
        <v>5.6882574969377903E-2</v>
      </c>
      <c r="AU904" s="17" t="s">
        <v>108</v>
      </c>
      <c r="AV904" s="17"/>
      <c r="AW904" s="17" t="s">
        <v>108</v>
      </c>
      <c r="AX904" s="17">
        <v>5.0132337576864403E-2</v>
      </c>
      <c r="AY904" s="17">
        <v>5.8231166905729999E-2</v>
      </c>
      <c r="AZ904" s="17"/>
      <c r="BA904" s="17">
        <v>0</v>
      </c>
      <c r="BB904" s="17">
        <v>6.0259354696667801E-2</v>
      </c>
      <c r="BC904" s="17"/>
      <c r="BD904" s="17">
        <v>9.2219899477762601E-2</v>
      </c>
      <c r="BE904" s="17">
        <v>4.32050873519415E-2</v>
      </c>
      <c r="BF904" s="17"/>
      <c r="BG904" s="17">
        <v>5.6991587168551502E-2</v>
      </c>
      <c r="BH904" s="17">
        <v>2.8468283076363201E-3</v>
      </c>
      <c r="BI904" s="17"/>
      <c r="BJ904" s="17">
        <v>0.12851399539925601</v>
      </c>
      <c r="BK904" s="17">
        <v>1.5814271921036301E-2</v>
      </c>
      <c r="BL904" s="17"/>
      <c r="BM904" s="17">
        <v>0.21566409694081401</v>
      </c>
      <c r="BN904" s="17">
        <v>7.14197782423764E-2</v>
      </c>
      <c r="BO904" s="17">
        <v>1.3443077937447299E-5</v>
      </c>
      <c r="BP904" s="17">
        <v>0</v>
      </c>
    </row>
    <row r="905" spans="2:68" x14ac:dyDescent="0.35">
      <c r="B905" t="s">
        <v>169</v>
      </c>
      <c r="C905" s="17">
        <v>0.56798975215387404</v>
      </c>
      <c r="D905" s="17">
        <v>0.46365756226638799</v>
      </c>
      <c r="E905" s="17">
        <v>0.15773393171628999</v>
      </c>
      <c r="F905" s="17">
        <v>0.90255664610399899</v>
      </c>
      <c r="G905" s="17">
        <v>0.33416694067222502</v>
      </c>
      <c r="H905" s="17">
        <v>9.3993065572864201E-2</v>
      </c>
      <c r="I905" s="17">
        <v>7.4676519517396904E-4</v>
      </c>
      <c r="J905" s="17">
        <v>0.26335488774100402</v>
      </c>
      <c r="K905" s="17">
        <v>0.65394530848693699</v>
      </c>
      <c r="L905" s="17">
        <v>0.59732529279116398</v>
      </c>
      <c r="M905" s="17">
        <v>0.68494678299965395</v>
      </c>
      <c r="N905" s="17">
        <v>0.53632985654236998</v>
      </c>
      <c r="O905" s="17">
        <v>0.40327920115626398</v>
      </c>
      <c r="P905" s="17">
        <v>0.57519120072293095</v>
      </c>
      <c r="Q905" s="17">
        <v>0.96498908045172205</v>
      </c>
      <c r="R905" s="17">
        <v>0.69235565733744997</v>
      </c>
      <c r="S905" s="17">
        <v>9.8494688370834499E-2</v>
      </c>
      <c r="T905" s="17">
        <v>0.481879154391817</v>
      </c>
      <c r="U905" s="17"/>
      <c r="V905" s="17">
        <v>0.58946174928208595</v>
      </c>
      <c r="W905" s="17">
        <v>0.36329546082425102</v>
      </c>
      <c r="X905" s="17">
        <v>0.38799192545774702</v>
      </c>
      <c r="Y905" s="17">
        <v>0.20627812248066599</v>
      </c>
      <c r="Z905" s="17"/>
      <c r="AA905" s="17">
        <v>0.52877081303964002</v>
      </c>
      <c r="AB905" s="17">
        <v>0.68119837353401402</v>
      </c>
      <c r="AC905" s="17">
        <v>0.57934571962833903</v>
      </c>
      <c r="AD905" s="17">
        <v>0.72298946377734996</v>
      </c>
      <c r="AE905" s="17">
        <v>0.15452476382112601</v>
      </c>
      <c r="AF905" s="17">
        <v>0.20472062153009399</v>
      </c>
      <c r="AG905" s="17">
        <v>0.36793386707452402</v>
      </c>
      <c r="AH905" s="17">
        <v>0.56588894924338595</v>
      </c>
      <c r="AI905" s="17">
        <v>0.89179406261826599</v>
      </c>
      <c r="AJ905" s="17">
        <v>0.38122372650251402</v>
      </c>
      <c r="AK905" s="17"/>
      <c r="AL905" s="17">
        <v>0.47655933717417798</v>
      </c>
      <c r="AM905" s="17">
        <v>0.457792150556106</v>
      </c>
      <c r="AN905" s="17">
        <v>0.36142350424964498</v>
      </c>
      <c r="AO905" s="17">
        <v>0.56353420862431303</v>
      </c>
      <c r="AP905" s="17">
        <v>0.78773544694644004</v>
      </c>
      <c r="AQ905" s="17">
        <v>0.60965131643409798</v>
      </c>
      <c r="AR905" s="17">
        <v>0.67173244975672697</v>
      </c>
      <c r="AS905" s="17"/>
      <c r="AT905" s="17">
        <v>0.56798975215387404</v>
      </c>
      <c r="AU905" s="17" t="s">
        <v>108</v>
      </c>
      <c r="AV905" s="17"/>
      <c r="AW905" s="17" t="s">
        <v>108</v>
      </c>
      <c r="AX905" s="17">
        <v>0.43150983796424502</v>
      </c>
      <c r="AY905" s="17">
        <v>0.59525630606119395</v>
      </c>
      <c r="AZ905" s="17"/>
      <c r="BA905" s="17">
        <v>0.51970730041883795</v>
      </c>
      <c r="BB905" s="17">
        <v>0.57085599378042695</v>
      </c>
      <c r="BC905" s="17"/>
      <c r="BD905" s="17">
        <v>0.51704720320145403</v>
      </c>
      <c r="BE905" s="17">
        <v>0.58770731968879197</v>
      </c>
      <c r="BF905" s="17"/>
      <c r="BG905" s="17">
        <v>0.56871947243449195</v>
      </c>
      <c r="BH905" s="17">
        <v>0.20627812248066599</v>
      </c>
      <c r="BI905" s="17"/>
      <c r="BJ905" s="17">
        <v>0.463076558474803</v>
      </c>
      <c r="BK905" s="17">
        <v>0.62813942957091395</v>
      </c>
      <c r="BL905" s="17"/>
      <c r="BM905" s="17">
        <v>0.54339074724568204</v>
      </c>
      <c r="BN905" s="17">
        <v>0.486592555974871</v>
      </c>
      <c r="BO905" s="17">
        <v>0.68512152136069504</v>
      </c>
      <c r="BP905" s="17">
        <v>0.28117956111709402</v>
      </c>
    </row>
    <row r="906" spans="2:68" x14ac:dyDescent="0.35">
      <c r="B906" t="s">
        <v>419</v>
      </c>
      <c r="C906" s="17">
        <v>0.21342981852620899</v>
      </c>
      <c r="D906" s="17">
        <v>0.26570785639915301</v>
      </c>
      <c r="E906" s="17">
        <v>7.4884588794881496E-2</v>
      </c>
      <c r="F906" s="17">
        <v>8.8075598791629794E-2</v>
      </c>
      <c r="G906" s="17">
        <v>0.66583305932777503</v>
      </c>
      <c r="H906" s="17">
        <v>0</v>
      </c>
      <c r="I906" s="17">
        <v>8.9588843023137896E-2</v>
      </c>
      <c r="J906" s="17">
        <v>0.49804375775036602</v>
      </c>
      <c r="K906" s="17">
        <v>9.1992759446748507E-2</v>
      </c>
      <c r="L906" s="17">
        <v>0.217297789528232</v>
      </c>
      <c r="M906" s="17">
        <v>3.73277224394027E-3</v>
      </c>
      <c r="N906" s="17">
        <v>0.459049483334728</v>
      </c>
      <c r="O906" s="17">
        <v>0.42977289368863397</v>
      </c>
      <c r="P906" s="17">
        <v>0.25061685240029102</v>
      </c>
      <c r="Q906" s="17">
        <v>0</v>
      </c>
      <c r="R906" s="17">
        <v>0.21041519113159399</v>
      </c>
      <c r="S906" s="17">
        <v>0.88707767476000798</v>
      </c>
      <c r="T906" s="17">
        <v>2.0932289235164998E-2</v>
      </c>
      <c r="U906" s="17"/>
      <c r="V906" s="17">
        <v>0.19406198261128901</v>
      </c>
      <c r="W906" s="17">
        <v>0.41006158891426298</v>
      </c>
      <c r="X906" s="17">
        <v>0.300964350508999</v>
      </c>
      <c r="Y906" s="17">
        <v>0.41848736093977001</v>
      </c>
      <c r="Z906" s="17"/>
      <c r="AA906" s="17">
        <v>0.20207353082395099</v>
      </c>
      <c r="AB906" s="17">
        <v>0.21152286649535201</v>
      </c>
      <c r="AC906" s="17">
        <v>0.19376983102871601</v>
      </c>
      <c r="AD906" s="17">
        <v>6.1504841373528601E-2</v>
      </c>
      <c r="AE906" s="17">
        <v>0.77650046581704901</v>
      </c>
      <c r="AF906" s="17">
        <v>0.65683986593492205</v>
      </c>
      <c r="AG906" s="17">
        <v>0.59508915389301897</v>
      </c>
      <c r="AH906" s="17">
        <v>0.25831596465772799</v>
      </c>
      <c r="AI906" s="17">
        <v>4.9460276593903701E-2</v>
      </c>
      <c r="AJ906" s="17">
        <v>0.303606332363209</v>
      </c>
      <c r="AK906" s="17"/>
      <c r="AL906" s="17">
        <v>0.14103828183720399</v>
      </c>
      <c r="AM906" s="17">
        <v>0.38434189832481203</v>
      </c>
      <c r="AN906" s="17">
        <v>0.29362205731756302</v>
      </c>
      <c r="AO906" s="17">
        <v>0.199428232880139</v>
      </c>
      <c r="AP906" s="17">
        <v>0.18126332690067801</v>
      </c>
      <c r="AQ906" s="17">
        <v>0.131380461323166</v>
      </c>
      <c r="AR906" s="17">
        <v>0.31789629518382201</v>
      </c>
      <c r="AS906" s="17"/>
      <c r="AT906" s="17">
        <v>0.21342981852620899</v>
      </c>
      <c r="AU906" s="17" t="s">
        <v>108</v>
      </c>
      <c r="AV906" s="17"/>
      <c r="AW906" s="17" t="s">
        <v>108</v>
      </c>
      <c r="AX906" s="17">
        <v>0.361485867188579</v>
      </c>
      <c r="AY906" s="17">
        <v>0.18385053386643099</v>
      </c>
      <c r="AZ906" s="17"/>
      <c r="BA906" s="17">
        <v>0.42161803410061099</v>
      </c>
      <c r="BB906" s="17">
        <v>0.20107092397562401</v>
      </c>
      <c r="BC906" s="17"/>
      <c r="BD906" s="17">
        <v>0.176915947765726</v>
      </c>
      <c r="BE906" s="17">
        <v>0.227562694235934</v>
      </c>
      <c r="BF906" s="17"/>
      <c r="BG906" s="17">
        <v>0.21301613360397501</v>
      </c>
      <c r="BH906" s="17">
        <v>0.41848736093977001</v>
      </c>
      <c r="BI906" s="17"/>
      <c r="BJ906" s="17">
        <v>0.247404875400035</v>
      </c>
      <c r="BK906" s="17">
        <v>0.193950965204506</v>
      </c>
      <c r="BL906" s="17"/>
      <c r="BM906" s="17">
        <v>7.4255473968946897E-2</v>
      </c>
      <c r="BN906" s="17">
        <v>0.24527933729920501</v>
      </c>
      <c r="BO906" s="17">
        <v>0.20614416891481399</v>
      </c>
      <c r="BP906" s="17">
        <v>0.41325291740308001</v>
      </c>
    </row>
    <row r="907" spans="2:68" x14ac:dyDescent="0.35">
      <c r="B907" t="s">
        <v>420</v>
      </c>
      <c r="C907" s="17">
        <v>6.8674101523406306E-2</v>
      </c>
      <c r="D907" s="17">
        <v>2.3747176211021001E-2</v>
      </c>
      <c r="E907" s="17">
        <v>0</v>
      </c>
      <c r="F907" s="17">
        <v>0</v>
      </c>
      <c r="G907" s="17">
        <v>0</v>
      </c>
      <c r="H907" s="17">
        <v>0.88372245435067798</v>
      </c>
      <c r="I907" s="17">
        <v>0</v>
      </c>
      <c r="J907" s="17">
        <v>0.23664511225899601</v>
      </c>
      <c r="K907" s="17">
        <v>8.8109770797384995E-2</v>
      </c>
      <c r="L907" s="17">
        <v>3.7637987687894801E-3</v>
      </c>
      <c r="M907" s="17">
        <v>0.31055624302735302</v>
      </c>
      <c r="N907" s="17">
        <v>0</v>
      </c>
      <c r="O907" s="17">
        <v>9.8085842166908105E-2</v>
      </c>
      <c r="P907" s="17">
        <v>6.2076444949540803E-3</v>
      </c>
      <c r="Q907" s="17">
        <v>0</v>
      </c>
      <c r="R907" s="17">
        <v>9.5738678486077498E-3</v>
      </c>
      <c r="S907" s="17">
        <v>7.2138184345786503E-3</v>
      </c>
      <c r="T907" s="17">
        <v>0.16109118069653</v>
      </c>
      <c r="U907" s="17"/>
      <c r="V907" s="17">
        <v>6.6865393079555996E-2</v>
      </c>
      <c r="W907" s="17">
        <v>7.5323627895719406E-2</v>
      </c>
      <c r="X907" s="17">
        <v>0.15691146803716799</v>
      </c>
      <c r="Y907" s="17">
        <v>0.17142207186990999</v>
      </c>
      <c r="Z907" s="17"/>
      <c r="AA907" s="17">
        <v>9.2440868379563904E-2</v>
      </c>
      <c r="AB907" s="17">
        <v>4.2165767506801899E-4</v>
      </c>
      <c r="AC907" s="17">
        <v>0.110585481603007</v>
      </c>
      <c r="AD907" s="17">
        <v>9.2417297195036802E-2</v>
      </c>
      <c r="AE907" s="17">
        <v>3.9648953904701502E-2</v>
      </c>
      <c r="AF907" s="17">
        <v>9.9617928058306202E-2</v>
      </c>
      <c r="AG907" s="17">
        <v>1.32486074500526E-2</v>
      </c>
      <c r="AH907" s="17">
        <v>0.16175133054858001</v>
      </c>
      <c r="AI907" s="17">
        <v>4.4929045308819499E-2</v>
      </c>
      <c r="AJ907" s="17">
        <v>3.9629993949706697E-2</v>
      </c>
      <c r="AK907" s="17"/>
      <c r="AL907" s="17">
        <v>0.161113396506226</v>
      </c>
      <c r="AM907" s="17">
        <v>3.2123659306937197E-2</v>
      </c>
      <c r="AN907" s="17">
        <v>0.34040759782020602</v>
      </c>
      <c r="AO907" s="17">
        <v>4.4381309657008899E-2</v>
      </c>
      <c r="AP907" s="17">
        <v>7.8785416690212804E-3</v>
      </c>
      <c r="AQ907" s="17">
        <v>5.9558240429211297E-2</v>
      </c>
      <c r="AR907" s="17">
        <v>1.4534969173164601E-3</v>
      </c>
      <c r="AS907" s="17"/>
      <c r="AT907" s="17">
        <v>6.8674101523406306E-2</v>
      </c>
      <c r="AU907" s="17" t="s">
        <v>108</v>
      </c>
      <c r="AV907" s="17"/>
      <c r="AW907" s="17" t="s">
        <v>108</v>
      </c>
      <c r="AX907" s="17">
        <v>7.8087497376494994E-2</v>
      </c>
      <c r="AY907" s="17">
        <v>6.6793452147245705E-2</v>
      </c>
      <c r="AZ907" s="17"/>
      <c r="BA907" s="17">
        <v>1.16866449832011E-2</v>
      </c>
      <c r="BB907" s="17">
        <v>7.2057107444962701E-2</v>
      </c>
      <c r="BC907" s="17"/>
      <c r="BD907" s="17">
        <v>3.6693613084852902E-2</v>
      </c>
      <c r="BE907" s="17">
        <v>8.1052309005245904E-2</v>
      </c>
      <c r="BF907" s="17"/>
      <c r="BG907" s="17">
        <v>6.8466816847981907E-2</v>
      </c>
      <c r="BH907" s="17">
        <v>0.17142207186990999</v>
      </c>
      <c r="BI907" s="17"/>
      <c r="BJ907" s="17">
        <v>3.3241370846149899E-2</v>
      </c>
      <c r="BK907" s="17">
        <v>8.8988680133617395E-2</v>
      </c>
      <c r="BL907" s="17"/>
      <c r="BM907" s="17">
        <v>8.1147118028817803E-3</v>
      </c>
      <c r="BN907" s="17">
        <v>5.6024148044158402E-2</v>
      </c>
      <c r="BO907" s="17">
        <v>9.2264718344573796E-2</v>
      </c>
      <c r="BP907" s="17">
        <v>0.118594502163978</v>
      </c>
    </row>
    <row r="908" spans="2:68" x14ac:dyDescent="0.35">
      <c r="B908" t="s">
        <v>421</v>
      </c>
      <c r="C908" s="17">
        <v>2.4584385153844399E-2</v>
      </c>
      <c r="D908" s="17">
        <v>0.22013561138195401</v>
      </c>
      <c r="E908" s="17">
        <v>0.76675203445631601</v>
      </c>
      <c r="F908" s="17">
        <v>9.3677551043711196E-3</v>
      </c>
      <c r="G908" s="17">
        <v>0</v>
      </c>
      <c r="H908" s="17">
        <v>0</v>
      </c>
      <c r="I908" s="17">
        <v>0</v>
      </c>
      <c r="J908" s="17">
        <v>0</v>
      </c>
      <c r="K908" s="17">
        <v>1.1949587063690499E-3</v>
      </c>
      <c r="L908" s="17">
        <v>0</v>
      </c>
      <c r="M908" s="17">
        <v>0</v>
      </c>
      <c r="N908" s="17">
        <v>0</v>
      </c>
      <c r="O908" s="17">
        <v>5.2822406057481596E-3</v>
      </c>
      <c r="P908" s="17">
        <v>5.57559382997877E-2</v>
      </c>
      <c r="Q908" s="17">
        <v>2.6398861235904498E-4</v>
      </c>
      <c r="R908" s="17">
        <v>6.5069092705219E-4</v>
      </c>
      <c r="S908" s="17">
        <v>7.2138184345786503E-3</v>
      </c>
      <c r="T908" s="17">
        <v>0</v>
      </c>
      <c r="U908" s="17"/>
      <c r="V908" s="17">
        <v>2.5416270056091098E-2</v>
      </c>
      <c r="W908" s="17">
        <v>1.15534837393616E-2</v>
      </c>
      <c r="X908" s="17">
        <v>4.7403491386323403E-2</v>
      </c>
      <c r="Y908" s="17">
        <v>7.2120962175360098E-2</v>
      </c>
      <c r="Z908" s="17"/>
      <c r="AA908" s="17">
        <v>6.2320549519042201E-2</v>
      </c>
      <c r="AB908" s="17">
        <v>0</v>
      </c>
      <c r="AC908" s="17">
        <v>6.3476006307517405E-4</v>
      </c>
      <c r="AD908" s="17">
        <v>7.3382468947814899E-3</v>
      </c>
      <c r="AE908" s="17">
        <v>3.2478654021848002E-3</v>
      </c>
      <c r="AF908" s="17">
        <v>1.6306743128802401E-2</v>
      </c>
      <c r="AG908" s="17">
        <v>5.11426544457924E-4</v>
      </c>
      <c r="AH908" s="17">
        <v>6.27071588471454E-3</v>
      </c>
      <c r="AI908" s="17">
        <v>8.4541036292269094E-3</v>
      </c>
      <c r="AJ908" s="17">
        <v>5.2980927515023202E-2</v>
      </c>
      <c r="AK908" s="17"/>
      <c r="AL908" s="17">
        <v>5.6081160466881104E-4</v>
      </c>
      <c r="AM908" s="17">
        <v>5.2398071642491197E-2</v>
      </c>
      <c r="AN908" s="17">
        <v>3.82649868658243E-3</v>
      </c>
      <c r="AO908" s="17">
        <v>6.0886708989924203E-2</v>
      </c>
      <c r="AP908" s="17">
        <v>6.5586735988097702E-5</v>
      </c>
      <c r="AQ908" s="17">
        <v>7.6632101800897098E-3</v>
      </c>
      <c r="AR908" s="17">
        <v>6.6890629875896704E-4</v>
      </c>
      <c r="AS908" s="17"/>
      <c r="AT908" s="17">
        <v>2.4584385153844399E-2</v>
      </c>
      <c r="AU908" s="17" t="s">
        <v>108</v>
      </c>
      <c r="AV908" s="17"/>
      <c r="AW908" s="17" t="s">
        <v>108</v>
      </c>
      <c r="AX908" s="17">
        <v>5.8078506224044202E-2</v>
      </c>
      <c r="AY908" s="17">
        <v>1.7892783219878101E-2</v>
      </c>
      <c r="AZ908" s="17"/>
      <c r="BA908" s="17">
        <v>2.08630560566271E-2</v>
      </c>
      <c r="BB908" s="17">
        <v>2.4805298300986999E-2</v>
      </c>
      <c r="BC908" s="17"/>
      <c r="BD908" s="17">
        <v>1.4697171445478699E-3</v>
      </c>
      <c r="BE908" s="17">
        <v>3.35310326399407E-2</v>
      </c>
      <c r="BF908" s="17"/>
      <c r="BG908" s="17">
        <v>2.4488484437699201E-2</v>
      </c>
      <c r="BH908" s="17">
        <v>7.2120962175360098E-2</v>
      </c>
      <c r="BI908" s="17"/>
      <c r="BJ908" s="17">
        <v>6.3958973881411599E-2</v>
      </c>
      <c r="BK908" s="17">
        <v>2.0098287292582202E-3</v>
      </c>
      <c r="BL908" s="17"/>
      <c r="BM908" s="17">
        <v>0</v>
      </c>
      <c r="BN908" s="17">
        <v>2.3547365175579101E-2</v>
      </c>
      <c r="BO908" s="17">
        <v>2.9906961746641401E-3</v>
      </c>
      <c r="BP908" s="17">
        <v>0.185563411194311</v>
      </c>
    </row>
    <row r="909" spans="2:68" x14ac:dyDescent="0.35">
      <c r="B909" t="s">
        <v>422</v>
      </c>
      <c r="C909" s="17">
        <v>9.7939377166270502E-3</v>
      </c>
      <c r="D909" s="17">
        <v>1.8041835427003701E-4</v>
      </c>
      <c r="E909" s="17">
        <v>0</v>
      </c>
      <c r="F909" s="17">
        <v>0</v>
      </c>
      <c r="G909" s="17">
        <v>0</v>
      </c>
      <c r="H909" s="17">
        <v>0</v>
      </c>
      <c r="I909" s="17">
        <v>0</v>
      </c>
      <c r="J909" s="17">
        <v>0</v>
      </c>
      <c r="K909" s="17">
        <v>0</v>
      </c>
      <c r="L909" s="17">
        <v>0</v>
      </c>
      <c r="M909" s="17">
        <v>2.5473390968418197E-4</v>
      </c>
      <c r="N909" s="17">
        <v>0</v>
      </c>
      <c r="O909" s="17">
        <v>4.8154248248187599E-2</v>
      </c>
      <c r="P909" s="17">
        <v>0</v>
      </c>
      <c r="Q909" s="17">
        <v>0</v>
      </c>
      <c r="R909" s="17">
        <v>0</v>
      </c>
      <c r="S909" s="17">
        <v>0</v>
      </c>
      <c r="T909" s="17">
        <v>0</v>
      </c>
      <c r="U909" s="17"/>
      <c r="V909" s="17">
        <v>1.0796814320559799E-2</v>
      </c>
      <c r="W909" s="17">
        <v>0</v>
      </c>
      <c r="X909" s="17">
        <v>0</v>
      </c>
      <c r="Y909" s="17">
        <v>9.3598726500898708E-3</v>
      </c>
      <c r="Z909" s="17"/>
      <c r="AA909" s="17">
        <v>0</v>
      </c>
      <c r="AB909" s="17">
        <v>0</v>
      </c>
      <c r="AC909" s="17">
        <v>0</v>
      </c>
      <c r="AD909" s="17">
        <v>0</v>
      </c>
      <c r="AE909" s="17">
        <v>0</v>
      </c>
      <c r="AF909" s="17">
        <v>0</v>
      </c>
      <c r="AG909" s="17">
        <v>0</v>
      </c>
      <c r="AH909" s="17">
        <v>0</v>
      </c>
      <c r="AI909" s="17">
        <v>0</v>
      </c>
      <c r="AJ909" s="17">
        <v>1.76826621346058E-2</v>
      </c>
      <c r="AK909" s="17"/>
      <c r="AL909" s="17">
        <v>0</v>
      </c>
      <c r="AM909" s="17">
        <v>7.3275748210965899E-2</v>
      </c>
      <c r="AN909" s="17">
        <v>0</v>
      </c>
      <c r="AO909" s="17">
        <v>0</v>
      </c>
      <c r="AP909" s="17">
        <v>0</v>
      </c>
      <c r="AQ909" s="17">
        <v>8.3437524947209705E-5</v>
      </c>
      <c r="AR909" s="17">
        <v>6.7518411188052194E-5</v>
      </c>
      <c r="AS909" s="17"/>
      <c r="AT909" s="17">
        <v>9.7939377166270502E-3</v>
      </c>
      <c r="AU909" s="17" t="s">
        <v>108</v>
      </c>
      <c r="AV909" s="17"/>
      <c r="AW909" s="17" t="s">
        <v>108</v>
      </c>
      <c r="AX909" s="17">
        <v>3.72495379690451E-5</v>
      </c>
      <c r="AY909" s="17">
        <v>1.1743171534364201E-2</v>
      </c>
      <c r="AZ909" s="17"/>
      <c r="BA909" s="17">
        <v>0</v>
      </c>
      <c r="BB909" s="17">
        <v>1.0375345473741601E-2</v>
      </c>
      <c r="BC909" s="17"/>
      <c r="BD909" s="17">
        <v>3.5030143139103097E-2</v>
      </c>
      <c r="BE909" s="17">
        <v>2.6138598301127299E-5</v>
      </c>
      <c r="BF909" s="17"/>
      <c r="BG909" s="17">
        <v>9.7948134033790796E-3</v>
      </c>
      <c r="BH909" s="17">
        <v>9.3598726500898708E-3</v>
      </c>
      <c r="BI909" s="17"/>
      <c r="BJ909" s="17">
        <v>2.6841852259608001E-2</v>
      </c>
      <c r="BK909" s="17">
        <v>1.9890006952688599E-5</v>
      </c>
      <c r="BL909" s="17"/>
      <c r="BM909" s="17">
        <v>0</v>
      </c>
      <c r="BN909" s="17">
        <v>3.0431677308134199E-2</v>
      </c>
      <c r="BO909" s="17">
        <v>2.96506631767738E-5</v>
      </c>
      <c r="BP909" s="17">
        <v>7.3099592124820895E-5</v>
      </c>
    </row>
    <row r="910" spans="2:68" x14ac:dyDescent="0.35">
      <c r="B910" t="s">
        <v>113</v>
      </c>
      <c r="C910" s="17">
        <v>5.8645429956660299E-2</v>
      </c>
      <c r="D910" s="17">
        <v>2.65713753872143E-2</v>
      </c>
      <c r="E910" s="17">
        <v>6.2944503251285196E-4</v>
      </c>
      <c r="F910" s="17">
        <v>0</v>
      </c>
      <c r="G910" s="17">
        <v>0</v>
      </c>
      <c r="H910" s="17">
        <v>2.22844800764582E-2</v>
      </c>
      <c r="I910" s="17">
        <v>0</v>
      </c>
      <c r="J910" s="17">
        <v>1.9562422496340998E-3</v>
      </c>
      <c r="K910" s="17">
        <v>8.6722630767563202E-2</v>
      </c>
      <c r="L910" s="17">
        <v>0.181613118911815</v>
      </c>
      <c r="M910" s="17">
        <v>5.0946781936836395E-4</v>
      </c>
      <c r="N910" s="17">
        <v>4.6206601229012096E-3</v>
      </c>
      <c r="O910" s="17">
        <v>1.0722605095057699E-2</v>
      </c>
      <c r="P910" s="17">
        <v>0.112182592702478</v>
      </c>
      <c r="Q910" s="17">
        <v>3.1406521081147498E-2</v>
      </c>
      <c r="R910" s="17">
        <v>2.8951645309374399E-2</v>
      </c>
      <c r="S910" s="17">
        <v>0</v>
      </c>
      <c r="T910" s="17">
        <v>0.176662350706939</v>
      </c>
      <c r="U910" s="17"/>
      <c r="V910" s="17">
        <v>5.1791611246233202E-2</v>
      </c>
      <c r="W910" s="17">
        <v>0.128212354887043</v>
      </c>
      <c r="X910" s="17">
        <v>9.2121432861065902E-2</v>
      </c>
      <c r="Y910" s="17">
        <v>0.119484781576567</v>
      </c>
      <c r="Z910" s="17"/>
      <c r="AA910" s="17">
        <v>6.9321032504220795E-2</v>
      </c>
      <c r="AB910" s="17">
        <v>6.5604532934736195E-4</v>
      </c>
      <c r="AC910" s="17">
        <v>5.9097188717766501E-2</v>
      </c>
      <c r="AD910" s="17">
        <v>0.11575015075930301</v>
      </c>
      <c r="AE910" s="17">
        <v>2.6077951054938299E-2</v>
      </c>
      <c r="AF910" s="17">
        <v>9.2311371709877799E-3</v>
      </c>
      <c r="AG910" s="17">
        <v>2.3216945037946302E-2</v>
      </c>
      <c r="AH910" s="17">
        <v>7.7730396655910899E-3</v>
      </c>
      <c r="AI910" s="17">
        <v>3.12817928540637E-3</v>
      </c>
      <c r="AJ910" s="17">
        <v>0.20487635753494099</v>
      </c>
      <c r="AK910" s="17"/>
      <c r="AL910" s="17">
        <v>9.2923970015037605E-2</v>
      </c>
      <c r="AM910" s="17">
        <v>6.8471958687739006E-5</v>
      </c>
      <c r="AN910" s="17">
        <v>7.2034192600314503E-4</v>
      </c>
      <c r="AO910" s="17">
        <v>0.10024917010822</v>
      </c>
      <c r="AP910" s="17">
        <v>2.3057097747872402E-2</v>
      </c>
      <c r="AQ910" s="17">
        <v>4.7515441292272698E-2</v>
      </c>
      <c r="AR910" s="17">
        <v>8.1813334321873699E-3</v>
      </c>
      <c r="AS910" s="17"/>
      <c r="AT910" s="17">
        <v>5.8645429956660299E-2</v>
      </c>
      <c r="AU910" s="17" t="s">
        <v>108</v>
      </c>
      <c r="AV910" s="17"/>
      <c r="AW910" s="17" t="s">
        <v>108</v>
      </c>
      <c r="AX910" s="17">
        <v>2.0668704131803502E-2</v>
      </c>
      <c r="AY910" s="17">
        <v>6.6232586265157101E-2</v>
      </c>
      <c r="AZ910" s="17"/>
      <c r="BA910" s="17">
        <v>2.6124964440723299E-2</v>
      </c>
      <c r="BB910" s="17">
        <v>6.0575976327589598E-2</v>
      </c>
      <c r="BC910" s="17"/>
      <c r="BD910" s="17">
        <v>0.14062347618655399</v>
      </c>
      <c r="BE910" s="17">
        <v>2.6915418479844799E-2</v>
      </c>
      <c r="BF910" s="17"/>
      <c r="BG910" s="17">
        <v>5.8522692103921803E-2</v>
      </c>
      <c r="BH910" s="17">
        <v>0.119484781576567</v>
      </c>
      <c r="BI910" s="17"/>
      <c r="BJ910" s="17">
        <v>3.6962373738737099E-2</v>
      </c>
      <c r="BK910" s="17">
        <v>7.1076934433716196E-2</v>
      </c>
      <c r="BL910" s="17"/>
      <c r="BM910" s="17">
        <v>0.15857497004167501</v>
      </c>
      <c r="BN910" s="17">
        <v>8.6705137955676304E-2</v>
      </c>
      <c r="BO910" s="17">
        <v>1.3435801464139099E-2</v>
      </c>
      <c r="BP910" s="17">
        <v>1.3365085294117401E-3</v>
      </c>
    </row>
    <row r="911" spans="2:68" x14ac:dyDescent="0.3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row>
    <row r="912" spans="2:68" x14ac:dyDescent="0.35">
      <c r="B912" s="6" t="s">
        <v>424</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row>
    <row r="913" spans="2:68" x14ac:dyDescent="0.35">
      <c r="B913" s="24" t="s">
        <v>664</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row>
    <row r="914" spans="2:68" x14ac:dyDescent="0.35">
      <c r="B914" t="s">
        <v>418</v>
      </c>
      <c r="C914" s="17">
        <v>3.3582646644528001E-2</v>
      </c>
      <c r="D914" s="17">
        <v>0.23095203179135401</v>
      </c>
      <c r="E914" s="17">
        <v>0</v>
      </c>
      <c r="F914" s="17">
        <v>0</v>
      </c>
      <c r="G914" s="17">
        <v>0</v>
      </c>
      <c r="H914" s="17">
        <v>0</v>
      </c>
      <c r="I914" s="17">
        <v>0</v>
      </c>
      <c r="J914" s="17">
        <v>0</v>
      </c>
      <c r="K914" s="17">
        <v>1.8058726588704201E-3</v>
      </c>
      <c r="L914" s="17">
        <v>0</v>
      </c>
      <c r="M914" s="17">
        <v>7.0460820317638395E-2</v>
      </c>
      <c r="N914" s="17">
        <v>0</v>
      </c>
      <c r="O914" s="17">
        <v>0</v>
      </c>
      <c r="P914" s="17">
        <v>9.3916313413240998E-2</v>
      </c>
      <c r="Q914" s="17">
        <v>0</v>
      </c>
      <c r="R914" s="17">
        <v>5.9917509018479899E-2</v>
      </c>
      <c r="S914" s="17">
        <v>0</v>
      </c>
      <c r="T914" s="17">
        <v>0</v>
      </c>
      <c r="U914" s="17"/>
      <c r="V914" s="17">
        <v>3.6521529469103503E-2</v>
      </c>
      <c r="W914" s="17">
        <v>0</v>
      </c>
      <c r="X914" s="17">
        <v>3.5260043804579297E-2</v>
      </c>
      <c r="Y914" s="17">
        <v>0</v>
      </c>
      <c r="Z914" s="17"/>
      <c r="AA914" s="17">
        <v>3.20816121618153E-2</v>
      </c>
      <c r="AB914" s="17">
        <v>0</v>
      </c>
      <c r="AC914" s="17">
        <v>0</v>
      </c>
      <c r="AD914" s="17">
        <v>0.13001427801554799</v>
      </c>
      <c r="AE914" s="17">
        <v>0</v>
      </c>
      <c r="AF914" s="17">
        <v>2.6156713899752201E-3</v>
      </c>
      <c r="AG914" s="17">
        <v>0</v>
      </c>
      <c r="AH914" s="17">
        <v>0</v>
      </c>
      <c r="AI914" s="17">
        <v>0</v>
      </c>
      <c r="AJ914" s="17">
        <v>0.14917426008328499</v>
      </c>
      <c r="AK914" s="17"/>
      <c r="AL914" s="17">
        <v>7.0416992950148596E-2</v>
      </c>
      <c r="AM914" s="17">
        <v>0</v>
      </c>
      <c r="AN914" s="17">
        <v>0</v>
      </c>
      <c r="AO914" s="17">
        <v>3.1898112873759897E-2</v>
      </c>
      <c r="AP914" s="17">
        <v>5.1578195388132199E-3</v>
      </c>
      <c r="AQ914" s="17">
        <v>0.16922229805467601</v>
      </c>
      <c r="AR914" s="17">
        <v>0</v>
      </c>
      <c r="AS914" s="17"/>
      <c r="AT914" s="17">
        <v>3.3582646644528001E-2</v>
      </c>
      <c r="AU914" s="17" t="s">
        <v>108</v>
      </c>
      <c r="AV914" s="17"/>
      <c r="AW914" s="17">
        <v>2.8027362990618199E-2</v>
      </c>
      <c r="AX914" s="17">
        <v>5.1093002423809403E-2</v>
      </c>
      <c r="AY914" s="17" t="s">
        <v>108</v>
      </c>
      <c r="AZ914" s="17"/>
      <c r="BA914" s="17">
        <v>0</v>
      </c>
      <c r="BB914" s="17">
        <v>4.9414197447806001E-2</v>
      </c>
      <c r="BC914" s="17"/>
      <c r="BD914" s="17">
        <v>0</v>
      </c>
      <c r="BE914" s="17">
        <v>5.2214857812303998E-2</v>
      </c>
      <c r="BF914" s="17"/>
      <c r="BG914" s="17">
        <v>3.3662770174415199E-2</v>
      </c>
      <c r="BH914" s="17">
        <v>0</v>
      </c>
      <c r="BI914" s="17"/>
      <c r="BJ914" s="17">
        <v>6.1766519440904798E-2</v>
      </c>
      <c r="BK914" s="17">
        <v>1.7799484879001199E-2</v>
      </c>
      <c r="BL914" s="17"/>
      <c r="BM914" s="17">
        <v>0.19373797906395601</v>
      </c>
      <c r="BN914" s="17">
        <v>2.90466751705254E-2</v>
      </c>
      <c r="BO914" s="17">
        <v>5.4589628318126601E-4</v>
      </c>
      <c r="BP914" s="17">
        <v>0</v>
      </c>
    </row>
    <row r="915" spans="2:68" x14ac:dyDescent="0.35">
      <c r="B915" t="s">
        <v>169</v>
      </c>
      <c r="C915" s="17">
        <v>0.34577538965143001</v>
      </c>
      <c r="D915" s="17">
        <v>0.25350788708073901</v>
      </c>
      <c r="E915" s="17">
        <v>0.26099347020670399</v>
      </c>
      <c r="F915" s="17">
        <v>0.998377668141327</v>
      </c>
      <c r="G915" s="17">
        <v>0.363805320213969</v>
      </c>
      <c r="H915" s="17">
        <v>0.999188175546326</v>
      </c>
      <c r="I915" s="17">
        <v>0.5</v>
      </c>
      <c r="J915" s="17">
        <v>0.52228539084242398</v>
      </c>
      <c r="K915" s="17">
        <v>0.221731163348688</v>
      </c>
      <c r="L915" s="17">
        <v>4.3330771770477297E-2</v>
      </c>
      <c r="M915" s="17">
        <v>2.2273738840476402E-2</v>
      </c>
      <c r="N915" s="17">
        <v>8.7100236335115502E-2</v>
      </c>
      <c r="O915" s="17">
        <v>0.323304932153402</v>
      </c>
      <c r="P915" s="17">
        <v>0.48928724044264799</v>
      </c>
      <c r="Q915" s="17">
        <v>8.6504786868220607E-2</v>
      </c>
      <c r="R915" s="17">
        <v>0.383829879031304</v>
      </c>
      <c r="S915" s="17">
        <v>1.08163697531443E-2</v>
      </c>
      <c r="T915" s="17">
        <v>0.47698459117072201</v>
      </c>
      <c r="U915" s="17"/>
      <c r="V915" s="17">
        <v>0.34628917930561698</v>
      </c>
      <c r="W915" s="17">
        <v>0.34484581514010598</v>
      </c>
      <c r="X915" s="17">
        <v>0.330577751648231</v>
      </c>
      <c r="Y915" s="17">
        <v>0.26762158132792102</v>
      </c>
      <c r="Z915" s="17"/>
      <c r="AA915" s="17">
        <v>0.286654265447851</v>
      </c>
      <c r="AB915" s="17">
        <v>0.40718954346217301</v>
      </c>
      <c r="AC915" s="17">
        <v>0.38815706801427102</v>
      </c>
      <c r="AD915" s="17">
        <v>0.40779524750504798</v>
      </c>
      <c r="AE915" s="17">
        <v>6.4880342100811506E-2</v>
      </c>
      <c r="AF915" s="17">
        <v>0.48203135215647602</v>
      </c>
      <c r="AG915" s="17">
        <v>0.50233420313754296</v>
      </c>
      <c r="AH915" s="17">
        <v>0.18951014930892299</v>
      </c>
      <c r="AI915" s="17">
        <v>0.45755965835415102</v>
      </c>
      <c r="AJ915" s="17">
        <v>0.46457673460156701</v>
      </c>
      <c r="AK915" s="17"/>
      <c r="AL915" s="17">
        <v>0.217531353756168</v>
      </c>
      <c r="AM915" s="17">
        <v>0.416292649533129</v>
      </c>
      <c r="AN915" s="17">
        <v>0.184938446671395</v>
      </c>
      <c r="AO915" s="17">
        <v>0.32489081971713402</v>
      </c>
      <c r="AP915" s="17">
        <v>0.84652887701129498</v>
      </c>
      <c r="AQ915" s="17">
        <v>0.45945863444693402</v>
      </c>
      <c r="AR915" s="17">
        <v>0.47494995761375602</v>
      </c>
      <c r="AS915" s="17"/>
      <c r="AT915" s="17">
        <v>0.34577538965143001</v>
      </c>
      <c r="AU915" s="17" t="s">
        <v>108</v>
      </c>
      <c r="AV915" s="17"/>
      <c r="AW915" s="17">
        <v>0.31108257103314702</v>
      </c>
      <c r="AX915" s="17">
        <v>0.45512778906755402</v>
      </c>
      <c r="AY915" s="17" t="s">
        <v>108</v>
      </c>
      <c r="AZ915" s="17"/>
      <c r="BA915" s="17">
        <v>0.31702067478663098</v>
      </c>
      <c r="BB915" s="17">
        <v>0.35933095404855597</v>
      </c>
      <c r="BC915" s="17"/>
      <c r="BD915" s="17">
        <v>0.365570036419745</v>
      </c>
      <c r="BE915" s="17">
        <v>0.33479299024489401</v>
      </c>
      <c r="BF915" s="17"/>
      <c r="BG915" s="17">
        <v>0.34596185378164801</v>
      </c>
      <c r="BH915" s="17">
        <v>0.26762158132792102</v>
      </c>
      <c r="BI915" s="17"/>
      <c r="BJ915" s="17">
        <v>0.19730120836232601</v>
      </c>
      <c r="BK915" s="17">
        <v>0.42892194790553001</v>
      </c>
      <c r="BL915" s="17"/>
      <c r="BM915" s="17">
        <v>0.33992444415330803</v>
      </c>
      <c r="BN915" s="17">
        <v>0.394915673651902</v>
      </c>
      <c r="BO915" s="17">
        <v>0.34754986802731003</v>
      </c>
      <c r="BP915" s="17">
        <v>0.172611257320989</v>
      </c>
    </row>
    <row r="916" spans="2:68" x14ac:dyDescent="0.35">
      <c r="B916" t="s">
        <v>419</v>
      </c>
      <c r="C916" s="17">
        <v>0.28808060922585998</v>
      </c>
      <c r="D916" s="17">
        <v>5.0099403775242801E-2</v>
      </c>
      <c r="E916" s="17">
        <v>0.50123494436993199</v>
      </c>
      <c r="F916" s="17">
        <v>8.1116592933641195E-4</v>
      </c>
      <c r="G916" s="17">
        <v>7.4209038289805597E-4</v>
      </c>
      <c r="H916" s="17">
        <v>8.1182445367383499E-4</v>
      </c>
      <c r="I916" s="17">
        <v>0</v>
      </c>
      <c r="J916" s="17">
        <v>5.8660284853967397E-2</v>
      </c>
      <c r="K916" s="17">
        <v>0.37613033265375101</v>
      </c>
      <c r="L916" s="17">
        <v>0.51870720560227501</v>
      </c>
      <c r="M916" s="17">
        <v>0.820099316393889</v>
      </c>
      <c r="N916" s="17">
        <v>9.3983664275374995E-2</v>
      </c>
      <c r="O916" s="17">
        <v>0.26866541612828398</v>
      </c>
      <c r="P916" s="17">
        <v>0.31160248999109502</v>
      </c>
      <c r="Q916" s="17">
        <v>9.3341157146297996E-2</v>
      </c>
      <c r="R916" s="17">
        <v>0.30256903140116198</v>
      </c>
      <c r="S916" s="17">
        <v>0.98770735686302902</v>
      </c>
      <c r="T916" s="17">
        <v>5.1700500710321298E-2</v>
      </c>
      <c r="U916" s="17"/>
      <c r="V916" s="17">
        <v>0.28617478806531699</v>
      </c>
      <c r="W916" s="17">
        <v>0.30764428539955602</v>
      </c>
      <c r="X916" s="17">
        <v>0.28762991682479599</v>
      </c>
      <c r="Y916" s="17">
        <v>0.37840818203718002</v>
      </c>
      <c r="Z916" s="17"/>
      <c r="AA916" s="17">
        <v>0.34955046124512301</v>
      </c>
      <c r="AB916" s="17">
        <v>0.45581566357417702</v>
      </c>
      <c r="AC916" s="17">
        <v>0.37168082837351502</v>
      </c>
      <c r="AD916" s="17">
        <v>0.21384442969686901</v>
      </c>
      <c r="AE916" s="17">
        <v>2.5643530128768001E-2</v>
      </c>
      <c r="AF916" s="17">
        <v>5.5910575245903697E-2</v>
      </c>
      <c r="AG916" s="17">
        <v>0.42534157466806299</v>
      </c>
      <c r="AH916" s="17">
        <v>0.54273532442054895</v>
      </c>
      <c r="AI916" s="17">
        <v>0.28459195343595101</v>
      </c>
      <c r="AJ916" s="17">
        <v>0.19776571702489601</v>
      </c>
      <c r="AK916" s="17"/>
      <c r="AL916" s="17">
        <v>0.53770291720091101</v>
      </c>
      <c r="AM916" s="17">
        <v>0.37785833774632899</v>
      </c>
      <c r="AN916" s="17">
        <v>0.13620569239668201</v>
      </c>
      <c r="AO916" s="17">
        <v>0.28061352532910799</v>
      </c>
      <c r="AP916" s="17">
        <v>6.47284589499834E-2</v>
      </c>
      <c r="AQ916" s="17">
        <v>0.28096454309063501</v>
      </c>
      <c r="AR916" s="17">
        <v>0.13480424868801499</v>
      </c>
      <c r="AS916" s="17"/>
      <c r="AT916" s="17">
        <v>0.28808060922585998</v>
      </c>
      <c r="AU916" s="17" t="s">
        <v>108</v>
      </c>
      <c r="AV916" s="17"/>
      <c r="AW916" s="17">
        <v>0.31256739913943898</v>
      </c>
      <c r="AX916" s="17">
        <v>0.21089779913163201</v>
      </c>
      <c r="AY916" s="17" t="s">
        <v>108</v>
      </c>
      <c r="AZ916" s="17"/>
      <c r="BA916" s="17">
        <v>0.42564919215486902</v>
      </c>
      <c r="BB916" s="17">
        <v>0.22322794789071099</v>
      </c>
      <c r="BC916" s="17"/>
      <c r="BD916" s="17">
        <v>0.26109654053152098</v>
      </c>
      <c r="BE916" s="17">
        <v>0.30305181954768301</v>
      </c>
      <c r="BF916" s="17"/>
      <c r="BG916" s="17">
        <v>0.28786510018464601</v>
      </c>
      <c r="BH916" s="17">
        <v>0.37840818203718002</v>
      </c>
      <c r="BI916" s="17"/>
      <c r="BJ916" s="17">
        <v>0.27102614357480898</v>
      </c>
      <c r="BK916" s="17">
        <v>0.29763122677724801</v>
      </c>
      <c r="BL916" s="17"/>
      <c r="BM916" s="17">
        <v>0.22230338671140601</v>
      </c>
      <c r="BN916" s="17">
        <v>0.21954831006756401</v>
      </c>
      <c r="BO916" s="17">
        <v>0.37092587770971103</v>
      </c>
      <c r="BP916" s="17">
        <v>0.26008434160739902</v>
      </c>
    </row>
    <row r="917" spans="2:68" x14ac:dyDescent="0.35">
      <c r="B917" t="s">
        <v>420</v>
      </c>
      <c r="C917" s="17">
        <v>0.14648262666863299</v>
      </c>
      <c r="D917" s="17">
        <v>0.231141625822576</v>
      </c>
      <c r="E917" s="17">
        <v>0</v>
      </c>
      <c r="F917" s="17">
        <v>8.1116592933641195E-4</v>
      </c>
      <c r="G917" s="17">
        <v>0.33388195361659201</v>
      </c>
      <c r="H917" s="17">
        <v>0</v>
      </c>
      <c r="I917" s="17">
        <v>0.5</v>
      </c>
      <c r="J917" s="17">
        <v>0.419054324303609</v>
      </c>
      <c r="K917" s="17">
        <v>2.8955771726016599E-2</v>
      </c>
      <c r="L917" s="17">
        <v>0.43760676275614901</v>
      </c>
      <c r="M917" s="17">
        <v>8.1597689737876594E-2</v>
      </c>
      <c r="N917" s="17">
        <v>0</v>
      </c>
      <c r="O917" s="17">
        <v>0.32340237414808498</v>
      </c>
      <c r="P917" s="17">
        <v>1.02249745165621E-2</v>
      </c>
      <c r="Q917" s="17">
        <v>0</v>
      </c>
      <c r="R917" s="17">
        <v>6.1981466757293803E-2</v>
      </c>
      <c r="S917" s="17">
        <v>1.47627338382677E-3</v>
      </c>
      <c r="T917" s="17">
        <v>0</v>
      </c>
      <c r="U917" s="17"/>
      <c r="V917" s="17">
        <v>0.143211320030703</v>
      </c>
      <c r="W917" s="17">
        <v>0.16647885212727301</v>
      </c>
      <c r="X917" s="17">
        <v>0.24332294157303</v>
      </c>
      <c r="Y917" s="17">
        <v>0.18457614042614201</v>
      </c>
      <c r="Z917" s="17"/>
      <c r="AA917" s="17">
        <v>0.139590902512536</v>
      </c>
      <c r="AB917" s="17">
        <v>7.1200848806109093E-2</v>
      </c>
      <c r="AC917" s="17">
        <v>0.23189746190473901</v>
      </c>
      <c r="AD917" s="17">
        <v>0.231918482119949</v>
      </c>
      <c r="AE917" s="17">
        <v>0.42947834849522498</v>
      </c>
      <c r="AF917" s="17">
        <v>3.9530312981214899E-2</v>
      </c>
      <c r="AG917" s="17">
        <v>3.0880336594996401E-2</v>
      </c>
      <c r="AH917" s="17">
        <v>3.1996504150811102E-2</v>
      </c>
      <c r="AI917" s="17">
        <v>1.8518719315939298E-2</v>
      </c>
      <c r="AJ917" s="17">
        <v>7.9022796595727196E-2</v>
      </c>
      <c r="AK917" s="17"/>
      <c r="AL917" s="17">
        <v>2.1990991702195901E-3</v>
      </c>
      <c r="AM917" s="17">
        <v>1.69608540989192E-2</v>
      </c>
      <c r="AN917" s="17">
        <v>0.27721964211105399</v>
      </c>
      <c r="AO917" s="17">
        <v>0.18938764287044099</v>
      </c>
      <c r="AP917" s="17">
        <v>5.7354530053186102E-2</v>
      </c>
      <c r="AQ917" s="17">
        <v>6.1521598752025598E-2</v>
      </c>
      <c r="AR917" s="17">
        <v>0.38542583918122902</v>
      </c>
      <c r="AS917" s="17"/>
      <c r="AT917" s="17">
        <v>0.14648262666863299</v>
      </c>
      <c r="AU917" s="17" t="s">
        <v>108</v>
      </c>
      <c r="AV917" s="17"/>
      <c r="AW917" s="17">
        <v>0.14227471459254601</v>
      </c>
      <c r="AX917" s="17">
        <v>0.15974604256790301</v>
      </c>
      <c r="AY917" s="17" t="s">
        <v>108</v>
      </c>
      <c r="AZ917" s="17"/>
      <c r="BA917" s="17">
        <v>2.5110879784672E-2</v>
      </c>
      <c r="BB917" s="17">
        <v>0.203699766139954</v>
      </c>
      <c r="BC917" s="17"/>
      <c r="BD917" s="17">
        <v>0.18943512663602199</v>
      </c>
      <c r="BE917" s="17">
        <v>0.122651864964607</v>
      </c>
      <c r="BF917" s="17"/>
      <c r="BG917" s="17">
        <v>0.14639174083642501</v>
      </c>
      <c r="BH917" s="17">
        <v>0.18457614042614201</v>
      </c>
      <c r="BI917" s="17"/>
      <c r="BJ917" s="17">
        <v>0.18948748458866099</v>
      </c>
      <c r="BK917" s="17">
        <v>0.122399611741652</v>
      </c>
      <c r="BL917" s="17"/>
      <c r="BM917" s="17">
        <v>0.14234019078777299</v>
      </c>
      <c r="BN917" s="17">
        <v>6.1558469549071702E-2</v>
      </c>
      <c r="BO917" s="17">
        <v>0.15554942330112301</v>
      </c>
      <c r="BP917" s="17">
        <v>0.41120103145429299</v>
      </c>
    </row>
    <row r="918" spans="2:68" x14ac:dyDescent="0.35">
      <c r="B918" t="s">
        <v>421</v>
      </c>
      <c r="C918" s="17">
        <v>5.0427117524277497E-2</v>
      </c>
      <c r="D918" s="17">
        <v>0</v>
      </c>
      <c r="E918" s="17">
        <v>0.23777158542336399</v>
      </c>
      <c r="F918" s="17">
        <v>0</v>
      </c>
      <c r="G918" s="17">
        <v>0.30132327232557499</v>
      </c>
      <c r="H918" s="17">
        <v>0</v>
      </c>
      <c r="I918" s="17">
        <v>0</v>
      </c>
      <c r="J918" s="17">
        <v>0</v>
      </c>
      <c r="K918" s="17">
        <v>4.0398932139919901E-3</v>
      </c>
      <c r="L918" s="17">
        <v>0</v>
      </c>
      <c r="M918" s="17">
        <v>0</v>
      </c>
      <c r="N918" s="17">
        <v>0</v>
      </c>
      <c r="O918" s="17">
        <v>4.8720997341775302E-5</v>
      </c>
      <c r="P918" s="17">
        <v>0</v>
      </c>
      <c r="Q918" s="17">
        <v>6.8363702780773802E-3</v>
      </c>
      <c r="R918" s="17">
        <v>6.0015884442912899E-2</v>
      </c>
      <c r="S918" s="17">
        <v>0</v>
      </c>
      <c r="T918" s="17">
        <v>0</v>
      </c>
      <c r="U918" s="17"/>
      <c r="V918" s="17">
        <v>5.49674260237644E-2</v>
      </c>
      <c r="W918" s="17">
        <v>0</v>
      </c>
      <c r="X918" s="17">
        <v>3.6627862089980999E-2</v>
      </c>
      <c r="Y918" s="17">
        <v>4.51179343061619E-2</v>
      </c>
      <c r="Z918" s="17"/>
      <c r="AA918" s="17">
        <v>7.72926492750175E-2</v>
      </c>
      <c r="AB918" s="17">
        <v>0</v>
      </c>
      <c r="AC918" s="17">
        <v>1.16606196944372E-4</v>
      </c>
      <c r="AD918" s="17">
        <v>0</v>
      </c>
      <c r="AE918" s="17">
        <v>0.39726070272985198</v>
      </c>
      <c r="AF918" s="17">
        <v>0</v>
      </c>
      <c r="AG918" s="17">
        <v>1.1452870503384099E-3</v>
      </c>
      <c r="AH918" s="17">
        <v>0</v>
      </c>
      <c r="AI918" s="17">
        <v>0.215189111670503</v>
      </c>
      <c r="AJ918" s="17">
        <v>1.5861421342164998E-2</v>
      </c>
      <c r="AK918" s="17"/>
      <c r="AL918" s="17">
        <v>0</v>
      </c>
      <c r="AM918" s="17">
        <v>2.06846250373808E-3</v>
      </c>
      <c r="AN918" s="17">
        <v>0.38922875046842798</v>
      </c>
      <c r="AO918" s="17">
        <v>3.24345834132206E-2</v>
      </c>
      <c r="AP918" s="17">
        <v>4.0761633513466603E-4</v>
      </c>
      <c r="AQ918" s="17">
        <v>4.9723312858065201E-4</v>
      </c>
      <c r="AR918" s="17">
        <v>2.66281149147663E-3</v>
      </c>
      <c r="AS918" s="17"/>
      <c r="AT918" s="17">
        <v>5.0427117524277497E-2</v>
      </c>
      <c r="AU918" s="17" t="s">
        <v>108</v>
      </c>
      <c r="AV918" s="17"/>
      <c r="AW918" s="17">
        <v>4.9871708204057501E-2</v>
      </c>
      <c r="AX918" s="17">
        <v>5.21777778696473E-2</v>
      </c>
      <c r="AY918" s="17" t="s">
        <v>108</v>
      </c>
      <c r="AZ918" s="17"/>
      <c r="BA918" s="17">
        <v>1.73633183812953E-3</v>
      </c>
      <c r="BB918" s="17">
        <v>7.3380956017151999E-2</v>
      </c>
      <c r="BC918" s="17"/>
      <c r="BD918" s="17">
        <v>1.71060280924929E-4</v>
      </c>
      <c r="BE918" s="17">
        <v>7.8310014334930095E-2</v>
      </c>
      <c r="BF918" s="17"/>
      <c r="BG918" s="17">
        <v>5.0439784497930698E-2</v>
      </c>
      <c r="BH918" s="17">
        <v>4.51179343061619E-2</v>
      </c>
      <c r="BI918" s="17"/>
      <c r="BJ918" s="17">
        <v>6.8771515398251395E-2</v>
      </c>
      <c r="BK918" s="17">
        <v>4.0154129094761903E-2</v>
      </c>
      <c r="BL918" s="17"/>
      <c r="BM918" s="17">
        <v>0</v>
      </c>
      <c r="BN918" s="17">
        <v>0.10613683863910001</v>
      </c>
      <c r="BO918" s="17">
        <v>6.7592549187569996E-4</v>
      </c>
      <c r="BP918" s="17">
        <v>0.122202458438867</v>
      </c>
    </row>
    <row r="919" spans="2:68" x14ac:dyDescent="0.35">
      <c r="B919" t="s">
        <v>422</v>
      </c>
      <c r="C919" s="17">
        <v>3.4218750576482902E-2</v>
      </c>
      <c r="D919" s="17">
        <v>1.8959403122144599E-4</v>
      </c>
      <c r="E919" s="17">
        <v>0</v>
      </c>
      <c r="F919" s="17">
        <v>0</v>
      </c>
      <c r="G919" s="17">
        <v>0</v>
      </c>
      <c r="H919" s="17">
        <v>0</v>
      </c>
      <c r="I919" s="17">
        <v>0</v>
      </c>
      <c r="J919" s="17">
        <v>0</v>
      </c>
      <c r="K919" s="17">
        <v>0.17413342687975999</v>
      </c>
      <c r="L919" s="17">
        <v>0</v>
      </c>
      <c r="M919" s="17">
        <v>0</v>
      </c>
      <c r="N919" s="17">
        <v>0</v>
      </c>
      <c r="O919" s="17">
        <v>0</v>
      </c>
      <c r="P919" s="17">
        <v>9.3916313413240998E-2</v>
      </c>
      <c r="Q919" s="17">
        <v>0</v>
      </c>
      <c r="R919" s="17">
        <v>0</v>
      </c>
      <c r="S919" s="17">
        <v>0</v>
      </c>
      <c r="T919" s="17">
        <v>0</v>
      </c>
      <c r="U919" s="17"/>
      <c r="V919" s="17">
        <v>3.7701022912903698E-2</v>
      </c>
      <c r="W919" s="17">
        <v>0</v>
      </c>
      <c r="X919" s="17">
        <v>0</v>
      </c>
      <c r="Y919" s="17">
        <v>2.0373854287113E-2</v>
      </c>
      <c r="Z919" s="17"/>
      <c r="AA919" s="17">
        <v>7.6472160825908297E-2</v>
      </c>
      <c r="AB919" s="17">
        <v>6.5793944157541598E-2</v>
      </c>
      <c r="AC919" s="17">
        <v>0</v>
      </c>
      <c r="AD919" s="17">
        <v>0</v>
      </c>
      <c r="AE919" s="17">
        <v>0</v>
      </c>
      <c r="AF919" s="17">
        <v>0</v>
      </c>
      <c r="AG919" s="17">
        <v>0</v>
      </c>
      <c r="AH919" s="17">
        <v>0</v>
      </c>
      <c r="AI919" s="17">
        <v>1.70061392028069E-2</v>
      </c>
      <c r="AJ919" s="17">
        <v>1.71412526089696E-2</v>
      </c>
      <c r="AK919" s="17"/>
      <c r="AL919" s="17">
        <v>0</v>
      </c>
      <c r="AM919" s="17">
        <v>0.18667789348900399</v>
      </c>
      <c r="AN919" s="17">
        <v>0</v>
      </c>
      <c r="AO919" s="17">
        <v>2.66787699832997E-2</v>
      </c>
      <c r="AP919" s="17">
        <v>4.0761633513466603E-4</v>
      </c>
      <c r="AQ919" s="17">
        <v>0</v>
      </c>
      <c r="AR919" s="17">
        <v>2.8356723281708698E-4</v>
      </c>
      <c r="AS919" s="17"/>
      <c r="AT919" s="17">
        <v>3.4218750576482902E-2</v>
      </c>
      <c r="AU919" s="17" t="s">
        <v>108</v>
      </c>
      <c r="AV919" s="17"/>
      <c r="AW919" s="17">
        <v>4.5037042083502801E-2</v>
      </c>
      <c r="AX919" s="17">
        <v>1.19297692816911E-4</v>
      </c>
      <c r="AY919" s="17" t="s">
        <v>108</v>
      </c>
      <c r="AZ919" s="17"/>
      <c r="BA919" s="17">
        <v>0.10671552818987499</v>
      </c>
      <c r="BB919" s="17">
        <v>4.2277530473865303E-5</v>
      </c>
      <c r="BC919" s="17"/>
      <c r="BD919" s="17">
        <v>6.7513832831960593E-2</v>
      </c>
      <c r="BE919" s="17">
        <v>1.57460849167733E-2</v>
      </c>
      <c r="BF919" s="17"/>
      <c r="BG919" s="17">
        <v>3.4251782575817798E-2</v>
      </c>
      <c r="BH919" s="17">
        <v>2.0373854287113E-2</v>
      </c>
      <c r="BI919" s="17"/>
      <c r="BJ919" s="17">
        <v>9.5267866967787301E-2</v>
      </c>
      <c r="BK919" s="17">
        <v>3.0827340812390301E-5</v>
      </c>
      <c r="BL919" s="17"/>
      <c r="BM919" s="17">
        <v>0</v>
      </c>
      <c r="BN919" s="17">
        <v>0</v>
      </c>
      <c r="BO919" s="17">
        <v>8.0620547722157307E-2</v>
      </c>
      <c r="BP919" s="17">
        <v>2.84842990400303E-4</v>
      </c>
    </row>
    <row r="920" spans="2:68" x14ac:dyDescent="0.35">
      <c r="B920" t="s">
        <v>105</v>
      </c>
      <c r="C920" s="17">
        <v>0.101432859708788</v>
      </c>
      <c r="D920" s="17">
        <v>0.234109457498866</v>
      </c>
      <c r="E920" s="17">
        <v>0</v>
      </c>
      <c r="F920" s="17">
        <v>0</v>
      </c>
      <c r="G920" s="17">
        <v>2.47363460966019E-4</v>
      </c>
      <c r="H920" s="17">
        <v>0</v>
      </c>
      <c r="I920" s="17">
        <v>0</v>
      </c>
      <c r="J920" s="17">
        <v>0</v>
      </c>
      <c r="K920" s="17">
        <v>0.193203539518922</v>
      </c>
      <c r="L920" s="17">
        <v>3.5525987109848601E-4</v>
      </c>
      <c r="M920" s="17">
        <v>5.56843471011909E-3</v>
      </c>
      <c r="N920" s="17">
        <v>0.81891609938951004</v>
      </c>
      <c r="O920" s="17">
        <v>8.4578556572887195E-2</v>
      </c>
      <c r="P920" s="17">
        <v>1.05266822321317E-3</v>
      </c>
      <c r="Q920" s="17">
        <v>0.81331768570740404</v>
      </c>
      <c r="R920" s="17">
        <v>0.13168622934884799</v>
      </c>
      <c r="S920" s="17">
        <v>0</v>
      </c>
      <c r="T920" s="17">
        <v>0.47131490811895699</v>
      </c>
      <c r="U920" s="17"/>
      <c r="V920" s="17">
        <v>9.5134734192592205E-2</v>
      </c>
      <c r="W920" s="17">
        <v>0.18103104733306499</v>
      </c>
      <c r="X920" s="17">
        <v>6.6581484059383605E-2</v>
      </c>
      <c r="Y920" s="17">
        <v>0.103902307615482</v>
      </c>
      <c r="Z920" s="17"/>
      <c r="AA920" s="17">
        <v>3.8357948531748898E-2</v>
      </c>
      <c r="AB920" s="17">
        <v>0</v>
      </c>
      <c r="AC920" s="17">
        <v>8.1480355105314397E-3</v>
      </c>
      <c r="AD920" s="17">
        <v>1.64275626625866E-2</v>
      </c>
      <c r="AE920" s="17">
        <v>8.2737076545343402E-2</v>
      </c>
      <c r="AF920" s="17">
        <v>0.41991208822643</v>
      </c>
      <c r="AG920" s="17">
        <v>4.0298598549058498E-2</v>
      </c>
      <c r="AH920" s="17">
        <v>0.235758022119717</v>
      </c>
      <c r="AI920" s="17">
        <v>7.1344180206485497E-3</v>
      </c>
      <c r="AJ920" s="17">
        <v>7.645781774339E-2</v>
      </c>
      <c r="AK920" s="17"/>
      <c r="AL920" s="17">
        <v>0.172149636922553</v>
      </c>
      <c r="AM920" s="17">
        <v>1.4180262887975999E-4</v>
      </c>
      <c r="AN920" s="17">
        <v>1.24074683524413E-2</v>
      </c>
      <c r="AO920" s="17">
        <v>0.11409654581303701</v>
      </c>
      <c r="AP920" s="17">
        <v>2.5415081776453401E-2</v>
      </c>
      <c r="AQ920" s="17">
        <v>2.8335692527149001E-2</v>
      </c>
      <c r="AR920" s="17">
        <v>1.87357579270572E-3</v>
      </c>
      <c r="AS920" s="17"/>
      <c r="AT920" s="17">
        <v>0.101432859708788</v>
      </c>
      <c r="AU920" s="17" t="s">
        <v>108</v>
      </c>
      <c r="AV920" s="17"/>
      <c r="AW920" s="17">
        <v>0.111139201956689</v>
      </c>
      <c r="AX920" s="17">
        <v>7.0838291246636903E-2</v>
      </c>
      <c r="AY920" s="17" t="s">
        <v>108</v>
      </c>
      <c r="AZ920" s="17"/>
      <c r="BA920" s="17">
        <v>0.123767393245824</v>
      </c>
      <c r="BB920" s="17">
        <v>9.0903900925347197E-2</v>
      </c>
      <c r="BC920" s="17"/>
      <c r="BD920" s="17">
        <v>0.116213403299826</v>
      </c>
      <c r="BE920" s="17">
        <v>9.3232368178808603E-2</v>
      </c>
      <c r="BF920" s="17"/>
      <c r="BG920" s="17">
        <v>0.101426967949117</v>
      </c>
      <c r="BH920" s="17">
        <v>0.103902307615482</v>
      </c>
      <c r="BI920" s="17"/>
      <c r="BJ920" s="17">
        <v>0.11637926166726099</v>
      </c>
      <c r="BK920" s="17">
        <v>9.3062772260994395E-2</v>
      </c>
      <c r="BL920" s="17"/>
      <c r="BM920" s="17">
        <v>0.101693999283558</v>
      </c>
      <c r="BN920" s="17">
        <v>0.188794032921837</v>
      </c>
      <c r="BO920" s="17">
        <v>4.4132461464641698E-2</v>
      </c>
      <c r="BP920" s="17">
        <v>3.3616068188051303E-2</v>
      </c>
    </row>
    <row r="921" spans="2:68"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row>
    <row r="922" spans="2:68" x14ac:dyDescent="0.35">
      <c r="B922" s="6" t="s">
        <v>429</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row>
    <row r="923" spans="2:68" x14ac:dyDescent="0.35">
      <c r="B923" s="24" t="s">
        <v>664</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row>
    <row r="924" spans="2:68" x14ac:dyDescent="0.35">
      <c r="B924" t="s">
        <v>425</v>
      </c>
      <c r="C924" s="17">
        <v>0.52862426410555696</v>
      </c>
      <c r="D924" s="17">
        <v>0.700432432184384</v>
      </c>
      <c r="E924" s="17">
        <v>0.23777158542336399</v>
      </c>
      <c r="F924" s="17">
        <v>1.1886511968551601E-2</v>
      </c>
      <c r="G924" s="17">
        <v>0.63932472140160501</v>
      </c>
      <c r="H924" s="17">
        <v>0.999188175546326</v>
      </c>
      <c r="I924" s="17">
        <v>0</v>
      </c>
      <c r="J924" s="17">
        <v>0.56685617252727105</v>
      </c>
      <c r="K924" s="17">
        <v>0.76305884066171303</v>
      </c>
      <c r="L924" s="17">
        <v>8.5240504056560598E-2</v>
      </c>
      <c r="M924" s="17">
        <v>0.83123618581412795</v>
      </c>
      <c r="N924" s="17">
        <v>1</v>
      </c>
      <c r="O924" s="17">
        <v>0.413777230100841</v>
      </c>
      <c r="P924" s="17">
        <v>0.50845322682766003</v>
      </c>
      <c r="Q924" s="17">
        <v>1.36727405561548E-2</v>
      </c>
      <c r="R924" s="17">
        <v>0.56694035613107296</v>
      </c>
      <c r="S924" s="17">
        <v>2.2144100757401598E-3</v>
      </c>
      <c r="T924" s="17">
        <v>0.99845234540329597</v>
      </c>
      <c r="U924" s="17"/>
      <c r="V924" s="17">
        <v>0.53079537513935904</v>
      </c>
      <c r="W924" s="17">
        <v>0.50955344256854496</v>
      </c>
      <c r="X924" s="17">
        <v>0.51195475049762695</v>
      </c>
      <c r="Y924" s="17">
        <v>0.41941179339499401</v>
      </c>
      <c r="Z924" s="17"/>
      <c r="AA924" s="17">
        <v>0.62793596781668204</v>
      </c>
      <c r="AB924" s="17">
        <v>0.51586975522662104</v>
      </c>
      <c r="AC924" s="17">
        <v>0.43016288422306398</v>
      </c>
      <c r="AD924" s="17">
        <v>0.407510823683428</v>
      </c>
      <c r="AE924" s="17">
        <v>0.49764923187256499</v>
      </c>
      <c r="AF924" s="17">
        <v>0.47600877351389698</v>
      </c>
      <c r="AG924" s="17">
        <v>0.13703556171162801</v>
      </c>
      <c r="AH924" s="17">
        <v>0.15934946142840101</v>
      </c>
      <c r="AI924" s="17">
        <v>0.54653025245473397</v>
      </c>
      <c r="AJ924" s="17">
        <v>0.50570423065223502</v>
      </c>
      <c r="AK924" s="17"/>
      <c r="AL924" s="17">
        <v>0.65282712291504197</v>
      </c>
      <c r="AM924" s="17">
        <v>0.432769483684878</v>
      </c>
      <c r="AN924" s="17">
        <v>0.69400408328074803</v>
      </c>
      <c r="AO924" s="17">
        <v>0.53934772246885399</v>
      </c>
      <c r="AP924" s="17">
        <v>0.89076149888350897</v>
      </c>
      <c r="AQ924" s="17">
        <v>0.24539728123427099</v>
      </c>
      <c r="AR924" s="17">
        <v>0.151042919249368</v>
      </c>
      <c r="AS924" s="17"/>
      <c r="AT924" s="17">
        <v>0.52862426410555696</v>
      </c>
      <c r="AU924" s="17" t="s">
        <v>108</v>
      </c>
      <c r="AV924" s="17"/>
      <c r="AW924" s="17">
        <v>0.54629009535100803</v>
      </c>
      <c r="AX924" s="17">
        <v>0.472941240606501</v>
      </c>
      <c r="AY924" s="17" t="s">
        <v>108</v>
      </c>
      <c r="AZ924" s="17"/>
      <c r="BA924" s="17">
        <v>0.49845596670140502</v>
      </c>
      <c r="BB924" s="17">
        <v>0.54284622040512298</v>
      </c>
      <c r="BC924" s="17"/>
      <c r="BD924" s="17">
        <v>0.55145027677706804</v>
      </c>
      <c r="BE924" s="17">
        <v>0.51596001245452805</v>
      </c>
      <c r="BF924" s="17"/>
      <c r="BG924" s="17">
        <v>0.52888482988983498</v>
      </c>
      <c r="BH924" s="17">
        <v>0.41941179339499401</v>
      </c>
      <c r="BI924" s="17"/>
      <c r="BJ924" s="17">
        <v>0.50793733064478297</v>
      </c>
      <c r="BK924" s="17">
        <v>0.54020908850506599</v>
      </c>
      <c r="BL924" s="17"/>
      <c r="BM924" s="17">
        <v>0.54522254008245297</v>
      </c>
      <c r="BN924" s="17">
        <v>0.55347393890686802</v>
      </c>
      <c r="BO924" s="17">
        <v>0.57981450290473502</v>
      </c>
      <c r="BP924" s="17">
        <v>0.207579488845831</v>
      </c>
    </row>
    <row r="925" spans="2:68" x14ac:dyDescent="0.35">
      <c r="B925" t="s">
        <v>426</v>
      </c>
      <c r="C925" s="17">
        <v>0.32038465908507702</v>
      </c>
      <c r="D925" s="17">
        <v>4.5680492672433799E-2</v>
      </c>
      <c r="E925" s="17">
        <v>0</v>
      </c>
      <c r="F925" s="17">
        <v>8.1116592933641195E-4</v>
      </c>
      <c r="G925" s="17">
        <v>8.85332824872989E-2</v>
      </c>
      <c r="H925" s="17">
        <v>0.98972748717771097</v>
      </c>
      <c r="I925" s="17">
        <v>1</v>
      </c>
      <c r="J925" s="17">
        <v>0.42609907588816898</v>
      </c>
      <c r="K925" s="17">
        <v>0.71378557320679303</v>
      </c>
      <c r="L925" s="17">
        <v>4.7470832980911697E-2</v>
      </c>
      <c r="M925" s="17">
        <v>5.56843471011909E-3</v>
      </c>
      <c r="N925" s="17">
        <v>9.3983664275374995E-2</v>
      </c>
      <c r="O925" s="17">
        <v>0.25815964771059402</v>
      </c>
      <c r="P925" s="17">
        <v>0.30250728183937903</v>
      </c>
      <c r="Q925" s="17">
        <v>0.82699042626355901</v>
      </c>
      <c r="R925" s="17">
        <v>0.30194662910451198</v>
      </c>
      <c r="S925" s="17">
        <v>0.98844549355494205</v>
      </c>
      <c r="T925" s="17">
        <v>4.6417731307732003E-2</v>
      </c>
      <c r="U925" s="17"/>
      <c r="V925" s="17">
        <v>0.32140148251869299</v>
      </c>
      <c r="W925" s="17">
        <v>0.31429289054063803</v>
      </c>
      <c r="X925" s="17">
        <v>0.28390142649978201</v>
      </c>
      <c r="Y925" s="17">
        <v>0.34112148165941403</v>
      </c>
      <c r="Z925" s="17"/>
      <c r="AA925" s="17">
        <v>0.43616699112741297</v>
      </c>
      <c r="AB925" s="17">
        <v>0.478485843702599</v>
      </c>
      <c r="AC925" s="17">
        <v>0.21120904741947299</v>
      </c>
      <c r="AD925" s="17">
        <v>0.206088063125038</v>
      </c>
      <c r="AE925" s="17">
        <v>4.36110079721252E-2</v>
      </c>
      <c r="AF925" s="17">
        <v>0.52023781879372699</v>
      </c>
      <c r="AG925" s="17">
        <v>8.4552783379548899E-2</v>
      </c>
      <c r="AH925" s="17">
        <v>0.13066403691263301</v>
      </c>
      <c r="AI925" s="17">
        <v>0.358651457255176</v>
      </c>
      <c r="AJ925" s="17">
        <v>0.17552847973162899</v>
      </c>
      <c r="AK925" s="17"/>
      <c r="AL925" s="17">
        <v>0.30892492183124798</v>
      </c>
      <c r="AM925" s="17">
        <v>0.74710689433973199</v>
      </c>
      <c r="AN925" s="17">
        <v>0.120143258017779</v>
      </c>
      <c r="AO925" s="17">
        <v>0.34795441676990901</v>
      </c>
      <c r="AP925" s="17">
        <v>6.13030001396127E-2</v>
      </c>
      <c r="AQ925" s="17">
        <v>0.14678744356349099</v>
      </c>
      <c r="AR925" s="17">
        <v>0.19746356916709501</v>
      </c>
      <c r="AS925" s="17"/>
      <c r="AT925" s="17">
        <v>0.32038465908507702</v>
      </c>
      <c r="AU925" s="17" t="s">
        <v>108</v>
      </c>
      <c r="AV925" s="17"/>
      <c r="AW925" s="17">
        <v>0.31526338049409802</v>
      </c>
      <c r="AX925" s="17">
        <v>0.33652702296054399</v>
      </c>
      <c r="AY925" s="17" t="s">
        <v>108</v>
      </c>
      <c r="AZ925" s="17"/>
      <c r="BA925" s="17">
        <v>1</v>
      </c>
      <c r="BB925" s="17">
        <v>0</v>
      </c>
      <c r="BC925" s="17"/>
      <c r="BD925" s="17">
        <v>0.32235449554961298</v>
      </c>
      <c r="BE925" s="17">
        <v>0.319291761036816</v>
      </c>
      <c r="BF925" s="17"/>
      <c r="BG925" s="17">
        <v>0.320335183906992</v>
      </c>
      <c r="BH925" s="17">
        <v>0.34112148165941403</v>
      </c>
      <c r="BI925" s="17"/>
      <c r="BJ925" s="17">
        <v>0.406802654464955</v>
      </c>
      <c r="BK925" s="17">
        <v>0.27198998989296702</v>
      </c>
      <c r="BL925" s="17"/>
      <c r="BM925" s="17">
        <v>0.13078007392258401</v>
      </c>
      <c r="BN925" s="17">
        <v>0.27323288801868301</v>
      </c>
      <c r="BO925" s="17">
        <v>0.45796153189872202</v>
      </c>
      <c r="BP925" s="17">
        <v>0.13279741836224901</v>
      </c>
    </row>
    <row r="926" spans="2:68" x14ac:dyDescent="0.35">
      <c r="B926" t="s">
        <v>427</v>
      </c>
      <c r="C926" s="17">
        <v>0.24820477919151199</v>
      </c>
      <c r="D926" s="17">
        <v>4.82691362862811E-2</v>
      </c>
      <c r="E926" s="17">
        <v>4.8913658306543102E-2</v>
      </c>
      <c r="F926" s="17">
        <v>8.1116592933641195E-4</v>
      </c>
      <c r="G926" s="17">
        <v>6.5364726043001295E-2</v>
      </c>
      <c r="H926" s="17">
        <v>0</v>
      </c>
      <c r="I926" s="17">
        <v>1</v>
      </c>
      <c r="J926" s="17">
        <v>1.40895031691202E-2</v>
      </c>
      <c r="K926" s="17">
        <v>0.21093298799447799</v>
      </c>
      <c r="L926" s="17">
        <v>0.95702448810062102</v>
      </c>
      <c r="M926" s="17">
        <v>0.239224634503511</v>
      </c>
      <c r="N926" s="17">
        <v>9.3983664275374995E-2</v>
      </c>
      <c r="O926" s="17">
        <v>0.383806344854137</v>
      </c>
      <c r="P926" s="17">
        <v>0.19009215955617401</v>
      </c>
      <c r="Q926" s="17">
        <v>0.17300957373644099</v>
      </c>
      <c r="R926" s="17">
        <v>0.13979876202414601</v>
      </c>
      <c r="S926" s="17">
        <v>0.90997003845715096</v>
      </c>
      <c r="T926" s="17">
        <v>0.52378923612762995</v>
      </c>
      <c r="U926" s="17"/>
      <c r="V926" s="17">
        <v>0.23864917054462201</v>
      </c>
      <c r="W926" s="17">
        <v>0.31250851537288099</v>
      </c>
      <c r="X926" s="17">
        <v>0.46464726061221201</v>
      </c>
      <c r="Y926" s="17">
        <v>0.548345144868289</v>
      </c>
      <c r="Z926" s="17"/>
      <c r="AA926" s="17">
        <v>8.9831779035099105E-2</v>
      </c>
      <c r="AB926" s="17">
        <v>0.354325090891218</v>
      </c>
      <c r="AC926" s="17">
        <v>0.57636330381239698</v>
      </c>
      <c r="AD926" s="17">
        <v>0.104107824371513</v>
      </c>
      <c r="AE926" s="17">
        <v>1.9625482437225499E-2</v>
      </c>
      <c r="AF926" s="17">
        <v>0.24221918161834799</v>
      </c>
      <c r="AG926" s="17">
        <v>0.86944471135470602</v>
      </c>
      <c r="AH926" s="17">
        <v>0.54264696193084005</v>
      </c>
      <c r="AI926" s="17">
        <v>0.38428579764871501</v>
      </c>
      <c r="AJ926" s="17">
        <v>0.47377725039562102</v>
      </c>
      <c r="AK926" s="17"/>
      <c r="AL926" s="17">
        <v>0.25191065322923301</v>
      </c>
      <c r="AM926" s="17">
        <v>0.37145174103751299</v>
      </c>
      <c r="AN926" s="17">
        <v>0.17996795650352901</v>
      </c>
      <c r="AO926" s="17">
        <v>0.21280628944218299</v>
      </c>
      <c r="AP926" s="17">
        <v>0.30581290930458999</v>
      </c>
      <c r="AQ926" s="17">
        <v>0.27751498290322901</v>
      </c>
      <c r="AR926" s="17">
        <v>0.290818736899709</v>
      </c>
      <c r="AS926" s="17"/>
      <c r="AT926" s="17">
        <v>0.24820477919151199</v>
      </c>
      <c r="AU926" s="17" t="s">
        <v>108</v>
      </c>
      <c r="AV926" s="17"/>
      <c r="AW926" s="17">
        <v>0.21007221879836199</v>
      </c>
      <c r="AX926" s="17">
        <v>0.36839930765434498</v>
      </c>
      <c r="AY926" s="17" t="s">
        <v>108</v>
      </c>
      <c r="AZ926" s="17"/>
      <c r="BA926" s="17">
        <v>0.35188670110770398</v>
      </c>
      <c r="BB926" s="17">
        <v>0.199326987289867</v>
      </c>
      <c r="BC926" s="17"/>
      <c r="BD926" s="17">
        <v>0.18551723186835301</v>
      </c>
      <c r="BE926" s="17">
        <v>0.282984873556271</v>
      </c>
      <c r="BF926" s="17"/>
      <c r="BG926" s="17">
        <v>0.24748868597187301</v>
      </c>
      <c r="BH926" s="17">
        <v>0.548345144868289</v>
      </c>
      <c r="BI926" s="17"/>
      <c r="BJ926" s="17">
        <v>0.38276459388026701</v>
      </c>
      <c r="BK926" s="17">
        <v>0.17285036151741001</v>
      </c>
      <c r="BL926" s="17"/>
      <c r="BM926" s="17">
        <v>0.13071025084090401</v>
      </c>
      <c r="BN926" s="17">
        <v>5.1450488262918002E-2</v>
      </c>
      <c r="BO926" s="17">
        <v>0.37492798968302599</v>
      </c>
      <c r="BP926" s="17">
        <v>0.54718853931361999</v>
      </c>
    </row>
    <row r="927" spans="2:68" x14ac:dyDescent="0.35">
      <c r="B927" t="s">
        <v>105</v>
      </c>
      <c r="C927" s="17">
        <v>7.7386003031237494E-2</v>
      </c>
      <c r="D927" s="17">
        <v>1.8959403122144599E-4</v>
      </c>
      <c r="E927" s="17">
        <v>0</v>
      </c>
      <c r="F927" s="17">
        <v>0</v>
      </c>
      <c r="G927" s="17">
        <v>0.30181799924750702</v>
      </c>
      <c r="H927" s="17">
        <v>0</v>
      </c>
      <c r="I927" s="17">
        <v>0</v>
      </c>
      <c r="J927" s="17">
        <v>0</v>
      </c>
      <c r="K927" s="17">
        <v>3.6117453177408401E-3</v>
      </c>
      <c r="L927" s="17">
        <v>0</v>
      </c>
      <c r="M927" s="17">
        <v>5.56843471011909E-3</v>
      </c>
      <c r="N927" s="17">
        <v>0</v>
      </c>
      <c r="O927" s="17">
        <v>7.1655522484395606E-2</v>
      </c>
      <c r="P927" s="17">
        <v>9.3916313413240998E-2</v>
      </c>
      <c r="Q927" s="17">
        <v>0</v>
      </c>
      <c r="R927" s="17">
        <v>0.11988420574917601</v>
      </c>
      <c r="S927" s="17">
        <v>0</v>
      </c>
      <c r="T927" s="17">
        <v>0</v>
      </c>
      <c r="U927" s="17"/>
      <c r="V927" s="17">
        <v>8.1508561789117598E-2</v>
      </c>
      <c r="W927" s="17">
        <v>3.5580159937662198E-2</v>
      </c>
      <c r="X927" s="17">
        <v>4.7384541312390699E-2</v>
      </c>
      <c r="Y927" s="17">
        <v>4.2951322388726697E-2</v>
      </c>
      <c r="Z927" s="17"/>
      <c r="AA927" s="17">
        <v>7.0439560693564204E-2</v>
      </c>
      <c r="AB927" s="17">
        <v>0</v>
      </c>
      <c r="AC927" s="17">
        <v>7.1247686673865898E-2</v>
      </c>
      <c r="AD927" s="17">
        <v>0.16820372917047799</v>
      </c>
      <c r="AE927" s="17">
        <v>0.395364675296353</v>
      </c>
      <c r="AF927" s="17">
        <v>0</v>
      </c>
      <c r="AG927" s="17">
        <v>0</v>
      </c>
      <c r="AH927" s="17">
        <v>0.28857482683198699</v>
      </c>
      <c r="AI927" s="17">
        <v>0</v>
      </c>
      <c r="AJ927" s="17">
        <v>3.7597622641718099E-2</v>
      </c>
      <c r="AK927" s="17"/>
      <c r="AL927" s="17">
        <v>6.37205467920723E-2</v>
      </c>
      <c r="AM927" s="17">
        <v>9.5879665137382594E-2</v>
      </c>
      <c r="AN927" s="17">
        <v>1.02706068419996E-4</v>
      </c>
      <c r="AO927" s="17">
        <v>6.9964699931274299E-2</v>
      </c>
      <c r="AP927" s="17">
        <v>0</v>
      </c>
      <c r="AQ927" s="17">
        <v>2.3489341120341199E-2</v>
      </c>
      <c r="AR927" s="17">
        <v>0.25312736121386897</v>
      </c>
      <c r="AS927" s="17"/>
      <c r="AT927" s="17">
        <v>7.7386003031237494E-2</v>
      </c>
      <c r="AU927" s="17" t="s">
        <v>108</v>
      </c>
      <c r="AV927" s="17"/>
      <c r="AW927" s="17">
        <v>8.3297930079210103E-2</v>
      </c>
      <c r="AX927" s="17">
        <v>5.8751500744698197E-2</v>
      </c>
      <c r="AY927" s="17" t="s">
        <v>108</v>
      </c>
      <c r="AZ927" s="17"/>
      <c r="BA927" s="17">
        <v>0</v>
      </c>
      <c r="BB927" s="17">
        <v>0.11386735756591</v>
      </c>
      <c r="BC927" s="17"/>
      <c r="BD927" s="17">
        <v>0.17747198865706301</v>
      </c>
      <c r="BE927" s="17">
        <v>2.18566327926581E-2</v>
      </c>
      <c r="BF927" s="17"/>
      <c r="BG927" s="17">
        <v>7.7468159395886804E-2</v>
      </c>
      <c r="BH927" s="17">
        <v>4.2951322388726697E-2</v>
      </c>
      <c r="BI927" s="17"/>
      <c r="BJ927" s="17">
        <v>3.8319724701458002E-2</v>
      </c>
      <c r="BK927" s="17">
        <v>9.9263386416790902E-2</v>
      </c>
      <c r="BL927" s="17"/>
      <c r="BM927" s="17">
        <v>0</v>
      </c>
      <c r="BN927" s="17">
        <v>0.10077916598787</v>
      </c>
      <c r="BO927" s="17">
        <v>6.4511021312264397E-2</v>
      </c>
      <c r="BP927" s="17">
        <v>0.14016387001549999</v>
      </c>
    </row>
    <row r="928" spans="2:68" x14ac:dyDescent="0.35">
      <c r="B928" t="s">
        <v>428</v>
      </c>
      <c r="C928" s="17">
        <v>0.17509714594843301</v>
      </c>
      <c r="D928" s="17">
        <v>0.231141625822576</v>
      </c>
      <c r="E928" s="17">
        <v>0.73653664105343197</v>
      </c>
      <c r="F928" s="17">
        <v>0.98811348803144805</v>
      </c>
      <c r="G928" s="17">
        <v>2.9428639675444301E-2</v>
      </c>
      <c r="H928" s="17">
        <v>0</v>
      </c>
      <c r="I928" s="17">
        <v>0</v>
      </c>
      <c r="J928" s="17">
        <v>0.42257670009588899</v>
      </c>
      <c r="K928" s="17">
        <v>0.193203539518922</v>
      </c>
      <c r="L928" s="17">
        <v>4.2975511899378802E-2</v>
      </c>
      <c r="M928" s="17">
        <v>1.1136869420238201E-2</v>
      </c>
      <c r="N928" s="17">
        <v>0</v>
      </c>
      <c r="O928" s="17">
        <v>0.14269454830175499</v>
      </c>
      <c r="P928" s="17">
        <v>0.18806392125138099</v>
      </c>
      <c r="Q928" s="17">
        <v>0</v>
      </c>
      <c r="R928" s="17">
        <v>0.121227385766908</v>
      </c>
      <c r="S928" s="17">
        <v>0</v>
      </c>
      <c r="T928" s="17">
        <v>0</v>
      </c>
      <c r="U928" s="17"/>
      <c r="V928" s="17">
        <v>0.176559076210654</v>
      </c>
      <c r="W928" s="17">
        <v>0.182549128135364</v>
      </c>
      <c r="X928" s="17">
        <v>4.7442912471256399E-2</v>
      </c>
      <c r="Y928" s="17">
        <v>0.107663104532533</v>
      </c>
      <c r="Z928" s="17"/>
      <c r="AA928" s="17">
        <v>0.210971658771819</v>
      </c>
      <c r="AB928" s="17">
        <v>0.13708086899442901</v>
      </c>
      <c r="AC928" s="17">
        <v>0.30082034908348398</v>
      </c>
      <c r="AD928" s="17">
        <v>0.196239578083892</v>
      </c>
      <c r="AE928" s="17">
        <v>6.2055298821411697E-2</v>
      </c>
      <c r="AF928" s="17">
        <v>4.3753420883218902E-2</v>
      </c>
      <c r="AG928" s="17">
        <v>1.1452870503384099E-3</v>
      </c>
      <c r="AH928" s="17">
        <v>1.2718867974637899E-3</v>
      </c>
      <c r="AI928" s="17">
        <v>2.4140557223455501E-2</v>
      </c>
      <c r="AJ928" s="17">
        <v>7.0078662002312997E-2</v>
      </c>
      <c r="AK928" s="17"/>
      <c r="AL928" s="17">
        <v>0.36929613251117499</v>
      </c>
      <c r="AM928" s="17">
        <v>1.19374270981663E-2</v>
      </c>
      <c r="AN928" s="17">
        <v>0.12787309700906399</v>
      </c>
      <c r="AO928" s="17">
        <v>0.149000287379108</v>
      </c>
      <c r="AP928" s="17">
        <v>2.9910118656399601E-2</v>
      </c>
      <c r="AQ928" s="17">
        <v>0.39722455553721803</v>
      </c>
      <c r="AR928" s="17">
        <v>0.20848896084607299</v>
      </c>
      <c r="AS928" s="17"/>
      <c r="AT928" s="17">
        <v>0.17509714594843301</v>
      </c>
      <c r="AU928" s="17" t="s">
        <v>108</v>
      </c>
      <c r="AV928" s="17"/>
      <c r="AW928" s="17">
        <v>0.18729843950241601</v>
      </c>
      <c r="AX928" s="17">
        <v>0.13663844529372601</v>
      </c>
      <c r="AY928" s="17" t="s">
        <v>108</v>
      </c>
      <c r="AZ928" s="17"/>
      <c r="BA928" s="17">
        <v>8.2988163397318501E-2</v>
      </c>
      <c r="BB928" s="17">
        <v>0.21851921604706201</v>
      </c>
      <c r="BC928" s="17"/>
      <c r="BD928" s="17">
        <v>5.6701752753032998E-2</v>
      </c>
      <c r="BE928" s="17">
        <v>0.240784880171965</v>
      </c>
      <c r="BF928" s="17"/>
      <c r="BG928" s="17">
        <v>0.17525803420390501</v>
      </c>
      <c r="BH928" s="17">
        <v>0.107663104532533</v>
      </c>
      <c r="BI928" s="17"/>
      <c r="BJ928" s="17">
        <v>0.24260375733689599</v>
      </c>
      <c r="BK928" s="17">
        <v>0.13729298129425299</v>
      </c>
      <c r="BL928" s="17"/>
      <c r="BM928" s="17">
        <v>0.32399738599496303</v>
      </c>
      <c r="BN928" s="17">
        <v>0.19162306793611</v>
      </c>
      <c r="BO928" s="17">
        <v>0.13246991384434201</v>
      </c>
      <c r="BP928" s="17">
        <v>0.120869490332924</v>
      </c>
    </row>
    <row r="929" spans="2:68"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row>
    <row r="930" spans="2:68" x14ac:dyDescent="0.35">
      <c r="B930" s="6" t="s">
        <v>440</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row>
    <row r="931" spans="2:68" x14ac:dyDescent="0.35">
      <c r="B931" s="24" t="s">
        <v>723</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row>
    <row r="932" spans="2:68" x14ac:dyDescent="0.35">
      <c r="B932" t="s">
        <v>430</v>
      </c>
      <c r="C932" s="17">
        <v>0.153840896842068</v>
      </c>
      <c r="D932" s="17">
        <v>8.2025048732234298E-4</v>
      </c>
      <c r="E932" s="17">
        <v>0</v>
      </c>
      <c r="F932" s="17">
        <v>0</v>
      </c>
      <c r="G932" s="17">
        <v>0</v>
      </c>
      <c r="H932" s="17" t="s">
        <v>108</v>
      </c>
      <c r="I932" s="17" t="s">
        <v>108</v>
      </c>
      <c r="J932" s="17">
        <v>0</v>
      </c>
      <c r="K932" s="17">
        <v>0.90055653922066203</v>
      </c>
      <c r="L932" s="17">
        <v>8.2665651995089198E-3</v>
      </c>
      <c r="M932" s="17">
        <v>0.5</v>
      </c>
      <c r="N932" s="17" t="s">
        <v>108</v>
      </c>
      <c r="O932" s="17">
        <v>8.1582091927298594E-2</v>
      </c>
      <c r="P932" s="17">
        <v>8.1991421980316399E-4</v>
      </c>
      <c r="Q932" s="17" t="s">
        <v>108</v>
      </c>
      <c r="R932" s="17">
        <v>8.1149505790781295E-4</v>
      </c>
      <c r="S932" s="17" t="s">
        <v>108</v>
      </c>
      <c r="T932" s="17" t="s">
        <v>108</v>
      </c>
      <c r="U932" s="17"/>
      <c r="V932" s="17">
        <v>0.15042552125297301</v>
      </c>
      <c r="W932" s="17">
        <v>0.194907312355274</v>
      </c>
      <c r="X932" s="17">
        <v>0</v>
      </c>
      <c r="Y932" s="17">
        <v>0.40483539333858198</v>
      </c>
      <c r="Z932" s="17"/>
      <c r="AA932" s="17">
        <v>2.7534084134955101E-4</v>
      </c>
      <c r="AB932" s="17">
        <v>0</v>
      </c>
      <c r="AC932" s="17">
        <v>0.47218430440575698</v>
      </c>
      <c r="AD932" s="17">
        <v>8.37117712083736E-2</v>
      </c>
      <c r="AE932" s="17">
        <v>0</v>
      </c>
      <c r="AF932" s="17">
        <v>0.35677907023730199</v>
      </c>
      <c r="AG932" s="17">
        <v>0</v>
      </c>
      <c r="AH932" s="17">
        <v>0</v>
      </c>
      <c r="AI932" s="17">
        <v>0.29553659240792501</v>
      </c>
      <c r="AJ932" s="17">
        <v>0.57254312168436805</v>
      </c>
      <c r="AK932" s="17"/>
      <c r="AL932" s="17">
        <v>0.41174763278827198</v>
      </c>
      <c r="AM932" s="17">
        <v>0</v>
      </c>
      <c r="AN932" s="17">
        <v>6.7176555784118205E-4</v>
      </c>
      <c r="AO932" s="17">
        <v>2.4688531045864999E-2</v>
      </c>
      <c r="AP932" s="17">
        <v>0.96590817849815802</v>
      </c>
      <c r="AQ932" s="17">
        <v>4.18141778457996E-4</v>
      </c>
      <c r="AR932" s="17">
        <v>8.3715995278379801E-4</v>
      </c>
      <c r="AS932" s="17"/>
      <c r="AT932" s="17">
        <v>0.153840896842068</v>
      </c>
      <c r="AU932" s="17" t="s">
        <v>108</v>
      </c>
      <c r="AV932" s="17"/>
      <c r="AW932" s="17">
        <v>0.18925509159256701</v>
      </c>
      <c r="AX932" s="17">
        <v>8.2824227411118295E-4</v>
      </c>
      <c r="AY932" s="17" t="s">
        <v>108</v>
      </c>
      <c r="AZ932" s="17"/>
      <c r="BA932" s="17">
        <v>0.90637026959845102</v>
      </c>
      <c r="BB932" s="17">
        <v>1.9112694640581199E-2</v>
      </c>
      <c r="BC932" s="17"/>
      <c r="BD932" s="17">
        <v>0.13789833216467101</v>
      </c>
      <c r="BE932" s="17">
        <v>0.15592382809764199</v>
      </c>
      <c r="BF932" s="17"/>
      <c r="BG932" s="17">
        <v>0.153473023501629</v>
      </c>
      <c r="BH932" s="17">
        <v>0.40483539333858198</v>
      </c>
      <c r="BI932" s="17"/>
      <c r="BJ932" s="17">
        <v>0.29291726714934202</v>
      </c>
      <c r="BK932" s="17">
        <v>1.6216359386293702E-2</v>
      </c>
      <c r="BL932" s="17"/>
      <c r="BM932" s="17">
        <v>0</v>
      </c>
      <c r="BN932" s="17">
        <v>2.0492500003137099E-2</v>
      </c>
      <c r="BO932" s="17">
        <v>0.45398396555153397</v>
      </c>
      <c r="BP932" s="17">
        <v>2.36775044200787E-3</v>
      </c>
    </row>
    <row r="933" spans="2:68" x14ac:dyDescent="0.35">
      <c r="B933" t="s">
        <v>431</v>
      </c>
      <c r="C933" s="17">
        <v>0.13838128587426099</v>
      </c>
      <c r="D933" s="17">
        <v>0</v>
      </c>
      <c r="E933" s="17">
        <v>0</v>
      </c>
      <c r="F933" s="17">
        <v>0</v>
      </c>
      <c r="G933" s="17">
        <v>0</v>
      </c>
      <c r="H933" s="17" t="s">
        <v>108</v>
      </c>
      <c r="I933" s="17" t="s">
        <v>108</v>
      </c>
      <c r="J933" s="17">
        <v>0</v>
      </c>
      <c r="K933" s="17">
        <v>0.89981785728050501</v>
      </c>
      <c r="L933" s="17">
        <v>0</v>
      </c>
      <c r="M933" s="17">
        <v>0</v>
      </c>
      <c r="N933" s="17" t="s">
        <v>108</v>
      </c>
      <c r="O933" s="17">
        <v>4.66182956738374E-3</v>
      </c>
      <c r="P933" s="17">
        <v>0</v>
      </c>
      <c r="Q933" s="17" t="s">
        <v>108</v>
      </c>
      <c r="R933" s="17">
        <v>0</v>
      </c>
      <c r="S933" s="17" t="s">
        <v>108</v>
      </c>
      <c r="T933" s="17" t="s">
        <v>108</v>
      </c>
      <c r="U933" s="17"/>
      <c r="V933" s="17">
        <v>0.15042552125297301</v>
      </c>
      <c r="W933" s="17">
        <v>0</v>
      </c>
      <c r="X933" s="17">
        <v>0.22672889715458799</v>
      </c>
      <c r="Y933" s="17">
        <v>4.5292790771269499E-2</v>
      </c>
      <c r="Z933" s="17"/>
      <c r="AA933" s="17">
        <v>0</v>
      </c>
      <c r="AB933" s="17">
        <v>0</v>
      </c>
      <c r="AC933" s="17">
        <v>0.47218430440575698</v>
      </c>
      <c r="AD933" s="17">
        <v>0</v>
      </c>
      <c r="AE933" s="17">
        <v>3.6498961124152997E-2</v>
      </c>
      <c r="AF933" s="17">
        <v>0</v>
      </c>
      <c r="AG933" s="17">
        <v>0.28117066989976902</v>
      </c>
      <c r="AH933" s="17">
        <v>0</v>
      </c>
      <c r="AI933" s="17">
        <v>0</v>
      </c>
      <c r="AJ933" s="17">
        <v>0</v>
      </c>
      <c r="AK933" s="17"/>
      <c r="AL933" s="17">
        <v>0.41129356249520199</v>
      </c>
      <c r="AM933" s="17">
        <v>9.5410514715708702E-2</v>
      </c>
      <c r="AN933" s="17">
        <v>0</v>
      </c>
      <c r="AO933" s="17">
        <v>2.0579053242447199E-4</v>
      </c>
      <c r="AP933" s="17">
        <v>0</v>
      </c>
      <c r="AQ933" s="17">
        <v>0</v>
      </c>
      <c r="AR933" s="17">
        <v>0</v>
      </c>
      <c r="AS933" s="17"/>
      <c r="AT933" s="17">
        <v>0.13838128587426099</v>
      </c>
      <c r="AU933" s="17" t="s">
        <v>108</v>
      </c>
      <c r="AV933" s="17"/>
      <c r="AW933" s="17">
        <v>0.17032747755609901</v>
      </c>
      <c r="AX933" s="17">
        <v>3.52689515847194E-4</v>
      </c>
      <c r="AY933" s="17" t="s">
        <v>108</v>
      </c>
      <c r="AZ933" s="17"/>
      <c r="BA933" s="17">
        <v>0.90535482296581105</v>
      </c>
      <c r="BB933" s="17">
        <v>1.0670898715589401E-3</v>
      </c>
      <c r="BC933" s="17"/>
      <c r="BD933" s="17">
        <v>7.8322586909794108E-3</v>
      </c>
      <c r="BE933" s="17">
        <v>0.15543780435841001</v>
      </c>
      <c r="BF933" s="17"/>
      <c r="BG933" s="17">
        <v>0.13851772223493</v>
      </c>
      <c r="BH933" s="17">
        <v>4.5292790771269499E-2</v>
      </c>
      <c r="BI933" s="17"/>
      <c r="BJ933" s="17">
        <v>0.278222387712876</v>
      </c>
      <c r="BK933" s="17">
        <v>0</v>
      </c>
      <c r="BL933" s="17"/>
      <c r="BM933" s="17">
        <v>0</v>
      </c>
      <c r="BN933" s="17">
        <v>0</v>
      </c>
      <c r="BO933" s="17">
        <v>0.43134879535430698</v>
      </c>
      <c r="BP933" s="17">
        <v>9.5196780890432402E-4</v>
      </c>
    </row>
    <row r="934" spans="2:68" x14ac:dyDescent="0.35">
      <c r="B934" t="s">
        <v>432</v>
      </c>
      <c r="C934" s="17">
        <v>0.137617971215901</v>
      </c>
      <c r="D934" s="17">
        <v>0</v>
      </c>
      <c r="E934" s="17">
        <v>0</v>
      </c>
      <c r="F934" s="17">
        <v>0</v>
      </c>
      <c r="G934" s="17">
        <v>0</v>
      </c>
      <c r="H934" s="17" t="s">
        <v>108</v>
      </c>
      <c r="I934" s="17" t="s">
        <v>108</v>
      </c>
      <c r="J934" s="17">
        <v>8.3354709132821801E-3</v>
      </c>
      <c r="K934" s="17">
        <v>0.89981785728050501</v>
      </c>
      <c r="L934" s="17">
        <v>0</v>
      </c>
      <c r="M934" s="17">
        <v>0</v>
      </c>
      <c r="N934" s="17" t="s">
        <v>108</v>
      </c>
      <c r="O934" s="17">
        <v>3.4143559036849298E-4</v>
      </c>
      <c r="P934" s="17">
        <v>0</v>
      </c>
      <c r="Q934" s="17" t="s">
        <v>108</v>
      </c>
      <c r="R934" s="17">
        <v>0</v>
      </c>
      <c r="S934" s="17" t="s">
        <v>108</v>
      </c>
      <c r="T934" s="17" t="s">
        <v>108</v>
      </c>
      <c r="U934" s="17"/>
      <c r="V934" s="17">
        <v>0.15042552125297301</v>
      </c>
      <c r="W934" s="17">
        <v>0</v>
      </c>
      <c r="X934" s="17">
        <v>0</v>
      </c>
      <c r="Y934" s="17">
        <v>9.6848729306204404E-2</v>
      </c>
      <c r="Z934" s="17"/>
      <c r="AA934" s="17">
        <v>0</v>
      </c>
      <c r="AB934" s="17">
        <v>6.2792154302340102E-4</v>
      </c>
      <c r="AC934" s="17">
        <v>0.47218430440575698</v>
      </c>
      <c r="AD934" s="17">
        <v>0</v>
      </c>
      <c r="AE934" s="17">
        <v>0</v>
      </c>
      <c r="AF934" s="17">
        <v>0</v>
      </c>
      <c r="AG934" s="17">
        <v>0</v>
      </c>
      <c r="AH934" s="17">
        <v>0</v>
      </c>
      <c r="AI934" s="17">
        <v>0</v>
      </c>
      <c r="AJ934" s="17">
        <v>9.88075591249232E-2</v>
      </c>
      <c r="AK934" s="17"/>
      <c r="AL934" s="17">
        <v>0.41129356249520199</v>
      </c>
      <c r="AM934" s="17">
        <v>7.5401793430480996E-3</v>
      </c>
      <c r="AN934" s="17">
        <v>0</v>
      </c>
      <c r="AO934" s="17">
        <v>2.3424752284148699E-4</v>
      </c>
      <c r="AP934" s="17">
        <v>0</v>
      </c>
      <c r="AQ934" s="17">
        <v>0</v>
      </c>
      <c r="AR934" s="17">
        <v>0</v>
      </c>
      <c r="AS934" s="17"/>
      <c r="AT934" s="17">
        <v>0.137617971215901</v>
      </c>
      <c r="AU934" s="17" t="s">
        <v>108</v>
      </c>
      <c r="AV934" s="17"/>
      <c r="AW934" s="17">
        <v>0.16929458027420399</v>
      </c>
      <c r="AX934" s="17">
        <v>7.5414941026527202E-4</v>
      </c>
      <c r="AY934" s="17" t="s">
        <v>108</v>
      </c>
      <c r="AZ934" s="17"/>
      <c r="BA934" s="17">
        <v>0.90535482296581105</v>
      </c>
      <c r="BB934" s="17">
        <v>1.6711608020295699E-4</v>
      </c>
      <c r="BC934" s="17"/>
      <c r="BD934" s="17">
        <v>0</v>
      </c>
      <c r="BE934" s="17">
        <v>0.15559806283695601</v>
      </c>
      <c r="BF934" s="17"/>
      <c r="BG934" s="17">
        <v>0.137677725184286</v>
      </c>
      <c r="BH934" s="17">
        <v>9.6848729306204404E-2</v>
      </c>
      <c r="BI934" s="17"/>
      <c r="BJ934" s="17">
        <v>0.27653600396002098</v>
      </c>
      <c r="BK934" s="17">
        <v>1.50118420810247E-4</v>
      </c>
      <c r="BL934" s="17"/>
      <c r="BM934" s="17">
        <v>0</v>
      </c>
      <c r="BN934" s="17">
        <v>1.7000935921147799E-4</v>
      </c>
      <c r="BO934" s="17">
        <v>0.42896832425144099</v>
      </c>
      <c r="BP934" s="17">
        <v>0</v>
      </c>
    </row>
    <row r="935" spans="2:68" x14ac:dyDescent="0.35">
      <c r="B935" t="s">
        <v>433</v>
      </c>
      <c r="C935" s="17">
        <v>8.3003819510476196E-2</v>
      </c>
      <c r="D935" s="17">
        <v>0</v>
      </c>
      <c r="E935" s="17">
        <v>0</v>
      </c>
      <c r="F935" s="17">
        <v>0</v>
      </c>
      <c r="G935" s="17">
        <v>0</v>
      </c>
      <c r="H935" s="17" t="s">
        <v>108</v>
      </c>
      <c r="I935" s="17" t="s">
        <v>108</v>
      </c>
      <c r="J935" s="17">
        <v>0</v>
      </c>
      <c r="K935" s="17">
        <v>1.0085677669982E-2</v>
      </c>
      <c r="L935" s="17">
        <v>0</v>
      </c>
      <c r="M935" s="17">
        <v>0</v>
      </c>
      <c r="N935" s="17" t="s">
        <v>108</v>
      </c>
      <c r="O935" s="17">
        <v>0.41591627549382498</v>
      </c>
      <c r="P935" s="17">
        <v>0</v>
      </c>
      <c r="Q935" s="17" t="s">
        <v>108</v>
      </c>
      <c r="R935" s="17">
        <v>5.1341723877975599E-3</v>
      </c>
      <c r="S935" s="17" t="s">
        <v>108</v>
      </c>
      <c r="T935" s="17" t="s">
        <v>108</v>
      </c>
      <c r="U935" s="17"/>
      <c r="V935" s="17">
        <v>8.8352362745440796E-2</v>
      </c>
      <c r="W935" s="17">
        <v>0</v>
      </c>
      <c r="X935" s="17">
        <v>0.57964574083810205</v>
      </c>
      <c r="Y935" s="17">
        <v>7.7113859200348703E-2</v>
      </c>
      <c r="Z935" s="17"/>
      <c r="AA935" s="17">
        <v>0.21478874860854599</v>
      </c>
      <c r="AB935" s="17">
        <v>0</v>
      </c>
      <c r="AC935" s="17">
        <v>0</v>
      </c>
      <c r="AD935" s="17">
        <v>1.5158974147634501E-2</v>
      </c>
      <c r="AE935" s="17">
        <v>0</v>
      </c>
      <c r="AF935" s="17">
        <v>0</v>
      </c>
      <c r="AG935" s="17">
        <v>0.47871096217970499</v>
      </c>
      <c r="AH935" s="17">
        <v>0</v>
      </c>
      <c r="AI935" s="17">
        <v>0</v>
      </c>
      <c r="AJ935" s="17">
        <v>0</v>
      </c>
      <c r="AK935" s="17"/>
      <c r="AL935" s="17">
        <v>0</v>
      </c>
      <c r="AM935" s="17">
        <v>0</v>
      </c>
      <c r="AN935" s="17">
        <v>2.0261867642785401E-2</v>
      </c>
      <c r="AO935" s="17">
        <v>0.25068163423005602</v>
      </c>
      <c r="AP935" s="17">
        <v>0</v>
      </c>
      <c r="AQ935" s="17">
        <v>5.2910044299678003E-3</v>
      </c>
      <c r="AR935" s="17">
        <v>9.3542668438949803E-4</v>
      </c>
      <c r="AS935" s="17"/>
      <c r="AT935" s="17">
        <v>8.3003819510476196E-2</v>
      </c>
      <c r="AU935" s="17" t="s">
        <v>108</v>
      </c>
      <c r="AV935" s="17"/>
      <c r="AW935" s="17">
        <v>0.102075758697667</v>
      </c>
      <c r="AX935" s="17">
        <v>6.0047634962100203E-4</v>
      </c>
      <c r="AY935" s="17" t="s">
        <v>108</v>
      </c>
      <c r="AZ935" s="17"/>
      <c r="BA935" s="17">
        <v>0</v>
      </c>
      <c r="BB935" s="17">
        <v>9.7864309723026899E-2</v>
      </c>
      <c r="BC935" s="17"/>
      <c r="BD935" s="17">
        <v>1.23582603523495E-2</v>
      </c>
      <c r="BE935" s="17">
        <v>9.2233817708103003E-2</v>
      </c>
      <c r="BF935" s="17"/>
      <c r="BG935" s="17">
        <v>8.3012452207226806E-2</v>
      </c>
      <c r="BH935" s="17">
        <v>7.7113859200348703E-2</v>
      </c>
      <c r="BI935" s="17"/>
      <c r="BJ935" s="17">
        <v>2.8711756785344202E-3</v>
      </c>
      <c r="BK935" s="17">
        <v>0.162299950248672</v>
      </c>
      <c r="BL935" s="17"/>
      <c r="BM935" s="17">
        <v>0.367534788987113</v>
      </c>
      <c r="BN935" s="17">
        <v>3.6626106220347902E-3</v>
      </c>
      <c r="BO935" s="17">
        <v>2.2338621850102802E-3</v>
      </c>
      <c r="BP935" s="17">
        <v>1.6207857879598499E-3</v>
      </c>
    </row>
    <row r="936" spans="2:68" x14ac:dyDescent="0.35">
      <c r="B936" t="s">
        <v>434</v>
      </c>
      <c r="C936" s="17">
        <v>6.8957201548531494E-2</v>
      </c>
      <c r="D936" s="17">
        <v>0</v>
      </c>
      <c r="E936" s="17">
        <v>0</v>
      </c>
      <c r="F936" s="17">
        <v>0</v>
      </c>
      <c r="G936" s="17">
        <v>0</v>
      </c>
      <c r="H936" s="17" t="s">
        <v>108</v>
      </c>
      <c r="I936" s="17" t="s">
        <v>108</v>
      </c>
      <c r="J936" s="17">
        <v>0</v>
      </c>
      <c r="K936" s="17">
        <v>0</v>
      </c>
      <c r="L936" s="17">
        <v>0</v>
      </c>
      <c r="M936" s="17">
        <v>0</v>
      </c>
      <c r="N936" s="17" t="s">
        <v>108</v>
      </c>
      <c r="O936" s="17">
        <v>0</v>
      </c>
      <c r="P936" s="17">
        <v>0</v>
      </c>
      <c r="Q936" s="17" t="s">
        <v>108</v>
      </c>
      <c r="R936" s="17">
        <v>0.49425720631877201</v>
      </c>
      <c r="S936" s="17" t="s">
        <v>108</v>
      </c>
      <c r="T936" s="17" t="s">
        <v>108</v>
      </c>
      <c r="U936" s="17"/>
      <c r="V936" s="17">
        <v>7.5452482835141596E-2</v>
      </c>
      <c r="W936" s="17">
        <v>0</v>
      </c>
      <c r="X936" s="17">
        <v>0</v>
      </c>
      <c r="Y936" s="17">
        <v>0</v>
      </c>
      <c r="Z936" s="17"/>
      <c r="AA936" s="17">
        <v>0</v>
      </c>
      <c r="AB936" s="17">
        <v>0</v>
      </c>
      <c r="AC936" s="17">
        <v>0.23684463797392</v>
      </c>
      <c r="AD936" s="17">
        <v>0</v>
      </c>
      <c r="AE936" s="17">
        <v>0</v>
      </c>
      <c r="AF936" s="17">
        <v>0</v>
      </c>
      <c r="AG936" s="17">
        <v>0</v>
      </c>
      <c r="AH936" s="17">
        <v>0</v>
      </c>
      <c r="AI936" s="17">
        <v>0</v>
      </c>
      <c r="AJ936" s="17">
        <v>0</v>
      </c>
      <c r="AK936" s="17"/>
      <c r="AL936" s="17">
        <v>0</v>
      </c>
      <c r="AM936" s="17">
        <v>0</v>
      </c>
      <c r="AN936" s="17">
        <v>0.97839460124153199</v>
      </c>
      <c r="AO936" s="17">
        <v>0</v>
      </c>
      <c r="AP936" s="17">
        <v>0</v>
      </c>
      <c r="AQ936" s="17">
        <v>0</v>
      </c>
      <c r="AR936" s="17">
        <v>0</v>
      </c>
      <c r="AS936" s="17"/>
      <c r="AT936" s="17">
        <v>6.8957201548531494E-2</v>
      </c>
      <c r="AU936" s="17" t="s">
        <v>108</v>
      </c>
      <c r="AV936" s="17"/>
      <c r="AW936" s="17">
        <v>8.4917082592255902E-2</v>
      </c>
      <c r="AX936" s="17">
        <v>0</v>
      </c>
      <c r="AY936" s="17" t="s">
        <v>108</v>
      </c>
      <c r="AZ936" s="17"/>
      <c r="BA936" s="17">
        <v>0</v>
      </c>
      <c r="BB936" s="17">
        <v>8.1302872202488594E-2</v>
      </c>
      <c r="BC936" s="17"/>
      <c r="BD936" s="17">
        <v>0</v>
      </c>
      <c r="BE936" s="17">
        <v>7.7966612098764404E-2</v>
      </c>
      <c r="BF936" s="17"/>
      <c r="BG936" s="17">
        <v>6.9058269565699507E-2</v>
      </c>
      <c r="BH936" s="17">
        <v>0</v>
      </c>
      <c r="BI936" s="17"/>
      <c r="BJ936" s="17">
        <v>0.138641848452421</v>
      </c>
      <c r="BK936" s="17">
        <v>0</v>
      </c>
      <c r="BL936" s="17"/>
      <c r="BM936" s="17">
        <v>0</v>
      </c>
      <c r="BN936" s="17">
        <v>0</v>
      </c>
      <c r="BO936" s="17">
        <v>0</v>
      </c>
      <c r="BP936" s="17">
        <v>0.99031819073138905</v>
      </c>
    </row>
    <row r="937" spans="2:68" x14ac:dyDescent="0.35">
      <c r="B937" t="s">
        <v>435</v>
      </c>
      <c r="C937" s="17">
        <v>1.4217478222386001E-2</v>
      </c>
      <c r="D937" s="17">
        <v>0</v>
      </c>
      <c r="E937" s="17">
        <v>0</v>
      </c>
      <c r="F937" s="17">
        <v>0</v>
      </c>
      <c r="G937" s="17">
        <v>1</v>
      </c>
      <c r="H937" s="17" t="s">
        <v>108</v>
      </c>
      <c r="I937" s="17" t="s">
        <v>108</v>
      </c>
      <c r="J937" s="17">
        <v>0</v>
      </c>
      <c r="K937" s="17">
        <v>0</v>
      </c>
      <c r="L937" s="17">
        <v>0</v>
      </c>
      <c r="M937" s="17">
        <v>0</v>
      </c>
      <c r="N937" s="17" t="s">
        <v>108</v>
      </c>
      <c r="O937" s="17">
        <v>0</v>
      </c>
      <c r="P937" s="17">
        <v>0</v>
      </c>
      <c r="Q937" s="17" t="s">
        <v>108</v>
      </c>
      <c r="R937" s="17">
        <v>0</v>
      </c>
      <c r="S937" s="17" t="s">
        <v>108</v>
      </c>
      <c r="T937" s="17" t="s">
        <v>108</v>
      </c>
      <c r="U937" s="17"/>
      <c r="V937" s="17">
        <v>0</v>
      </c>
      <c r="W937" s="17">
        <v>0.17569481105957599</v>
      </c>
      <c r="X937" s="17">
        <v>0</v>
      </c>
      <c r="Y937" s="17">
        <v>0</v>
      </c>
      <c r="Z937" s="17"/>
      <c r="AA937" s="17">
        <v>0</v>
      </c>
      <c r="AB937" s="17">
        <v>0</v>
      </c>
      <c r="AC937" s="17">
        <v>0</v>
      </c>
      <c r="AD937" s="17">
        <v>0</v>
      </c>
      <c r="AE937" s="17">
        <v>0</v>
      </c>
      <c r="AF937" s="17">
        <v>0.64322092976269796</v>
      </c>
      <c r="AG937" s="17">
        <v>0</v>
      </c>
      <c r="AH937" s="17">
        <v>0</v>
      </c>
      <c r="AI937" s="17">
        <v>0</v>
      </c>
      <c r="AJ937" s="17">
        <v>0</v>
      </c>
      <c r="AK937" s="17"/>
      <c r="AL937" s="17">
        <v>0</v>
      </c>
      <c r="AM937" s="17">
        <v>0</v>
      </c>
      <c r="AN937" s="17">
        <v>0</v>
      </c>
      <c r="AO937" s="17">
        <v>0</v>
      </c>
      <c r="AP937" s="17">
        <v>0</v>
      </c>
      <c r="AQ937" s="17">
        <v>0</v>
      </c>
      <c r="AR937" s="17">
        <v>0.117842469367575</v>
      </c>
      <c r="AS937" s="17"/>
      <c r="AT937" s="17">
        <v>1.4217478222386001E-2</v>
      </c>
      <c r="AU937" s="17" t="s">
        <v>108</v>
      </c>
      <c r="AV937" s="17"/>
      <c r="AW937" s="17">
        <v>0</v>
      </c>
      <c r="AX937" s="17">
        <v>7.5646351570939699E-2</v>
      </c>
      <c r="AY937" s="17" t="s">
        <v>108</v>
      </c>
      <c r="AZ937" s="17"/>
      <c r="BA937" s="17">
        <v>9.3629730401548497E-2</v>
      </c>
      <c r="BB937" s="17">
        <v>0</v>
      </c>
      <c r="BC937" s="17"/>
      <c r="BD937" s="17">
        <v>0</v>
      </c>
      <c r="BE937" s="17">
        <v>1.6075023125862498E-2</v>
      </c>
      <c r="BF937" s="17"/>
      <c r="BG937" s="17">
        <v>1.42383162538142E-2</v>
      </c>
      <c r="BH937" s="17">
        <v>0</v>
      </c>
      <c r="BI937" s="17"/>
      <c r="BJ937" s="17">
        <v>2.85849398876254E-2</v>
      </c>
      <c r="BK937" s="17">
        <v>0</v>
      </c>
      <c r="BL937" s="17"/>
      <c r="BM937" s="17">
        <v>0</v>
      </c>
      <c r="BN937" s="17">
        <v>0</v>
      </c>
      <c r="BO937" s="17">
        <v>4.4338590505696697E-2</v>
      </c>
      <c r="BP937" s="17">
        <v>0</v>
      </c>
    </row>
    <row r="938" spans="2:68" x14ac:dyDescent="0.35">
      <c r="B938" t="s">
        <v>436</v>
      </c>
      <c r="C938" s="17">
        <v>8.9765900052017691E-3</v>
      </c>
      <c r="D938" s="17">
        <v>0</v>
      </c>
      <c r="E938" s="17">
        <v>0</v>
      </c>
      <c r="F938" s="17">
        <v>0</v>
      </c>
      <c r="G938" s="17">
        <v>0</v>
      </c>
      <c r="H938" s="17" t="s">
        <v>108</v>
      </c>
      <c r="I938" s="17" t="s">
        <v>108</v>
      </c>
      <c r="J938" s="17">
        <v>0.99166452908671798</v>
      </c>
      <c r="K938" s="17">
        <v>0</v>
      </c>
      <c r="L938" s="17">
        <v>0</v>
      </c>
      <c r="M938" s="17">
        <v>0</v>
      </c>
      <c r="N938" s="17" t="s">
        <v>108</v>
      </c>
      <c r="O938" s="17">
        <v>0</v>
      </c>
      <c r="P938" s="17">
        <v>0</v>
      </c>
      <c r="Q938" s="17" t="s">
        <v>108</v>
      </c>
      <c r="R938" s="17">
        <v>0</v>
      </c>
      <c r="S938" s="17" t="s">
        <v>108</v>
      </c>
      <c r="T938" s="17" t="s">
        <v>108</v>
      </c>
      <c r="U938" s="17"/>
      <c r="V938" s="17">
        <v>0</v>
      </c>
      <c r="W938" s="17">
        <v>0.110929678263191</v>
      </c>
      <c r="X938" s="17">
        <v>0</v>
      </c>
      <c r="Y938" s="17">
        <v>0</v>
      </c>
      <c r="Z938" s="17"/>
      <c r="AA938" s="17">
        <v>0</v>
      </c>
      <c r="AB938" s="17">
        <v>0</v>
      </c>
      <c r="AC938" s="17">
        <v>0</v>
      </c>
      <c r="AD938" s="17">
        <v>9.5287547037333595E-2</v>
      </c>
      <c r="AE938" s="17">
        <v>0</v>
      </c>
      <c r="AF938" s="17">
        <v>0</v>
      </c>
      <c r="AG938" s="17">
        <v>0</v>
      </c>
      <c r="AH938" s="17">
        <v>0</v>
      </c>
      <c r="AI938" s="17">
        <v>0</v>
      </c>
      <c r="AJ938" s="17">
        <v>0</v>
      </c>
      <c r="AK938" s="17"/>
      <c r="AL938" s="17">
        <v>0</v>
      </c>
      <c r="AM938" s="17">
        <v>0</v>
      </c>
      <c r="AN938" s="17">
        <v>0</v>
      </c>
      <c r="AO938" s="17">
        <v>0</v>
      </c>
      <c r="AP938" s="17">
        <v>0</v>
      </c>
      <c r="AQ938" s="17">
        <v>0</v>
      </c>
      <c r="AR938" s="17">
        <v>7.4403035205475906E-2</v>
      </c>
      <c r="AS938" s="17"/>
      <c r="AT938" s="17">
        <v>8.9765900052017691E-3</v>
      </c>
      <c r="AU938" s="17" t="s">
        <v>108</v>
      </c>
      <c r="AV938" s="17"/>
      <c r="AW938" s="17">
        <v>1.10541874923979E-2</v>
      </c>
      <c r="AX938" s="17">
        <v>0</v>
      </c>
      <c r="AY938" s="17" t="s">
        <v>108</v>
      </c>
      <c r="AZ938" s="17"/>
      <c r="BA938" s="17">
        <v>0</v>
      </c>
      <c r="BB938" s="17">
        <v>1.0583703132056701E-2</v>
      </c>
      <c r="BC938" s="17"/>
      <c r="BD938" s="17">
        <v>0</v>
      </c>
      <c r="BE938" s="17">
        <v>1.01494012980304E-2</v>
      </c>
      <c r="BF938" s="17"/>
      <c r="BG938" s="17">
        <v>8.9897466608139798E-3</v>
      </c>
      <c r="BH938" s="17">
        <v>0</v>
      </c>
      <c r="BI938" s="17"/>
      <c r="BJ938" s="17">
        <v>0</v>
      </c>
      <c r="BK938" s="17">
        <v>1.7859472443581201E-2</v>
      </c>
      <c r="BL938" s="17"/>
      <c r="BM938" s="17">
        <v>0</v>
      </c>
      <c r="BN938" s="17">
        <v>2.30227440542893E-2</v>
      </c>
      <c r="BO938" s="17">
        <v>0</v>
      </c>
      <c r="BP938" s="17">
        <v>0</v>
      </c>
    </row>
    <row r="939" spans="2:68" x14ac:dyDescent="0.35">
      <c r="B939" t="s">
        <v>437</v>
      </c>
      <c r="C939" s="17">
        <v>7.9989483245615795E-3</v>
      </c>
      <c r="D939" s="17">
        <v>0</v>
      </c>
      <c r="E939" s="17">
        <v>0</v>
      </c>
      <c r="F939" s="17">
        <v>0</v>
      </c>
      <c r="G939" s="17">
        <v>0</v>
      </c>
      <c r="H939" s="17" t="s">
        <v>108</v>
      </c>
      <c r="I939" s="17" t="s">
        <v>108</v>
      </c>
      <c r="J939" s="17">
        <v>0</v>
      </c>
      <c r="K939" s="17">
        <v>7.3868194015706996E-4</v>
      </c>
      <c r="L939" s="17">
        <v>0</v>
      </c>
      <c r="M939" s="17">
        <v>0</v>
      </c>
      <c r="N939" s="17" t="s">
        <v>108</v>
      </c>
      <c r="O939" s="17">
        <v>4.0620328168465003E-2</v>
      </c>
      <c r="P939" s="17">
        <v>0</v>
      </c>
      <c r="Q939" s="17" t="s">
        <v>108</v>
      </c>
      <c r="R939" s="17">
        <v>0</v>
      </c>
      <c r="S939" s="17" t="s">
        <v>108</v>
      </c>
      <c r="T939" s="17" t="s">
        <v>108</v>
      </c>
      <c r="U939" s="17"/>
      <c r="V939" s="17">
        <v>0</v>
      </c>
      <c r="W939" s="17">
        <v>9.7453656177636905E-2</v>
      </c>
      <c r="X939" s="17">
        <v>0</v>
      </c>
      <c r="Y939" s="17">
        <v>7.7113859200348703E-2</v>
      </c>
      <c r="Z939" s="17"/>
      <c r="AA939" s="17">
        <v>0</v>
      </c>
      <c r="AB939" s="17">
        <v>0</v>
      </c>
      <c r="AC939" s="17">
        <v>0</v>
      </c>
      <c r="AD939" s="17">
        <v>0</v>
      </c>
      <c r="AE939" s="17">
        <v>4.9109927975973799E-3</v>
      </c>
      <c r="AF939" s="17">
        <v>0.35677907023730199</v>
      </c>
      <c r="AG939" s="17">
        <v>0</v>
      </c>
      <c r="AH939" s="17">
        <v>0</v>
      </c>
      <c r="AI939" s="17">
        <v>0</v>
      </c>
      <c r="AJ939" s="17">
        <v>0</v>
      </c>
      <c r="AK939" s="17"/>
      <c r="AL939" s="17">
        <v>0</v>
      </c>
      <c r="AM939" s="17">
        <v>0</v>
      </c>
      <c r="AN939" s="17">
        <v>0</v>
      </c>
      <c r="AO939" s="17">
        <v>2.4482740513440598E-2</v>
      </c>
      <c r="AP939" s="17">
        <v>1.36280413935253E-2</v>
      </c>
      <c r="AQ939" s="17">
        <v>0</v>
      </c>
      <c r="AR939" s="17">
        <v>0</v>
      </c>
      <c r="AS939" s="17"/>
      <c r="AT939" s="17">
        <v>7.9989483245615795E-3</v>
      </c>
      <c r="AU939" s="17" t="s">
        <v>108</v>
      </c>
      <c r="AV939" s="17"/>
      <c r="AW939" s="17">
        <v>9.8502743770704608E-3</v>
      </c>
      <c r="AX939" s="17">
        <v>0</v>
      </c>
      <c r="AY939" s="17" t="s">
        <v>108</v>
      </c>
      <c r="AZ939" s="17"/>
      <c r="BA939" s="17">
        <v>0</v>
      </c>
      <c r="BB939" s="17">
        <v>9.4310305346199299E-3</v>
      </c>
      <c r="BC939" s="17"/>
      <c r="BD939" s="17">
        <v>6.92221647289709E-2</v>
      </c>
      <c r="BE939" s="17">
        <v>0</v>
      </c>
      <c r="BF939" s="17"/>
      <c r="BG939" s="17">
        <v>7.8976491586718305E-3</v>
      </c>
      <c r="BH939" s="17">
        <v>7.7113859200348703E-2</v>
      </c>
      <c r="BI939" s="17"/>
      <c r="BJ939" s="17">
        <v>1.60822793919808E-2</v>
      </c>
      <c r="BK939" s="17">
        <v>0</v>
      </c>
      <c r="BL939" s="17"/>
      <c r="BM939" s="17">
        <v>0</v>
      </c>
      <c r="BN939" s="17">
        <v>0</v>
      </c>
      <c r="BO939" s="17">
        <v>2.45935422252056E-2</v>
      </c>
      <c r="BP939" s="17">
        <v>1.6207857879598499E-3</v>
      </c>
    </row>
    <row r="940" spans="2:68" x14ac:dyDescent="0.35">
      <c r="B940" t="s">
        <v>438</v>
      </c>
      <c r="C940" s="17">
        <v>7.1630348653313198E-4</v>
      </c>
      <c r="D940" s="17">
        <v>0</v>
      </c>
      <c r="E940" s="17">
        <v>0</v>
      </c>
      <c r="F940" s="17">
        <v>0</v>
      </c>
      <c r="G940" s="17">
        <v>0</v>
      </c>
      <c r="H940" s="17" t="s">
        <v>108</v>
      </c>
      <c r="I940" s="17" t="s">
        <v>108</v>
      </c>
      <c r="J940" s="17">
        <v>0</v>
      </c>
      <c r="K940" s="17">
        <v>0</v>
      </c>
      <c r="L940" s="17">
        <v>0</v>
      </c>
      <c r="M940" s="17">
        <v>0</v>
      </c>
      <c r="N940" s="17" t="s">
        <v>108</v>
      </c>
      <c r="O940" s="17">
        <v>0</v>
      </c>
      <c r="P940" s="17">
        <v>0</v>
      </c>
      <c r="Q940" s="17" t="s">
        <v>108</v>
      </c>
      <c r="R940" s="17">
        <v>5.1341723877975599E-3</v>
      </c>
      <c r="S940" s="17" t="s">
        <v>108</v>
      </c>
      <c r="T940" s="17" t="s">
        <v>108</v>
      </c>
      <c r="U940" s="17"/>
      <c r="V940" s="17">
        <v>0</v>
      </c>
      <c r="W940" s="17">
        <v>0</v>
      </c>
      <c r="X940" s="17">
        <v>0.19362536200731001</v>
      </c>
      <c r="Y940" s="17">
        <v>0</v>
      </c>
      <c r="Z940" s="17"/>
      <c r="AA940" s="17">
        <v>1.88863785893458E-3</v>
      </c>
      <c r="AB940" s="17">
        <v>0</v>
      </c>
      <c r="AC940" s="17">
        <v>0</v>
      </c>
      <c r="AD940" s="17">
        <v>0</v>
      </c>
      <c r="AE940" s="17">
        <v>0</v>
      </c>
      <c r="AF940" s="17">
        <v>0</v>
      </c>
      <c r="AG940" s="17">
        <v>0</v>
      </c>
      <c r="AH940" s="17">
        <v>0</v>
      </c>
      <c r="AI940" s="17">
        <v>0</v>
      </c>
      <c r="AJ940" s="17">
        <v>0</v>
      </c>
      <c r="AK940" s="17"/>
      <c r="AL940" s="17">
        <v>0</v>
      </c>
      <c r="AM940" s="17">
        <v>0</v>
      </c>
      <c r="AN940" s="17">
        <v>0</v>
      </c>
      <c r="AO940" s="17">
        <v>0</v>
      </c>
      <c r="AP940" s="17">
        <v>0</v>
      </c>
      <c r="AQ940" s="17">
        <v>5.2910044299678003E-3</v>
      </c>
      <c r="AR940" s="17">
        <v>0</v>
      </c>
      <c r="AS940" s="17"/>
      <c r="AT940" s="17">
        <v>7.1630348653313198E-4</v>
      </c>
      <c r="AU940" s="17" t="s">
        <v>108</v>
      </c>
      <c r="AV940" s="17"/>
      <c r="AW940" s="17">
        <v>8.8208919389290603E-4</v>
      </c>
      <c r="AX940" s="17">
        <v>0</v>
      </c>
      <c r="AY940" s="17" t="s">
        <v>108</v>
      </c>
      <c r="AZ940" s="17"/>
      <c r="BA940" s="17">
        <v>0</v>
      </c>
      <c r="BB940" s="17">
        <v>8.4454603023316097E-4</v>
      </c>
      <c r="BC940" s="17"/>
      <c r="BD940" s="17">
        <v>0</v>
      </c>
      <c r="BE940" s="17">
        <v>8.09890117716219E-4</v>
      </c>
      <c r="BF940" s="17"/>
      <c r="BG940" s="17">
        <v>7.1735334603219303E-4</v>
      </c>
      <c r="BH940" s="17">
        <v>0</v>
      </c>
      <c r="BI940" s="17"/>
      <c r="BJ940" s="17">
        <v>0</v>
      </c>
      <c r="BK940" s="17">
        <v>1.42512940566143E-3</v>
      </c>
      <c r="BL940" s="17"/>
      <c r="BM940" s="17">
        <v>0</v>
      </c>
      <c r="BN940" s="17">
        <v>0</v>
      </c>
      <c r="BO940" s="17">
        <v>2.2338621850102802E-3</v>
      </c>
      <c r="BP940" s="17">
        <v>0</v>
      </c>
    </row>
    <row r="941" spans="2:68" x14ac:dyDescent="0.35">
      <c r="B941" t="s">
        <v>439</v>
      </c>
      <c r="C941" s="17">
        <v>4.2808806300354999E-4</v>
      </c>
      <c r="D941" s="17">
        <v>0</v>
      </c>
      <c r="E941" s="17">
        <v>0</v>
      </c>
      <c r="F941" s="17">
        <v>0</v>
      </c>
      <c r="G941" s="17">
        <v>0</v>
      </c>
      <c r="H941" s="17" t="s">
        <v>108</v>
      </c>
      <c r="I941" s="17" t="s">
        <v>108</v>
      </c>
      <c r="J941" s="17">
        <v>0</v>
      </c>
      <c r="K941" s="17">
        <v>7.3868194015706996E-4</v>
      </c>
      <c r="L941" s="17">
        <v>8.2665651995089198E-3</v>
      </c>
      <c r="M941" s="17">
        <v>1</v>
      </c>
      <c r="N941" s="17" t="s">
        <v>108</v>
      </c>
      <c r="O941" s="17">
        <v>0</v>
      </c>
      <c r="P941" s="17">
        <v>0</v>
      </c>
      <c r="Q941" s="17" t="s">
        <v>108</v>
      </c>
      <c r="R941" s="17">
        <v>4.0574752895390599E-4</v>
      </c>
      <c r="S941" s="17" t="s">
        <v>108</v>
      </c>
      <c r="T941" s="17" t="s">
        <v>108</v>
      </c>
      <c r="U941" s="17"/>
      <c r="V941" s="17">
        <v>0</v>
      </c>
      <c r="W941" s="17">
        <v>0</v>
      </c>
      <c r="X941" s="17">
        <v>0</v>
      </c>
      <c r="Y941" s="17">
        <v>0.29250619217769702</v>
      </c>
      <c r="Z941" s="17"/>
      <c r="AA941" s="17">
        <v>2.7534084134955101E-4</v>
      </c>
      <c r="AB941" s="17">
        <v>0</v>
      </c>
      <c r="AC941" s="17">
        <v>0</v>
      </c>
      <c r="AD941" s="17">
        <v>0</v>
      </c>
      <c r="AE941" s="17">
        <v>0</v>
      </c>
      <c r="AF941" s="17">
        <v>0</v>
      </c>
      <c r="AG941" s="17">
        <v>0.71882933010023098</v>
      </c>
      <c r="AH941" s="17">
        <v>0</v>
      </c>
      <c r="AI941" s="17">
        <v>0</v>
      </c>
      <c r="AJ941" s="17">
        <v>0.22984176006578499</v>
      </c>
      <c r="AK941" s="17"/>
      <c r="AL941" s="17">
        <v>3.1242321901696899E-4</v>
      </c>
      <c r="AM941" s="17">
        <v>0</v>
      </c>
      <c r="AN941" s="17">
        <v>0</v>
      </c>
      <c r="AO941" s="17">
        <v>1.5449762983262499E-4</v>
      </c>
      <c r="AP941" s="17">
        <v>6.8357387147909999E-3</v>
      </c>
      <c r="AQ941" s="17">
        <v>7.7136524847244096E-4</v>
      </c>
      <c r="AR941" s="17">
        <v>9.3542668438949803E-4</v>
      </c>
      <c r="AS941" s="17"/>
      <c r="AT941" s="17">
        <v>4.2808806300354999E-4</v>
      </c>
      <c r="AU941" s="17" t="s">
        <v>108</v>
      </c>
      <c r="AV941" s="17"/>
      <c r="AW941" s="17">
        <v>1.2859806851951499E-4</v>
      </c>
      <c r="AX941" s="17">
        <v>1.7220821632618799E-3</v>
      </c>
      <c r="AY941" s="17" t="s">
        <v>108</v>
      </c>
      <c r="AZ941" s="17"/>
      <c r="BA941" s="17">
        <v>6.8771771293360995E-4</v>
      </c>
      <c r="BB941" s="17">
        <v>3.8160557708389101E-4</v>
      </c>
      <c r="BC941" s="17"/>
      <c r="BD941" s="17">
        <v>0</v>
      </c>
      <c r="BE941" s="17">
        <v>4.8401871309726902E-4</v>
      </c>
      <c r="BF941" s="17"/>
      <c r="BG941" s="17">
        <v>0</v>
      </c>
      <c r="BH941" s="17">
        <v>0.29250619217769702</v>
      </c>
      <c r="BI941" s="17"/>
      <c r="BJ941" s="17">
        <v>4.2382790570500301E-4</v>
      </c>
      <c r="BK941" s="17">
        <v>4.3230374807216301E-4</v>
      </c>
      <c r="BL941" s="17"/>
      <c r="BM941" s="17">
        <v>0</v>
      </c>
      <c r="BN941" s="17">
        <v>0</v>
      </c>
      <c r="BO941" s="17">
        <v>6.5740673339936904E-4</v>
      </c>
      <c r="BP941" s="17">
        <v>3.1205194417795999E-3</v>
      </c>
    </row>
    <row r="942" spans="2:68" x14ac:dyDescent="0.35">
      <c r="B942" t="s">
        <v>106</v>
      </c>
      <c r="C942" s="17">
        <v>0.80738285233350005</v>
      </c>
      <c r="D942" s="17">
        <v>0.99917974951267796</v>
      </c>
      <c r="E942" s="17">
        <v>1</v>
      </c>
      <c r="F942" s="17">
        <v>1</v>
      </c>
      <c r="G942" s="17">
        <v>0</v>
      </c>
      <c r="H942" s="17" t="s">
        <v>108</v>
      </c>
      <c r="I942" s="17" t="s">
        <v>108</v>
      </c>
      <c r="J942" s="17">
        <v>0</v>
      </c>
      <c r="K942" s="17">
        <v>0.98991432233001797</v>
      </c>
      <c r="L942" s="17">
        <v>0.98346686960098195</v>
      </c>
      <c r="M942" s="17">
        <v>0</v>
      </c>
      <c r="N942" s="17" t="s">
        <v>108</v>
      </c>
      <c r="O942" s="17">
        <v>0.49749836742112402</v>
      </c>
      <c r="P942" s="17">
        <v>0.99959004289009801</v>
      </c>
      <c r="Q942" s="17" t="s">
        <v>108</v>
      </c>
      <c r="R942" s="17">
        <v>0.49939137870656902</v>
      </c>
      <c r="S942" s="17" t="s">
        <v>108</v>
      </c>
      <c r="T942" s="17" t="s">
        <v>108</v>
      </c>
      <c r="U942" s="17"/>
      <c r="V942" s="17">
        <v>0.83619515441941805</v>
      </c>
      <c r="W942" s="17">
        <v>0.51846819832196001</v>
      </c>
      <c r="X942" s="17">
        <v>0.19362536200731001</v>
      </c>
      <c r="Y942" s="17">
        <v>0.34133600348887599</v>
      </c>
      <c r="Z942" s="17"/>
      <c r="AA942" s="17">
        <v>0.78493591055010403</v>
      </c>
      <c r="AB942" s="17">
        <v>0.99937207845697695</v>
      </c>
      <c r="AC942" s="17">
        <v>0.76315536202608003</v>
      </c>
      <c r="AD942" s="17">
        <v>0.80584170760665796</v>
      </c>
      <c r="AE942" s="17">
        <v>0.96350103887584704</v>
      </c>
      <c r="AF942" s="17">
        <v>0</v>
      </c>
      <c r="AG942" s="17">
        <v>0.47871096217970499</v>
      </c>
      <c r="AH942" s="17">
        <v>1</v>
      </c>
      <c r="AI942" s="17">
        <v>1</v>
      </c>
      <c r="AJ942" s="17">
        <v>9.88075591249232E-2</v>
      </c>
      <c r="AK942" s="17"/>
      <c r="AL942" s="17">
        <v>0.99954592970693001</v>
      </c>
      <c r="AM942" s="17">
        <v>0.89704930594124299</v>
      </c>
      <c r="AN942" s="17">
        <v>1.34353111568236E-3</v>
      </c>
      <c r="AO942" s="17">
        <v>0.72403529903898001</v>
      </c>
      <c r="AP942" s="17">
        <v>2.7256082787050499E-2</v>
      </c>
      <c r="AQ942" s="17">
        <v>0.99351948854310201</v>
      </c>
      <c r="AR942" s="17">
        <v>0.806917335474165</v>
      </c>
      <c r="AS942" s="17"/>
      <c r="AT942" s="17">
        <v>0.80738285233350005</v>
      </c>
      <c r="AU942" s="17" t="s">
        <v>108</v>
      </c>
      <c r="AV942" s="17"/>
      <c r="AW942" s="17">
        <v>0.780889268602588</v>
      </c>
      <c r="AX942" s="17">
        <v>0.92185258980022899</v>
      </c>
      <c r="AY942" s="17" t="s">
        <v>108</v>
      </c>
      <c r="AZ942" s="17"/>
      <c r="BA942" s="17">
        <v>0.90535482296581105</v>
      </c>
      <c r="BB942" s="17">
        <v>0.78984255696791095</v>
      </c>
      <c r="BC942" s="17"/>
      <c r="BD942" s="17">
        <v>0.84191114879200002</v>
      </c>
      <c r="BE942" s="17">
        <v>0.802871654207574</v>
      </c>
      <c r="BF942" s="17"/>
      <c r="BG942" s="17">
        <v>0.80806591994445798</v>
      </c>
      <c r="BH942" s="17">
        <v>0.34133600348887599</v>
      </c>
      <c r="BI942" s="17"/>
      <c r="BJ942" s="17">
        <v>0.81101074243507598</v>
      </c>
      <c r="BK942" s="17">
        <v>0.80379283415811298</v>
      </c>
      <c r="BL942" s="17"/>
      <c r="BM942" s="17">
        <v>0.632465211012887</v>
      </c>
      <c r="BN942" s="17">
        <v>0.95277356680428005</v>
      </c>
      <c r="BO942" s="17">
        <v>0.92499377562202401</v>
      </c>
      <c r="BP942" s="17">
        <v>4.8623573638795397E-3</v>
      </c>
    </row>
    <row r="943" spans="2:68" x14ac:dyDescent="0.3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row>
    <row r="944" spans="2:68" x14ac:dyDescent="0.35">
      <c r="B944" s="6" t="s">
        <v>443</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row>
    <row r="945" spans="2:68" x14ac:dyDescent="0.35">
      <c r="B945" s="24" t="s">
        <v>664</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row>
    <row r="946" spans="2:68" x14ac:dyDescent="0.35">
      <c r="B946" t="s">
        <v>426</v>
      </c>
      <c r="C946" s="17">
        <v>0.153216978598579</v>
      </c>
      <c r="D946" s="17">
        <v>4.5680492672433799E-2</v>
      </c>
      <c r="E946" s="17">
        <v>0</v>
      </c>
      <c r="F946" s="17">
        <v>8.1116592933641195E-4</v>
      </c>
      <c r="G946" s="17">
        <v>5.9104642811854603E-2</v>
      </c>
      <c r="H946" s="17">
        <v>8.1182445367383499E-4</v>
      </c>
      <c r="I946" s="17">
        <v>1</v>
      </c>
      <c r="J946" s="17">
        <v>0.42609907588816898</v>
      </c>
      <c r="K946" s="17">
        <v>0.180978204510542</v>
      </c>
      <c r="L946" s="17">
        <v>4.7470832980911697E-2</v>
      </c>
      <c r="M946" s="17">
        <v>5.56843471011909E-3</v>
      </c>
      <c r="N946" s="17">
        <v>6.8834279402594598E-3</v>
      </c>
      <c r="O946" s="17">
        <v>0.19163520694168901</v>
      </c>
      <c r="P946" s="17">
        <v>2.06041453163902E-2</v>
      </c>
      <c r="Q946" s="17">
        <v>0.82015405598548197</v>
      </c>
      <c r="R946" s="17">
        <v>0.18124327020982101</v>
      </c>
      <c r="S946" s="17">
        <v>0.98770735686302902</v>
      </c>
      <c r="T946" s="17">
        <v>0</v>
      </c>
      <c r="U946" s="17"/>
      <c r="V946" s="17">
        <v>0.14519110440312799</v>
      </c>
      <c r="W946" s="17">
        <v>0.24815018319783499</v>
      </c>
      <c r="X946" s="17">
        <v>0.12902585628634999</v>
      </c>
      <c r="Y946" s="17">
        <v>0.25236727885823901</v>
      </c>
      <c r="Z946" s="17"/>
      <c r="AA946" s="17">
        <v>0.12950927073273399</v>
      </c>
      <c r="AB946" s="17">
        <v>0.28125543162140898</v>
      </c>
      <c r="AC946" s="17">
        <v>9.7837297799127702E-5</v>
      </c>
      <c r="AD946" s="17">
        <v>0.20283118043745299</v>
      </c>
      <c r="AE946" s="17">
        <v>3.9754779724960602E-2</v>
      </c>
      <c r="AF946" s="17">
        <v>0.48478079005004099</v>
      </c>
      <c r="AG946" s="17">
        <v>7.9104777677259097E-2</v>
      </c>
      <c r="AH946" s="17">
        <v>6.8734234032111305E-2</v>
      </c>
      <c r="AI946" s="17">
        <v>0.13347379731686199</v>
      </c>
      <c r="AJ946" s="17">
        <v>0.13504037331716501</v>
      </c>
      <c r="AK946" s="17"/>
      <c r="AL946" s="17">
        <v>4.4264037184547E-4</v>
      </c>
      <c r="AM946" s="17">
        <v>0.55722158228317198</v>
      </c>
      <c r="AN946" s="17">
        <v>1.28104926600717E-2</v>
      </c>
      <c r="AO946" s="17">
        <v>0.13834592603575399</v>
      </c>
      <c r="AP946" s="17">
        <v>4.5131375375161299E-2</v>
      </c>
      <c r="AQ946" s="17">
        <v>0.141546104476938</v>
      </c>
      <c r="AR946" s="17">
        <v>0.16789235071789699</v>
      </c>
      <c r="AS946" s="17"/>
      <c r="AT946" s="17">
        <v>0.153216978598579</v>
      </c>
      <c r="AU946" s="17" t="s">
        <v>108</v>
      </c>
      <c r="AV946" s="17"/>
      <c r="AW946" s="17">
        <v>0.13452020024742101</v>
      </c>
      <c r="AX946" s="17">
        <v>0.21214956624866499</v>
      </c>
      <c r="AY946" s="17" t="s">
        <v>108</v>
      </c>
      <c r="AZ946" s="17"/>
      <c r="BA946" s="17">
        <v>0.47822819930305299</v>
      </c>
      <c r="BB946" s="17">
        <v>0</v>
      </c>
      <c r="BC946" s="17"/>
      <c r="BD946" s="17">
        <v>0.18642055508009001</v>
      </c>
      <c r="BE946" s="17">
        <v>0.13479508186490599</v>
      </c>
      <c r="BF946" s="17"/>
      <c r="BG946" s="17">
        <v>0.15298041975524901</v>
      </c>
      <c r="BH946" s="17">
        <v>0.25236727885823901</v>
      </c>
      <c r="BI946" s="17"/>
      <c r="BJ946" s="17">
        <v>0.14533792973130899</v>
      </c>
      <c r="BK946" s="17">
        <v>0.15762929991896801</v>
      </c>
      <c r="BL946" s="17"/>
      <c r="BM946" s="17">
        <v>0.13078007392258401</v>
      </c>
      <c r="BN946" s="17">
        <v>0.11750631800392999</v>
      </c>
      <c r="BO946" s="17">
        <v>0.22182956863724501</v>
      </c>
      <c r="BP946" s="17">
        <v>1.77609692445444E-2</v>
      </c>
    </row>
    <row r="947" spans="2:68" x14ac:dyDescent="0.35">
      <c r="B947" t="s">
        <v>427</v>
      </c>
      <c r="C947" s="17">
        <v>0.150522977282982</v>
      </c>
      <c r="D947" s="17">
        <v>2.5144498903232101E-2</v>
      </c>
      <c r="E947" s="17">
        <v>4.6443769566678797E-2</v>
      </c>
      <c r="F947" s="17">
        <v>8.1116592933641195E-4</v>
      </c>
      <c r="G947" s="17">
        <v>3.5936086367556998E-2</v>
      </c>
      <c r="H947" s="17">
        <v>0</v>
      </c>
      <c r="I947" s="17">
        <v>0</v>
      </c>
      <c r="J947" s="17">
        <v>1.05671273768401E-2</v>
      </c>
      <c r="K947" s="17">
        <v>0.20812810357768799</v>
      </c>
      <c r="L947" s="17">
        <v>0.86728866296252805</v>
      </c>
      <c r="M947" s="17">
        <v>0.233656199793392</v>
      </c>
      <c r="N947" s="17">
        <v>8.7100236335115502E-2</v>
      </c>
      <c r="O947" s="17">
        <v>0.181811532486784</v>
      </c>
      <c r="P947" s="17">
        <v>0.18993796327290799</v>
      </c>
      <c r="Q947" s="17">
        <v>0.17300957373644099</v>
      </c>
      <c r="R947" s="17">
        <v>0.133897750224311</v>
      </c>
      <c r="S947" s="17">
        <v>1.08163697531443E-2</v>
      </c>
      <c r="T947" s="17">
        <v>4.7578472255260497E-2</v>
      </c>
      <c r="U947" s="17"/>
      <c r="V947" s="17">
        <v>0.14570750593394899</v>
      </c>
      <c r="W947" s="17">
        <v>0.15361977829881701</v>
      </c>
      <c r="X947" s="17">
        <v>0.40833334710230301</v>
      </c>
      <c r="Y947" s="17">
        <v>0.404337242549417</v>
      </c>
      <c r="Z947" s="17"/>
      <c r="AA947" s="17">
        <v>0</v>
      </c>
      <c r="AB947" s="17">
        <v>7.4026516579925802E-2</v>
      </c>
      <c r="AC947" s="17">
        <v>0.56006723279133397</v>
      </c>
      <c r="AD947" s="17">
        <v>4.5651321621011598E-2</v>
      </c>
      <c r="AE947" s="17">
        <v>1.9625482437225499E-2</v>
      </c>
      <c r="AF947" s="17">
        <v>3.6924858955093898E-2</v>
      </c>
      <c r="AG947" s="17">
        <v>0.86857442876169499</v>
      </c>
      <c r="AH947" s="17">
        <v>0.49984744362526301</v>
      </c>
      <c r="AI947" s="17">
        <v>0.35027351924310102</v>
      </c>
      <c r="AJ947" s="17">
        <v>0.35584253659357901</v>
      </c>
      <c r="AK947" s="17"/>
      <c r="AL947" s="17">
        <v>0.22804056339846199</v>
      </c>
      <c r="AM947" s="17">
        <v>1.7429464343621401E-2</v>
      </c>
      <c r="AN947" s="17">
        <v>0.165660073625436</v>
      </c>
      <c r="AO947" s="17">
        <v>0.10348033921003</v>
      </c>
      <c r="AP947" s="17">
        <v>0.29749428684498302</v>
      </c>
      <c r="AQ947" s="17">
        <v>0.23559659599449401</v>
      </c>
      <c r="AR947" s="17">
        <v>0.26578921800567401</v>
      </c>
      <c r="AS947" s="17"/>
      <c r="AT947" s="17">
        <v>0.150522977282982</v>
      </c>
      <c r="AU947" s="17" t="s">
        <v>108</v>
      </c>
      <c r="AV947" s="17"/>
      <c r="AW947" s="17">
        <v>0.13279333181465</v>
      </c>
      <c r="AX947" s="17">
        <v>0.20640714438082799</v>
      </c>
      <c r="AY947" s="17" t="s">
        <v>108</v>
      </c>
      <c r="AZ947" s="17"/>
      <c r="BA947" s="17">
        <v>0.15248941969187099</v>
      </c>
      <c r="BB947" s="17">
        <v>0.14959595585946001</v>
      </c>
      <c r="BC947" s="17"/>
      <c r="BD947" s="17">
        <v>9.7767616523634193E-2</v>
      </c>
      <c r="BE947" s="17">
        <v>0.17979252927228501</v>
      </c>
      <c r="BF947" s="17"/>
      <c r="BG947" s="17">
        <v>0.14991741170370801</v>
      </c>
      <c r="BH947" s="17">
        <v>0.404337242549417</v>
      </c>
      <c r="BI947" s="17"/>
      <c r="BJ947" s="17">
        <v>0.25363340820164898</v>
      </c>
      <c r="BK947" s="17">
        <v>9.2780429881487395E-2</v>
      </c>
      <c r="BL947" s="17"/>
      <c r="BM947" s="17">
        <v>0</v>
      </c>
      <c r="BN947" s="17">
        <v>4.1502034674101303E-2</v>
      </c>
      <c r="BO947" s="17">
        <v>0.19265500478636</v>
      </c>
      <c r="BP947" s="17">
        <v>0.53367228248927701</v>
      </c>
    </row>
    <row r="948" spans="2:68" x14ac:dyDescent="0.35">
      <c r="B948" t="s">
        <v>425</v>
      </c>
      <c r="C948" s="17">
        <v>0.46169156710196402</v>
      </c>
      <c r="D948" s="17">
        <v>0.69784378857053697</v>
      </c>
      <c r="E948" s="17">
        <v>0.23777158542336399</v>
      </c>
      <c r="F948" s="17">
        <v>1.02641801098788E-2</v>
      </c>
      <c r="G948" s="17">
        <v>0.60314127157308195</v>
      </c>
      <c r="H948" s="17">
        <v>0.999188175546326</v>
      </c>
      <c r="I948" s="17">
        <v>0</v>
      </c>
      <c r="J948" s="17">
        <v>0.55981142094271097</v>
      </c>
      <c r="K948" s="17">
        <v>0.58806911798945005</v>
      </c>
      <c r="L948" s="17">
        <v>4.2620252028280299E-2</v>
      </c>
      <c r="M948" s="17">
        <v>0.74963849607625099</v>
      </c>
      <c r="N948" s="17">
        <v>0.90601633572462503</v>
      </c>
      <c r="O948" s="17">
        <v>0.40650433240019201</v>
      </c>
      <c r="P948" s="17">
        <v>0.413561343332839</v>
      </c>
      <c r="Q948" s="17">
        <v>6.8363702780773802E-3</v>
      </c>
      <c r="R948" s="17">
        <v>0.44446816577086701</v>
      </c>
      <c r="S948" s="17">
        <v>7.3813669191338696E-4</v>
      </c>
      <c r="T948" s="17">
        <v>0.95242152774473998</v>
      </c>
      <c r="U948" s="17"/>
      <c r="V948" s="17">
        <v>0.46645071089210899</v>
      </c>
      <c r="W948" s="17">
        <v>0.43005479918079298</v>
      </c>
      <c r="X948" s="17">
        <v>0.36767521935743702</v>
      </c>
      <c r="Y948" s="17">
        <v>0.220446011876654</v>
      </c>
      <c r="Z948" s="17"/>
      <c r="AA948" s="17">
        <v>0.58953604797782799</v>
      </c>
      <c r="AB948" s="17">
        <v>0.50763718280423697</v>
      </c>
      <c r="AC948" s="17">
        <v>0.15728279797773201</v>
      </c>
      <c r="AD948" s="17">
        <v>0.38906372405516498</v>
      </c>
      <c r="AE948" s="17">
        <v>0.48319976372004902</v>
      </c>
      <c r="AF948" s="17">
        <v>0.46268404617244901</v>
      </c>
      <c r="AG948" s="17">
        <v>5.2320793561045402E-2</v>
      </c>
      <c r="AH948" s="17">
        <v>0.122039745278947</v>
      </c>
      <c r="AI948" s="17">
        <v>0.49211212621658101</v>
      </c>
      <c r="AJ948" s="17">
        <v>0.413563539407168</v>
      </c>
      <c r="AK948" s="17"/>
      <c r="AL948" s="17">
        <v>0.48179175374184702</v>
      </c>
      <c r="AM948" s="17">
        <v>0.317621871478872</v>
      </c>
      <c r="AN948" s="17">
        <v>0.69355363063700803</v>
      </c>
      <c r="AO948" s="17">
        <v>0.53890308161755995</v>
      </c>
      <c r="AP948" s="17">
        <v>0.62766867687951999</v>
      </c>
      <c r="AQ948" s="17">
        <v>0.22430257157105099</v>
      </c>
      <c r="AR948" s="17">
        <v>4.5165162124076903E-2</v>
      </c>
      <c r="AS948" s="17"/>
      <c r="AT948" s="17">
        <v>0.46169156710196402</v>
      </c>
      <c r="AU948" s="17" t="s">
        <v>108</v>
      </c>
      <c r="AV948" s="17"/>
      <c r="AW948" s="17">
        <v>0.482557556675491</v>
      </c>
      <c r="AX948" s="17">
        <v>0.39592158596660298</v>
      </c>
      <c r="AY948" s="17" t="s">
        <v>108</v>
      </c>
      <c r="AZ948" s="17"/>
      <c r="BA948" s="17">
        <v>0.369208371626015</v>
      </c>
      <c r="BB948" s="17">
        <v>0.50529004887515605</v>
      </c>
      <c r="BC948" s="17"/>
      <c r="BD948" s="17">
        <v>0.452971633723673</v>
      </c>
      <c r="BE948" s="17">
        <v>0.46652953123841301</v>
      </c>
      <c r="BF948" s="17"/>
      <c r="BG948" s="17">
        <v>0.46226714548501602</v>
      </c>
      <c r="BH948" s="17">
        <v>0.220446011876654</v>
      </c>
      <c r="BI948" s="17"/>
      <c r="BJ948" s="17">
        <v>0.39388585475598697</v>
      </c>
      <c r="BK948" s="17">
        <v>0.49966323034055599</v>
      </c>
      <c r="BL948" s="17"/>
      <c r="BM948" s="17">
        <v>0.54522254008245297</v>
      </c>
      <c r="BN948" s="17">
        <v>0.55306150116919395</v>
      </c>
      <c r="BO948" s="17">
        <v>0.42702472539757202</v>
      </c>
      <c r="BP948" s="17">
        <v>0.18760928857187301</v>
      </c>
    </row>
    <row r="949" spans="2:68" x14ac:dyDescent="0.35">
      <c r="B949" t="s">
        <v>439</v>
      </c>
      <c r="C949" s="1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v>0</v>
      </c>
      <c r="U949" s="17"/>
      <c r="V949" s="17">
        <v>0</v>
      </c>
      <c r="W949" s="17">
        <v>0</v>
      </c>
      <c r="X949" s="17">
        <v>0</v>
      </c>
      <c r="Y949" s="17">
        <v>0</v>
      </c>
      <c r="Z949" s="17"/>
      <c r="AA949" s="17">
        <v>0</v>
      </c>
      <c r="AB949" s="17">
        <v>0</v>
      </c>
      <c r="AC949" s="17">
        <v>0</v>
      </c>
      <c r="AD949" s="17">
        <v>0</v>
      </c>
      <c r="AE949" s="17">
        <v>0</v>
      </c>
      <c r="AF949" s="17">
        <v>0</v>
      </c>
      <c r="AG949" s="17">
        <v>0</v>
      </c>
      <c r="AH949" s="17">
        <v>0</v>
      </c>
      <c r="AI949" s="17">
        <v>0</v>
      </c>
      <c r="AJ949" s="17">
        <v>0</v>
      </c>
      <c r="AK949" s="17"/>
      <c r="AL949" s="17">
        <v>0</v>
      </c>
      <c r="AM949" s="17">
        <v>0</v>
      </c>
      <c r="AN949" s="17">
        <v>0</v>
      </c>
      <c r="AO949" s="17">
        <v>0</v>
      </c>
      <c r="AP949" s="17">
        <v>0</v>
      </c>
      <c r="AQ949" s="17">
        <v>0</v>
      </c>
      <c r="AR949" s="17">
        <v>0</v>
      </c>
      <c r="AS949" s="17"/>
      <c r="AT949" s="17">
        <v>0</v>
      </c>
      <c r="AU949" s="17" t="s">
        <v>108</v>
      </c>
      <c r="AV949" s="17"/>
      <c r="AW949" s="17">
        <v>0</v>
      </c>
      <c r="AX949" s="17">
        <v>0</v>
      </c>
      <c r="AY949" s="17" t="s">
        <v>108</v>
      </c>
      <c r="AZ949" s="17"/>
      <c r="BA949" s="17">
        <v>0</v>
      </c>
      <c r="BB949" s="17">
        <v>0</v>
      </c>
      <c r="BC949" s="17"/>
      <c r="BD949" s="17">
        <v>0</v>
      </c>
      <c r="BE949" s="17">
        <v>0</v>
      </c>
      <c r="BF949" s="17"/>
      <c r="BG949" s="17">
        <v>0</v>
      </c>
      <c r="BH949" s="17">
        <v>0</v>
      </c>
      <c r="BI949" s="17"/>
      <c r="BJ949" s="17">
        <v>0</v>
      </c>
      <c r="BK949" s="17">
        <v>0</v>
      </c>
      <c r="BL949" s="17"/>
      <c r="BM949" s="17">
        <v>0</v>
      </c>
      <c r="BN949" s="17">
        <v>0</v>
      </c>
      <c r="BO949" s="17">
        <v>0</v>
      </c>
      <c r="BP949" s="17">
        <v>0</v>
      </c>
    </row>
    <row r="950" spans="2:68" x14ac:dyDescent="0.35">
      <c r="B950" t="s">
        <v>430</v>
      </c>
      <c r="C950" s="1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v>0</v>
      </c>
      <c r="U950" s="17"/>
      <c r="V950" s="17">
        <v>0</v>
      </c>
      <c r="W950" s="17">
        <v>0</v>
      </c>
      <c r="X950" s="17">
        <v>0</v>
      </c>
      <c r="Y950" s="17">
        <v>0</v>
      </c>
      <c r="Z950" s="17"/>
      <c r="AA950" s="17">
        <v>0</v>
      </c>
      <c r="AB950" s="17">
        <v>0</v>
      </c>
      <c r="AC950" s="17">
        <v>0</v>
      </c>
      <c r="AD950" s="17">
        <v>0</v>
      </c>
      <c r="AE950" s="17">
        <v>0</v>
      </c>
      <c r="AF950" s="17">
        <v>0</v>
      </c>
      <c r="AG950" s="17">
        <v>0</v>
      </c>
      <c r="AH950" s="17">
        <v>0</v>
      </c>
      <c r="AI950" s="17">
        <v>0</v>
      </c>
      <c r="AJ950" s="17">
        <v>0</v>
      </c>
      <c r="AK950" s="17"/>
      <c r="AL950" s="17">
        <v>0</v>
      </c>
      <c r="AM950" s="17">
        <v>0</v>
      </c>
      <c r="AN950" s="17">
        <v>0</v>
      </c>
      <c r="AO950" s="17">
        <v>0</v>
      </c>
      <c r="AP950" s="17">
        <v>0</v>
      </c>
      <c r="AQ950" s="17">
        <v>0</v>
      </c>
      <c r="AR950" s="17">
        <v>0</v>
      </c>
      <c r="AS950" s="17"/>
      <c r="AT950" s="17">
        <v>0</v>
      </c>
      <c r="AU950" s="17" t="s">
        <v>108</v>
      </c>
      <c r="AV950" s="17"/>
      <c r="AW950" s="17">
        <v>0</v>
      </c>
      <c r="AX950" s="17">
        <v>0</v>
      </c>
      <c r="AY950" s="17" t="s">
        <v>108</v>
      </c>
      <c r="AZ950" s="17"/>
      <c r="BA950" s="17">
        <v>0</v>
      </c>
      <c r="BB950" s="17">
        <v>0</v>
      </c>
      <c r="BC950" s="17"/>
      <c r="BD950" s="17">
        <v>0</v>
      </c>
      <c r="BE950" s="17">
        <v>0</v>
      </c>
      <c r="BF950" s="17"/>
      <c r="BG950" s="17">
        <v>0</v>
      </c>
      <c r="BH950" s="17">
        <v>0</v>
      </c>
      <c r="BI950" s="17"/>
      <c r="BJ950" s="17">
        <v>0</v>
      </c>
      <c r="BK950" s="17">
        <v>0</v>
      </c>
      <c r="BL950" s="17"/>
      <c r="BM950" s="17">
        <v>0</v>
      </c>
      <c r="BN950" s="17">
        <v>0</v>
      </c>
      <c r="BO950" s="17">
        <v>0</v>
      </c>
      <c r="BP950" s="17">
        <v>0</v>
      </c>
    </row>
    <row r="951" spans="2:68" x14ac:dyDescent="0.35">
      <c r="B951" t="s">
        <v>441</v>
      </c>
      <c r="C951" s="1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0</v>
      </c>
      <c r="T951" s="17">
        <v>0</v>
      </c>
      <c r="U951" s="17"/>
      <c r="V951" s="17">
        <v>0</v>
      </c>
      <c r="W951" s="17">
        <v>0</v>
      </c>
      <c r="X951" s="17">
        <v>0</v>
      </c>
      <c r="Y951" s="17">
        <v>0</v>
      </c>
      <c r="Z951" s="17"/>
      <c r="AA951" s="17">
        <v>0</v>
      </c>
      <c r="AB951" s="17">
        <v>0</v>
      </c>
      <c r="AC951" s="17">
        <v>0</v>
      </c>
      <c r="AD951" s="17">
        <v>0</v>
      </c>
      <c r="AE951" s="17">
        <v>0</v>
      </c>
      <c r="AF951" s="17">
        <v>0</v>
      </c>
      <c r="AG951" s="17">
        <v>0</v>
      </c>
      <c r="AH951" s="17">
        <v>0</v>
      </c>
      <c r="AI951" s="17">
        <v>0</v>
      </c>
      <c r="AJ951" s="17">
        <v>0</v>
      </c>
      <c r="AK951" s="17"/>
      <c r="AL951" s="17">
        <v>0</v>
      </c>
      <c r="AM951" s="17">
        <v>0</v>
      </c>
      <c r="AN951" s="17">
        <v>0</v>
      </c>
      <c r="AO951" s="17">
        <v>0</v>
      </c>
      <c r="AP951" s="17">
        <v>0</v>
      </c>
      <c r="AQ951" s="17">
        <v>0</v>
      </c>
      <c r="AR951" s="17">
        <v>0</v>
      </c>
      <c r="AS951" s="17"/>
      <c r="AT951" s="17">
        <v>0</v>
      </c>
      <c r="AU951" s="17" t="s">
        <v>108</v>
      </c>
      <c r="AV951" s="17"/>
      <c r="AW951" s="17">
        <v>0</v>
      </c>
      <c r="AX951" s="17">
        <v>0</v>
      </c>
      <c r="AY951" s="17" t="s">
        <v>108</v>
      </c>
      <c r="AZ951" s="17"/>
      <c r="BA951" s="17">
        <v>0</v>
      </c>
      <c r="BB951" s="17">
        <v>0</v>
      </c>
      <c r="BC951" s="17"/>
      <c r="BD951" s="17">
        <v>0</v>
      </c>
      <c r="BE951" s="17">
        <v>0</v>
      </c>
      <c r="BF951" s="17"/>
      <c r="BG951" s="17">
        <v>0</v>
      </c>
      <c r="BH951" s="17">
        <v>0</v>
      </c>
      <c r="BI951" s="17"/>
      <c r="BJ951" s="17">
        <v>0</v>
      </c>
      <c r="BK951" s="17">
        <v>0</v>
      </c>
      <c r="BL951" s="17"/>
      <c r="BM951" s="17">
        <v>0</v>
      </c>
      <c r="BN951" s="17">
        <v>0</v>
      </c>
      <c r="BO951" s="17">
        <v>0</v>
      </c>
      <c r="BP951" s="17">
        <v>0</v>
      </c>
    </row>
    <row r="952" spans="2:68" x14ac:dyDescent="0.35">
      <c r="B952" t="s">
        <v>436</v>
      </c>
      <c r="C952" s="1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0</v>
      </c>
      <c r="T952" s="17">
        <v>0</v>
      </c>
      <c r="U952" s="17"/>
      <c r="V952" s="17">
        <v>0</v>
      </c>
      <c r="W952" s="17">
        <v>0</v>
      </c>
      <c r="X952" s="17">
        <v>0</v>
      </c>
      <c r="Y952" s="17">
        <v>0</v>
      </c>
      <c r="Z952" s="17"/>
      <c r="AA952" s="17">
        <v>0</v>
      </c>
      <c r="AB952" s="17">
        <v>0</v>
      </c>
      <c r="AC952" s="17">
        <v>0</v>
      </c>
      <c r="AD952" s="17">
        <v>0</v>
      </c>
      <c r="AE952" s="17">
        <v>0</v>
      </c>
      <c r="AF952" s="17">
        <v>0</v>
      </c>
      <c r="AG952" s="17">
        <v>0</v>
      </c>
      <c r="AH952" s="17">
        <v>0</v>
      </c>
      <c r="AI952" s="17">
        <v>0</v>
      </c>
      <c r="AJ952" s="17">
        <v>0</v>
      </c>
      <c r="AK952" s="17"/>
      <c r="AL952" s="17">
        <v>0</v>
      </c>
      <c r="AM952" s="17">
        <v>0</v>
      </c>
      <c r="AN952" s="17">
        <v>0</v>
      </c>
      <c r="AO952" s="17">
        <v>0</v>
      </c>
      <c r="AP952" s="17">
        <v>0</v>
      </c>
      <c r="AQ952" s="17">
        <v>0</v>
      </c>
      <c r="AR952" s="17">
        <v>0</v>
      </c>
      <c r="AS952" s="17"/>
      <c r="AT952" s="17">
        <v>0</v>
      </c>
      <c r="AU952" s="17" t="s">
        <v>108</v>
      </c>
      <c r="AV952" s="17"/>
      <c r="AW952" s="17">
        <v>0</v>
      </c>
      <c r="AX952" s="17">
        <v>0</v>
      </c>
      <c r="AY952" s="17" t="s">
        <v>108</v>
      </c>
      <c r="AZ952" s="17"/>
      <c r="BA952" s="17">
        <v>0</v>
      </c>
      <c r="BB952" s="17">
        <v>0</v>
      </c>
      <c r="BC952" s="17"/>
      <c r="BD952" s="17">
        <v>0</v>
      </c>
      <c r="BE952" s="17">
        <v>0</v>
      </c>
      <c r="BF952" s="17"/>
      <c r="BG952" s="17">
        <v>0</v>
      </c>
      <c r="BH952" s="17">
        <v>0</v>
      </c>
      <c r="BI952" s="17"/>
      <c r="BJ952" s="17">
        <v>0</v>
      </c>
      <c r="BK952" s="17">
        <v>0</v>
      </c>
      <c r="BL952" s="17"/>
      <c r="BM952" s="17">
        <v>0</v>
      </c>
      <c r="BN952" s="17">
        <v>0</v>
      </c>
      <c r="BO952" s="17">
        <v>0</v>
      </c>
      <c r="BP952" s="17">
        <v>0</v>
      </c>
    </row>
    <row r="953" spans="2:68" x14ac:dyDescent="0.35">
      <c r="B953" t="s">
        <v>438</v>
      </c>
      <c r="C953" s="17">
        <v>0</v>
      </c>
      <c r="D953" s="17">
        <v>0</v>
      </c>
      <c r="E953" s="17">
        <v>0</v>
      </c>
      <c r="F953" s="17">
        <v>0</v>
      </c>
      <c r="G953" s="17">
        <v>0</v>
      </c>
      <c r="H953" s="17">
        <v>0</v>
      </c>
      <c r="I953" s="17">
        <v>0</v>
      </c>
      <c r="J953" s="17">
        <v>0</v>
      </c>
      <c r="K953" s="17">
        <v>0</v>
      </c>
      <c r="L953" s="17">
        <v>0</v>
      </c>
      <c r="M953" s="17">
        <v>0</v>
      </c>
      <c r="N953" s="17">
        <v>0</v>
      </c>
      <c r="O953" s="17">
        <v>0</v>
      </c>
      <c r="P953" s="17">
        <v>0</v>
      </c>
      <c r="Q953" s="17">
        <v>0</v>
      </c>
      <c r="R953" s="17">
        <v>0</v>
      </c>
      <c r="S953" s="17">
        <v>0</v>
      </c>
      <c r="T953" s="17">
        <v>0</v>
      </c>
      <c r="U953" s="17"/>
      <c r="V953" s="17">
        <v>0</v>
      </c>
      <c r="W953" s="17">
        <v>0</v>
      </c>
      <c r="X953" s="17">
        <v>0</v>
      </c>
      <c r="Y953" s="17">
        <v>0</v>
      </c>
      <c r="Z953" s="17"/>
      <c r="AA953" s="17">
        <v>0</v>
      </c>
      <c r="AB953" s="17">
        <v>0</v>
      </c>
      <c r="AC953" s="17">
        <v>0</v>
      </c>
      <c r="AD953" s="17">
        <v>0</v>
      </c>
      <c r="AE953" s="17">
        <v>0</v>
      </c>
      <c r="AF953" s="17">
        <v>0</v>
      </c>
      <c r="AG953" s="17">
        <v>0</v>
      </c>
      <c r="AH953" s="17">
        <v>0</v>
      </c>
      <c r="AI953" s="17">
        <v>0</v>
      </c>
      <c r="AJ953" s="17">
        <v>0</v>
      </c>
      <c r="AK953" s="17"/>
      <c r="AL953" s="17">
        <v>0</v>
      </c>
      <c r="AM953" s="17">
        <v>0</v>
      </c>
      <c r="AN953" s="17">
        <v>0</v>
      </c>
      <c r="AO953" s="17">
        <v>0</v>
      </c>
      <c r="AP953" s="17">
        <v>0</v>
      </c>
      <c r="AQ953" s="17">
        <v>0</v>
      </c>
      <c r="AR953" s="17">
        <v>0</v>
      </c>
      <c r="AS953" s="17"/>
      <c r="AT953" s="17">
        <v>0</v>
      </c>
      <c r="AU953" s="17" t="s">
        <v>108</v>
      </c>
      <c r="AV953" s="17"/>
      <c r="AW953" s="17">
        <v>0</v>
      </c>
      <c r="AX953" s="17">
        <v>0</v>
      </c>
      <c r="AY953" s="17" t="s">
        <v>108</v>
      </c>
      <c r="AZ953" s="17"/>
      <c r="BA953" s="17">
        <v>0</v>
      </c>
      <c r="BB953" s="17">
        <v>0</v>
      </c>
      <c r="BC953" s="17"/>
      <c r="BD953" s="17">
        <v>0</v>
      </c>
      <c r="BE953" s="17">
        <v>0</v>
      </c>
      <c r="BF953" s="17"/>
      <c r="BG953" s="17">
        <v>0</v>
      </c>
      <c r="BH953" s="17">
        <v>0</v>
      </c>
      <c r="BI953" s="17"/>
      <c r="BJ953" s="17">
        <v>0</v>
      </c>
      <c r="BK953" s="17">
        <v>0</v>
      </c>
      <c r="BL953" s="17"/>
      <c r="BM953" s="17">
        <v>0</v>
      </c>
      <c r="BN953" s="17">
        <v>0</v>
      </c>
      <c r="BO953" s="17">
        <v>0</v>
      </c>
      <c r="BP953" s="17">
        <v>0</v>
      </c>
    </row>
    <row r="954" spans="2:68" x14ac:dyDescent="0.35">
      <c r="B954" t="s">
        <v>432</v>
      </c>
      <c r="C954" s="1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v>0</v>
      </c>
      <c r="U954" s="17"/>
      <c r="V954" s="17">
        <v>0</v>
      </c>
      <c r="W954" s="17">
        <v>0</v>
      </c>
      <c r="X954" s="17">
        <v>0</v>
      </c>
      <c r="Y954" s="17">
        <v>0</v>
      </c>
      <c r="Z954" s="17"/>
      <c r="AA954" s="17">
        <v>0</v>
      </c>
      <c r="AB954" s="17">
        <v>0</v>
      </c>
      <c r="AC954" s="17">
        <v>0</v>
      </c>
      <c r="AD954" s="17">
        <v>0</v>
      </c>
      <c r="AE954" s="17">
        <v>0</v>
      </c>
      <c r="AF954" s="17">
        <v>0</v>
      </c>
      <c r="AG954" s="17">
        <v>0</v>
      </c>
      <c r="AH954" s="17">
        <v>0</v>
      </c>
      <c r="AI954" s="17">
        <v>0</v>
      </c>
      <c r="AJ954" s="17">
        <v>0</v>
      </c>
      <c r="AK954" s="17"/>
      <c r="AL954" s="17">
        <v>0</v>
      </c>
      <c r="AM954" s="17">
        <v>0</v>
      </c>
      <c r="AN954" s="17">
        <v>0</v>
      </c>
      <c r="AO954" s="17">
        <v>0</v>
      </c>
      <c r="AP954" s="17">
        <v>0</v>
      </c>
      <c r="AQ954" s="17">
        <v>0</v>
      </c>
      <c r="AR954" s="17">
        <v>0</v>
      </c>
      <c r="AS954" s="17"/>
      <c r="AT954" s="17">
        <v>0</v>
      </c>
      <c r="AU954" s="17" t="s">
        <v>108</v>
      </c>
      <c r="AV954" s="17"/>
      <c r="AW954" s="17">
        <v>0</v>
      </c>
      <c r="AX954" s="17">
        <v>0</v>
      </c>
      <c r="AY954" s="17" t="s">
        <v>108</v>
      </c>
      <c r="AZ954" s="17"/>
      <c r="BA954" s="17">
        <v>0</v>
      </c>
      <c r="BB954" s="17">
        <v>0</v>
      </c>
      <c r="BC954" s="17"/>
      <c r="BD954" s="17">
        <v>0</v>
      </c>
      <c r="BE954" s="17">
        <v>0</v>
      </c>
      <c r="BF954" s="17"/>
      <c r="BG954" s="17">
        <v>0</v>
      </c>
      <c r="BH954" s="17">
        <v>0</v>
      </c>
      <c r="BI954" s="17"/>
      <c r="BJ954" s="17">
        <v>0</v>
      </c>
      <c r="BK954" s="17">
        <v>0</v>
      </c>
      <c r="BL954" s="17"/>
      <c r="BM954" s="17">
        <v>0</v>
      </c>
      <c r="BN954" s="17">
        <v>0</v>
      </c>
      <c r="BO954" s="17">
        <v>0</v>
      </c>
      <c r="BP954" s="17">
        <v>0</v>
      </c>
    </row>
    <row r="955" spans="2:68" x14ac:dyDescent="0.35">
      <c r="B955" t="s">
        <v>431</v>
      </c>
      <c r="C955" s="17">
        <v>0</v>
      </c>
      <c r="D955" s="17">
        <v>0</v>
      </c>
      <c r="E955" s="17">
        <v>0</v>
      </c>
      <c r="F955" s="17">
        <v>0</v>
      </c>
      <c r="G955" s="17">
        <v>0</v>
      </c>
      <c r="H955" s="17">
        <v>0</v>
      </c>
      <c r="I955" s="17">
        <v>0</v>
      </c>
      <c r="J955" s="17">
        <v>0</v>
      </c>
      <c r="K955" s="17">
        <v>0</v>
      </c>
      <c r="L955" s="17">
        <v>0</v>
      </c>
      <c r="M955" s="17">
        <v>0</v>
      </c>
      <c r="N955" s="17">
        <v>0</v>
      </c>
      <c r="O955" s="17">
        <v>0</v>
      </c>
      <c r="P955" s="17">
        <v>0</v>
      </c>
      <c r="Q955" s="17">
        <v>0</v>
      </c>
      <c r="R955" s="17">
        <v>0</v>
      </c>
      <c r="S955" s="17">
        <v>0</v>
      </c>
      <c r="T955" s="17">
        <v>0</v>
      </c>
      <c r="U955" s="17"/>
      <c r="V955" s="17">
        <v>0</v>
      </c>
      <c r="W955" s="17">
        <v>0</v>
      </c>
      <c r="X955" s="17">
        <v>0</v>
      </c>
      <c r="Y955" s="17">
        <v>0</v>
      </c>
      <c r="Z955" s="17"/>
      <c r="AA955" s="17">
        <v>0</v>
      </c>
      <c r="AB955" s="17">
        <v>0</v>
      </c>
      <c r="AC955" s="17">
        <v>0</v>
      </c>
      <c r="AD955" s="17">
        <v>0</v>
      </c>
      <c r="AE955" s="17">
        <v>0</v>
      </c>
      <c r="AF955" s="17">
        <v>0</v>
      </c>
      <c r="AG955" s="17">
        <v>0</v>
      </c>
      <c r="AH955" s="17">
        <v>0</v>
      </c>
      <c r="AI955" s="17">
        <v>0</v>
      </c>
      <c r="AJ955" s="17">
        <v>0</v>
      </c>
      <c r="AK955" s="17"/>
      <c r="AL955" s="17">
        <v>0</v>
      </c>
      <c r="AM955" s="17">
        <v>0</v>
      </c>
      <c r="AN955" s="17">
        <v>0</v>
      </c>
      <c r="AO955" s="17">
        <v>0</v>
      </c>
      <c r="AP955" s="17">
        <v>0</v>
      </c>
      <c r="AQ955" s="17">
        <v>0</v>
      </c>
      <c r="AR955" s="17">
        <v>0</v>
      </c>
      <c r="AS955" s="17"/>
      <c r="AT955" s="17">
        <v>0</v>
      </c>
      <c r="AU955" s="17" t="s">
        <v>108</v>
      </c>
      <c r="AV955" s="17"/>
      <c r="AW955" s="17">
        <v>0</v>
      </c>
      <c r="AX955" s="17">
        <v>0</v>
      </c>
      <c r="AY955" s="17" t="s">
        <v>108</v>
      </c>
      <c r="AZ955" s="17"/>
      <c r="BA955" s="17">
        <v>0</v>
      </c>
      <c r="BB955" s="17">
        <v>0</v>
      </c>
      <c r="BC955" s="17"/>
      <c r="BD955" s="17">
        <v>0</v>
      </c>
      <c r="BE955" s="17">
        <v>0</v>
      </c>
      <c r="BF955" s="17"/>
      <c r="BG955" s="17">
        <v>0</v>
      </c>
      <c r="BH955" s="17">
        <v>0</v>
      </c>
      <c r="BI955" s="17"/>
      <c r="BJ955" s="17">
        <v>0</v>
      </c>
      <c r="BK955" s="17">
        <v>0</v>
      </c>
      <c r="BL955" s="17"/>
      <c r="BM955" s="17">
        <v>0</v>
      </c>
      <c r="BN955" s="17">
        <v>0</v>
      </c>
      <c r="BO955" s="17">
        <v>0</v>
      </c>
      <c r="BP955" s="17">
        <v>0</v>
      </c>
    </row>
    <row r="956" spans="2:68" x14ac:dyDescent="0.35">
      <c r="B956" t="s">
        <v>442</v>
      </c>
      <c r="C956" s="17">
        <v>0</v>
      </c>
      <c r="D956" s="17">
        <v>0</v>
      </c>
      <c r="E956" s="17">
        <v>0</v>
      </c>
      <c r="F956" s="17">
        <v>0</v>
      </c>
      <c r="G956" s="17">
        <v>0</v>
      </c>
      <c r="H956" s="17">
        <v>0</v>
      </c>
      <c r="I956" s="17">
        <v>0</v>
      </c>
      <c r="J956" s="17">
        <v>0</v>
      </c>
      <c r="K956" s="17">
        <v>0</v>
      </c>
      <c r="L956" s="17">
        <v>0</v>
      </c>
      <c r="M956" s="17">
        <v>0</v>
      </c>
      <c r="N956" s="17">
        <v>0</v>
      </c>
      <c r="O956" s="17">
        <v>0</v>
      </c>
      <c r="P956" s="17">
        <v>0</v>
      </c>
      <c r="Q956" s="17">
        <v>0</v>
      </c>
      <c r="R956" s="17">
        <v>0</v>
      </c>
      <c r="S956" s="17">
        <v>0</v>
      </c>
      <c r="T956" s="17">
        <v>0</v>
      </c>
      <c r="U956" s="17"/>
      <c r="V956" s="17">
        <v>0</v>
      </c>
      <c r="W956" s="17">
        <v>0</v>
      </c>
      <c r="X956" s="17">
        <v>0</v>
      </c>
      <c r="Y956" s="17">
        <v>0</v>
      </c>
      <c r="Z956" s="17"/>
      <c r="AA956" s="17">
        <v>0</v>
      </c>
      <c r="AB956" s="17">
        <v>0</v>
      </c>
      <c r="AC956" s="17">
        <v>0</v>
      </c>
      <c r="AD956" s="17">
        <v>0</v>
      </c>
      <c r="AE956" s="17">
        <v>0</v>
      </c>
      <c r="AF956" s="17">
        <v>0</v>
      </c>
      <c r="AG956" s="17">
        <v>0</v>
      </c>
      <c r="AH956" s="17">
        <v>0</v>
      </c>
      <c r="AI956" s="17">
        <v>0</v>
      </c>
      <c r="AJ956" s="17">
        <v>0</v>
      </c>
      <c r="AK956" s="17"/>
      <c r="AL956" s="17">
        <v>0</v>
      </c>
      <c r="AM956" s="17">
        <v>0</v>
      </c>
      <c r="AN956" s="17">
        <v>0</v>
      </c>
      <c r="AO956" s="17">
        <v>0</v>
      </c>
      <c r="AP956" s="17">
        <v>0</v>
      </c>
      <c r="AQ956" s="17">
        <v>0</v>
      </c>
      <c r="AR956" s="17">
        <v>0</v>
      </c>
      <c r="AS956" s="17"/>
      <c r="AT956" s="17">
        <v>0</v>
      </c>
      <c r="AU956" s="17" t="s">
        <v>108</v>
      </c>
      <c r="AV956" s="17"/>
      <c r="AW956" s="17">
        <v>0</v>
      </c>
      <c r="AX956" s="17">
        <v>0</v>
      </c>
      <c r="AY956" s="17" t="s">
        <v>108</v>
      </c>
      <c r="AZ956" s="17"/>
      <c r="BA956" s="17">
        <v>0</v>
      </c>
      <c r="BB956" s="17">
        <v>0</v>
      </c>
      <c r="BC956" s="17"/>
      <c r="BD956" s="17">
        <v>0</v>
      </c>
      <c r="BE956" s="17">
        <v>0</v>
      </c>
      <c r="BF956" s="17"/>
      <c r="BG956" s="17">
        <v>0</v>
      </c>
      <c r="BH956" s="17">
        <v>0</v>
      </c>
      <c r="BI956" s="17"/>
      <c r="BJ956" s="17">
        <v>0</v>
      </c>
      <c r="BK956" s="17">
        <v>0</v>
      </c>
      <c r="BL956" s="17"/>
      <c r="BM956" s="17">
        <v>0</v>
      </c>
      <c r="BN956" s="17">
        <v>0</v>
      </c>
      <c r="BO956" s="17">
        <v>0</v>
      </c>
      <c r="BP956" s="17">
        <v>0</v>
      </c>
    </row>
    <row r="957" spans="2:68" x14ac:dyDescent="0.35">
      <c r="B957" t="s">
        <v>428</v>
      </c>
      <c r="C957" s="17">
        <v>0.14175425990572699</v>
      </c>
      <c r="D957" s="17">
        <v>0.231141625822576</v>
      </c>
      <c r="E957" s="17">
        <v>0.713314756270093</v>
      </c>
      <c r="F957" s="17">
        <v>0.98811348803144805</v>
      </c>
      <c r="G957" s="17">
        <v>0</v>
      </c>
      <c r="H957" s="17">
        <v>0</v>
      </c>
      <c r="I957" s="17">
        <v>0</v>
      </c>
      <c r="J957" s="17">
        <v>3.5223757922800501E-3</v>
      </c>
      <c r="K957" s="17">
        <v>1.94858862428747E-3</v>
      </c>
      <c r="L957" s="17">
        <v>4.2620252028280299E-2</v>
      </c>
      <c r="M957" s="17">
        <v>5.56843471011909E-3</v>
      </c>
      <c r="N957" s="17">
        <v>0</v>
      </c>
      <c r="O957" s="17">
        <v>0.13680080692720401</v>
      </c>
      <c r="P957" s="17">
        <v>0.18790972496811501</v>
      </c>
      <c r="Q957" s="17">
        <v>0</v>
      </c>
      <c r="R957" s="17">
        <v>0.120457420333609</v>
      </c>
      <c r="S957" s="17">
        <v>0</v>
      </c>
      <c r="T957" s="17">
        <v>0</v>
      </c>
      <c r="U957" s="17"/>
      <c r="V957" s="17">
        <v>0.15000008513972299</v>
      </c>
      <c r="W957" s="17">
        <v>6.6726175951442396E-2</v>
      </c>
      <c r="X957" s="17">
        <v>3.8256761369328297E-2</v>
      </c>
      <c r="Y957" s="17">
        <v>4.2201101603494703E-2</v>
      </c>
      <c r="Z957" s="17"/>
      <c r="AA957" s="17">
        <v>0.21051512059587299</v>
      </c>
      <c r="AB957" s="17">
        <v>0.13708086899442901</v>
      </c>
      <c r="AC957" s="17">
        <v>0.151714692970885</v>
      </c>
      <c r="AD957" s="17">
        <v>0.17754039005663699</v>
      </c>
      <c r="AE957" s="17">
        <v>4.5039665787659101E-3</v>
      </c>
      <c r="AF957" s="17">
        <v>1.56103048224162E-2</v>
      </c>
      <c r="AG957" s="17">
        <v>0</v>
      </c>
      <c r="AH957" s="17">
        <v>0</v>
      </c>
      <c r="AI957" s="17">
        <v>7.1344180206485497E-3</v>
      </c>
      <c r="AJ957" s="17">
        <v>3.5307794598757498E-2</v>
      </c>
      <c r="AK957" s="17"/>
      <c r="AL957" s="17">
        <v>0.217239324151835</v>
      </c>
      <c r="AM957" s="17">
        <v>1.1847416756951499E-2</v>
      </c>
      <c r="AN957" s="17">
        <v>0.127787196266718</v>
      </c>
      <c r="AO957" s="17">
        <v>0.14275878236605299</v>
      </c>
      <c r="AP957" s="17">
        <v>2.8890428230066701E-2</v>
      </c>
      <c r="AQ957" s="17">
        <v>0.37489929065507699</v>
      </c>
      <c r="AR957" s="17">
        <v>0.15449912349999401</v>
      </c>
      <c r="AS957" s="17"/>
      <c r="AT957" s="17">
        <v>0.14175425990572699</v>
      </c>
      <c r="AU957" s="17" t="s">
        <v>108</v>
      </c>
      <c r="AV957" s="17"/>
      <c r="AW957" s="17">
        <v>0.15017190924773099</v>
      </c>
      <c r="AX957" s="17">
        <v>0.115221675075431</v>
      </c>
      <c r="AY957" s="17" t="s">
        <v>108</v>
      </c>
      <c r="AZ957" s="17"/>
      <c r="BA957" s="17">
        <v>0</v>
      </c>
      <c r="BB957" s="17">
        <v>0.20858013551443999</v>
      </c>
      <c r="BC957" s="17"/>
      <c r="BD957" s="17">
        <v>5.6589428855070303E-2</v>
      </c>
      <c r="BE957" s="17">
        <v>0.18900512530058899</v>
      </c>
      <c r="BF957" s="17"/>
      <c r="BG957" s="17">
        <v>0.14199177991238501</v>
      </c>
      <c r="BH957" s="17">
        <v>4.2201101603494703E-2</v>
      </c>
      <c r="BI957" s="17"/>
      <c r="BJ957" s="17">
        <v>0.16836268636030799</v>
      </c>
      <c r="BK957" s="17">
        <v>0.126853358880061</v>
      </c>
      <c r="BL957" s="17"/>
      <c r="BM957" s="17">
        <v>0.32399738599496303</v>
      </c>
      <c r="BN957" s="17">
        <v>0.180529007702531</v>
      </c>
      <c r="BO957" s="17">
        <v>6.3313793913744199E-2</v>
      </c>
      <c r="BP957" s="17">
        <v>0.120280433877775</v>
      </c>
    </row>
    <row r="958" spans="2:68" x14ac:dyDescent="0.35">
      <c r="B958" t="s">
        <v>113</v>
      </c>
      <c r="C958" s="17">
        <v>9.2814217110747804E-2</v>
      </c>
      <c r="D958" s="17">
        <v>1.8959403122144599E-4</v>
      </c>
      <c r="E958" s="17">
        <v>2.4698887398642302E-3</v>
      </c>
      <c r="F958" s="17">
        <v>0</v>
      </c>
      <c r="G958" s="17">
        <v>0.30181799924750702</v>
      </c>
      <c r="H958" s="17">
        <v>0</v>
      </c>
      <c r="I958" s="17">
        <v>0</v>
      </c>
      <c r="J958" s="17">
        <v>0</v>
      </c>
      <c r="K958" s="17">
        <v>2.0875985298032598E-2</v>
      </c>
      <c r="L958" s="17">
        <v>0</v>
      </c>
      <c r="M958" s="17">
        <v>5.56843471011909E-3</v>
      </c>
      <c r="N958" s="17">
        <v>0</v>
      </c>
      <c r="O958" s="17">
        <v>8.3248121244132001E-2</v>
      </c>
      <c r="P958" s="17">
        <v>0.18798682310974801</v>
      </c>
      <c r="Q958" s="17">
        <v>0</v>
      </c>
      <c r="R958" s="17">
        <v>0.11993339346139301</v>
      </c>
      <c r="S958" s="17">
        <v>7.3813669191338696E-4</v>
      </c>
      <c r="T958" s="17">
        <v>0</v>
      </c>
      <c r="U958" s="17"/>
      <c r="V958" s="17">
        <v>9.2650593631090294E-2</v>
      </c>
      <c r="W958" s="17">
        <v>0.10144906337111299</v>
      </c>
      <c r="X958" s="17">
        <v>5.6708815884582202E-2</v>
      </c>
      <c r="Y958" s="17">
        <v>8.0648365112195294E-2</v>
      </c>
      <c r="Z958" s="17"/>
      <c r="AA958" s="17">
        <v>7.0439560693564204E-2</v>
      </c>
      <c r="AB958" s="17">
        <v>0</v>
      </c>
      <c r="AC958" s="17">
        <v>0.13083743896225</v>
      </c>
      <c r="AD958" s="17">
        <v>0.18491338382973299</v>
      </c>
      <c r="AE958" s="17">
        <v>0.45291600753899902</v>
      </c>
      <c r="AF958" s="17">
        <v>0</v>
      </c>
      <c r="AG958" s="17">
        <v>0</v>
      </c>
      <c r="AH958" s="17">
        <v>0.30937857706367899</v>
      </c>
      <c r="AI958" s="17">
        <v>1.70061392028069E-2</v>
      </c>
      <c r="AJ958" s="17">
        <v>6.0245756083330798E-2</v>
      </c>
      <c r="AK958" s="17"/>
      <c r="AL958" s="17">
        <v>7.2485718336010793E-2</v>
      </c>
      <c r="AM958" s="17">
        <v>9.5879665137382594E-2</v>
      </c>
      <c r="AN958" s="17">
        <v>1.8860681076516899E-4</v>
      </c>
      <c r="AO958" s="17">
        <v>7.65118707706028E-2</v>
      </c>
      <c r="AP958" s="17">
        <v>8.1523267026933205E-4</v>
      </c>
      <c r="AQ958" s="17">
        <v>2.3655437302440699E-2</v>
      </c>
      <c r="AR958" s="17">
        <v>0.36665414565235899</v>
      </c>
      <c r="AS958" s="17"/>
      <c r="AT958" s="17">
        <v>9.2814217110747804E-2</v>
      </c>
      <c r="AU958" s="17" t="s">
        <v>108</v>
      </c>
      <c r="AV958" s="17"/>
      <c r="AW958" s="17">
        <v>9.9957002014707405E-2</v>
      </c>
      <c r="AX958" s="17">
        <v>7.0300028328472597E-2</v>
      </c>
      <c r="AY958" s="17" t="s">
        <v>108</v>
      </c>
      <c r="AZ958" s="17"/>
      <c r="BA958" s="17">
        <v>7.4009379061562903E-5</v>
      </c>
      <c r="BB958" s="17">
        <v>0.13653385975094401</v>
      </c>
      <c r="BC958" s="17"/>
      <c r="BD958" s="17">
        <v>0.20625076581753199</v>
      </c>
      <c r="BE958" s="17">
        <v>2.9877732323807801E-2</v>
      </c>
      <c r="BF958" s="17"/>
      <c r="BG958" s="17">
        <v>9.2843243143642895E-2</v>
      </c>
      <c r="BH958" s="17">
        <v>8.0648365112195294E-2</v>
      </c>
      <c r="BI958" s="17"/>
      <c r="BJ958" s="17">
        <v>3.8780120950746698E-2</v>
      </c>
      <c r="BK958" s="17">
        <v>0.123073680978927</v>
      </c>
      <c r="BL958" s="17"/>
      <c r="BM958" s="17">
        <v>0</v>
      </c>
      <c r="BN958" s="17">
        <v>0.107401138450244</v>
      </c>
      <c r="BO958" s="17">
        <v>9.5176907265078395E-2</v>
      </c>
      <c r="BP958" s="17">
        <v>0.14067702581653099</v>
      </c>
    </row>
    <row r="959" spans="2:68" x14ac:dyDescent="0.3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row>
    <row r="960" spans="2:68" x14ac:dyDescent="0.35">
      <c r="B960" s="6" t="s">
        <v>459</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row>
    <row r="961" spans="2:68" x14ac:dyDescent="0.35">
      <c r="B961" s="24" t="s">
        <v>664</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row>
    <row r="962" spans="2:68" x14ac:dyDescent="0.35">
      <c r="B962" t="s">
        <v>444</v>
      </c>
      <c r="C962" s="17">
        <v>0.44546533470688698</v>
      </c>
      <c r="D962" s="17">
        <v>0.532539461127153</v>
      </c>
      <c r="E962" s="17">
        <v>0.47554317084672798</v>
      </c>
      <c r="F962" s="17">
        <v>1.62233185867282E-3</v>
      </c>
      <c r="G962" s="17">
        <v>0.90471190735962204</v>
      </c>
      <c r="H962" s="17">
        <v>8.1182445367383499E-4</v>
      </c>
      <c r="I962" s="17">
        <v>0</v>
      </c>
      <c r="J962" s="17">
        <v>0.47771460915757602</v>
      </c>
      <c r="K962" s="17">
        <v>0.25125779893637201</v>
      </c>
      <c r="L962" s="17">
        <v>0.47750799305838898</v>
      </c>
      <c r="M962" s="17">
        <v>0.16319537947575299</v>
      </c>
      <c r="N962" s="17">
        <v>9.3983664275374995E-2</v>
      </c>
      <c r="O962" s="17">
        <v>0.444242160259123</v>
      </c>
      <c r="P962" s="17">
        <v>0.41664224986084503</v>
      </c>
      <c r="Q962" s="17">
        <v>9.3341157146297996E-2</v>
      </c>
      <c r="R962" s="17">
        <v>0.44600809663746399</v>
      </c>
      <c r="S962" s="17">
        <v>0.10084633129599301</v>
      </c>
      <c r="T962" s="17">
        <v>0.95319535504309205</v>
      </c>
      <c r="U962" s="17"/>
      <c r="V962" s="17">
        <v>0.449367099800418</v>
      </c>
      <c r="W962" s="17">
        <v>0.38482681368993898</v>
      </c>
      <c r="X962" s="17">
        <v>0.51747067321507101</v>
      </c>
      <c r="Y962" s="17">
        <v>0.52410065015646301</v>
      </c>
      <c r="Z962" s="17"/>
      <c r="AA962" s="17">
        <v>0.52044286182055699</v>
      </c>
      <c r="AB962" s="17">
        <v>0.29781420643599399</v>
      </c>
      <c r="AC962" s="17">
        <v>0.39461032443231397</v>
      </c>
      <c r="AD962" s="17">
        <v>0.26618500693508701</v>
      </c>
      <c r="AE962" s="17">
        <v>0.84883783780290301</v>
      </c>
      <c r="AF962" s="17">
        <v>0.34825204962385498</v>
      </c>
      <c r="AG962" s="17">
        <v>0.453598726376572</v>
      </c>
      <c r="AH962" s="17">
        <v>0.60222583640831095</v>
      </c>
      <c r="AI962" s="17">
        <v>0.63151746714972401</v>
      </c>
      <c r="AJ962" s="17">
        <v>0.45586064588609299</v>
      </c>
      <c r="AK962" s="17"/>
      <c r="AL962" s="17">
        <v>0.30174942861882698</v>
      </c>
      <c r="AM962" s="17">
        <v>0.51244365453345797</v>
      </c>
      <c r="AN962" s="17">
        <v>0.74830620719635499</v>
      </c>
      <c r="AO962" s="17">
        <v>0.34856433429939698</v>
      </c>
      <c r="AP962" s="17">
        <v>0.37461145582371702</v>
      </c>
      <c r="AQ962" s="17">
        <v>0.66966288017252895</v>
      </c>
      <c r="AR962" s="17">
        <v>0.56068593297489799</v>
      </c>
      <c r="AS962" s="17"/>
      <c r="AT962" s="17">
        <v>0.44546533470688698</v>
      </c>
      <c r="AU962" s="17" t="s">
        <v>108</v>
      </c>
      <c r="AV962" s="17"/>
      <c r="AW962" s="17">
        <v>0.44855892168914502</v>
      </c>
      <c r="AX962" s="17">
        <v>0.43571429190363498</v>
      </c>
      <c r="AY962" s="17" t="s">
        <v>108</v>
      </c>
      <c r="AZ962" s="17"/>
      <c r="BA962" s="17">
        <v>0.34795020537293297</v>
      </c>
      <c r="BB962" s="17">
        <v>0.49143597366456099</v>
      </c>
      <c r="BC962" s="17"/>
      <c r="BD962" s="17">
        <v>0.39918989148256201</v>
      </c>
      <c r="BE962" s="17">
        <v>0.47113972062305998</v>
      </c>
      <c r="BF962" s="17"/>
      <c r="BG962" s="17">
        <v>0.44527772176755298</v>
      </c>
      <c r="BH962" s="17">
        <v>0.52410065015646301</v>
      </c>
      <c r="BI962" s="17"/>
      <c r="BJ962" s="17">
        <v>0.46812671708719</v>
      </c>
      <c r="BK962" s="17">
        <v>0.43277480539167001</v>
      </c>
      <c r="BL962" s="17"/>
      <c r="BM962" s="17">
        <v>0.113393762312107</v>
      </c>
      <c r="BN962" s="17">
        <v>0.53492667660664495</v>
      </c>
      <c r="BO962" s="17">
        <v>0.46705771136387703</v>
      </c>
      <c r="BP962" s="17">
        <v>0.43074794909124797</v>
      </c>
    </row>
    <row r="963" spans="2:68" x14ac:dyDescent="0.35">
      <c r="B963" t="s">
        <v>445</v>
      </c>
      <c r="C963" s="17">
        <v>0.31947677320079299</v>
      </c>
      <c r="D963" s="17">
        <v>0.48704856248594097</v>
      </c>
      <c r="E963" s="17">
        <v>0.47554317084672798</v>
      </c>
      <c r="F963" s="17">
        <v>0.98892465396078499</v>
      </c>
      <c r="G963" s="17">
        <v>2.9428639675444301E-2</v>
      </c>
      <c r="H963" s="17">
        <v>0</v>
      </c>
      <c r="I963" s="17">
        <v>0</v>
      </c>
      <c r="J963" s="17">
        <v>1.05671273768401E-2</v>
      </c>
      <c r="K963" s="17">
        <v>6.42911125875512E-2</v>
      </c>
      <c r="L963" s="17">
        <v>0.47573169370289597</v>
      </c>
      <c r="M963" s="17">
        <v>0.67360924104849396</v>
      </c>
      <c r="N963" s="17">
        <v>6.8834279402594598E-3</v>
      </c>
      <c r="O963" s="17">
        <v>0.449032194993221</v>
      </c>
      <c r="P963" s="17">
        <v>0.378823258322603</v>
      </c>
      <c r="Q963" s="17">
        <v>0.89982247257562498</v>
      </c>
      <c r="R963" s="17">
        <v>0.19304529380949201</v>
      </c>
      <c r="S963" s="17">
        <v>0.90849376507332502</v>
      </c>
      <c r="T963" s="17">
        <v>0.472088735417309</v>
      </c>
      <c r="U963" s="17"/>
      <c r="V963" s="17">
        <v>0.31999329346636102</v>
      </c>
      <c r="W963" s="17">
        <v>0.32296721056580902</v>
      </c>
      <c r="X963" s="17">
        <v>0.29065935235878299</v>
      </c>
      <c r="Y963" s="17">
        <v>0.174273197219452</v>
      </c>
      <c r="Z963" s="17"/>
      <c r="AA963" s="17">
        <v>0.25268301270004401</v>
      </c>
      <c r="AB963" s="17">
        <v>0.504854040073343</v>
      </c>
      <c r="AC963" s="17">
        <v>0.38062914324136998</v>
      </c>
      <c r="AD963" s="17">
        <v>0.40576730130020799</v>
      </c>
      <c r="AE963" s="17">
        <v>4.5614462299609602E-2</v>
      </c>
      <c r="AF963" s="17">
        <v>0.15071225074407399</v>
      </c>
      <c r="AG963" s="17">
        <v>0.88742493135289402</v>
      </c>
      <c r="AH963" s="17">
        <v>9.4805118339575403E-2</v>
      </c>
      <c r="AI963" s="17">
        <v>0.34978798182915399</v>
      </c>
      <c r="AJ963" s="17">
        <v>0.22392244276558099</v>
      </c>
      <c r="AK963" s="17"/>
      <c r="AL963" s="17">
        <v>0.30229284517203597</v>
      </c>
      <c r="AM963" s="17">
        <v>0.479342813261531</v>
      </c>
      <c r="AN963" s="17">
        <v>0.33015440637729299</v>
      </c>
      <c r="AO963" s="17">
        <v>0.32408916501108498</v>
      </c>
      <c r="AP963" s="17">
        <v>8.5865647329270003E-2</v>
      </c>
      <c r="AQ963" s="17">
        <v>0.217509107961144</v>
      </c>
      <c r="AR963" s="17">
        <v>0.37564281730744098</v>
      </c>
      <c r="AS963" s="17"/>
      <c r="AT963" s="17">
        <v>0.31947677320079299</v>
      </c>
      <c r="AU963" s="17" t="s">
        <v>108</v>
      </c>
      <c r="AV963" s="17"/>
      <c r="AW963" s="17">
        <v>0.29532667182910299</v>
      </c>
      <c r="AX963" s="17">
        <v>0.39559833484713502</v>
      </c>
      <c r="AY963" s="17" t="s">
        <v>108</v>
      </c>
      <c r="AZ963" s="17"/>
      <c r="BA963" s="17">
        <v>0.229604432089933</v>
      </c>
      <c r="BB963" s="17">
        <v>0.36184444449146402</v>
      </c>
      <c r="BC963" s="17"/>
      <c r="BD963" s="17">
        <v>0.30113698229046898</v>
      </c>
      <c r="BE963" s="17">
        <v>0.32965199436876902</v>
      </c>
      <c r="BF963" s="17"/>
      <c r="BG963" s="17">
        <v>0.319823208762678</v>
      </c>
      <c r="BH963" s="17">
        <v>0.174273197219452</v>
      </c>
      <c r="BI963" s="17"/>
      <c r="BJ963" s="17">
        <v>0.35427084411187498</v>
      </c>
      <c r="BK963" s="17">
        <v>0.29999185522524102</v>
      </c>
      <c r="BL963" s="17"/>
      <c r="BM963" s="17">
        <v>0.36311450096536602</v>
      </c>
      <c r="BN963" s="17">
        <v>0.32959924539484398</v>
      </c>
      <c r="BO963" s="17">
        <v>0.248224673062061</v>
      </c>
      <c r="BP963" s="17">
        <v>0.53251416590779699</v>
      </c>
    </row>
    <row r="964" spans="2:68" x14ac:dyDescent="0.35">
      <c r="B964" t="s">
        <v>446</v>
      </c>
      <c r="C964" s="17">
        <v>0.25722676824962099</v>
      </c>
      <c r="D964" s="17">
        <v>0.23335108137398</v>
      </c>
      <c r="E964" s="17">
        <v>2.4698887398642302E-3</v>
      </c>
      <c r="F964" s="17">
        <v>1.02641801098788E-2</v>
      </c>
      <c r="G964" s="17">
        <v>2.47363460966019E-4</v>
      </c>
      <c r="H964" s="17">
        <v>0.999188175546326</v>
      </c>
      <c r="I964" s="17">
        <v>0.5</v>
      </c>
      <c r="J964" s="17">
        <v>0.51524063925786401</v>
      </c>
      <c r="K964" s="17">
        <v>0.19528246981608799</v>
      </c>
      <c r="L964" s="17">
        <v>8.5595763927659094E-2</v>
      </c>
      <c r="M964" s="17">
        <v>8.7166124447995694E-2</v>
      </c>
      <c r="N964" s="17">
        <v>0</v>
      </c>
      <c r="O964" s="17">
        <v>0.234724010266251</v>
      </c>
      <c r="P964" s="17">
        <v>0.20625433755481301</v>
      </c>
      <c r="Q964" s="17">
        <v>0</v>
      </c>
      <c r="R964" s="17">
        <v>0.37337103544936501</v>
      </c>
      <c r="S964" s="17">
        <v>0.90136807877974701</v>
      </c>
      <c r="T964" s="17">
        <v>0.47698459117072201</v>
      </c>
      <c r="U964" s="17"/>
      <c r="V964" s="17">
        <v>0.25463757682368898</v>
      </c>
      <c r="W964" s="17">
        <v>0.26287146554609903</v>
      </c>
      <c r="X964" s="17">
        <v>0.39950656893102798</v>
      </c>
      <c r="Y964" s="17">
        <v>0.242928613911015</v>
      </c>
      <c r="Z964" s="17"/>
      <c r="AA964" s="17">
        <v>0.164774879958656</v>
      </c>
      <c r="AB964" s="17">
        <v>0.52259799097759096</v>
      </c>
      <c r="AC964" s="17">
        <v>9.5691793205460202E-2</v>
      </c>
      <c r="AD964" s="17">
        <v>8.5210143959423904E-2</v>
      </c>
      <c r="AE964" s="17">
        <v>8.5026256818533597E-2</v>
      </c>
      <c r="AF964" s="17">
        <v>0.45795437460955701</v>
      </c>
      <c r="AG964" s="17">
        <v>0.808052638439274</v>
      </c>
      <c r="AH964" s="17">
        <v>0.15740778691771501</v>
      </c>
      <c r="AI964" s="17">
        <v>0.21609652460626499</v>
      </c>
      <c r="AJ964" s="17">
        <v>0.48526527201639302</v>
      </c>
      <c r="AK964" s="17"/>
      <c r="AL964" s="17">
        <v>7.9514662113677706E-2</v>
      </c>
      <c r="AM964" s="17">
        <v>0.32890324146405803</v>
      </c>
      <c r="AN964" s="17">
        <v>4.8013169284799102E-2</v>
      </c>
      <c r="AO964" s="17">
        <v>0.39720152401032</v>
      </c>
      <c r="AP964" s="17">
        <v>7.4426702566069605E-2</v>
      </c>
      <c r="AQ964" s="17">
        <v>0.47612457386969698</v>
      </c>
      <c r="AR964" s="17">
        <v>2.7160382562951699E-2</v>
      </c>
      <c r="AS964" s="17"/>
      <c r="AT964" s="17">
        <v>0.25722676824962099</v>
      </c>
      <c r="AU964" s="17" t="s">
        <v>108</v>
      </c>
      <c r="AV964" s="17"/>
      <c r="AW964" s="17">
        <v>0.24307855098301501</v>
      </c>
      <c r="AX964" s="17">
        <v>0.30182220808940002</v>
      </c>
      <c r="AY964" s="17" t="s">
        <v>108</v>
      </c>
      <c r="AZ964" s="17"/>
      <c r="BA964" s="17">
        <v>0.32127427120178598</v>
      </c>
      <c r="BB964" s="17">
        <v>0.22703345717610199</v>
      </c>
      <c r="BC964" s="17"/>
      <c r="BD964" s="17">
        <v>0.119625481551178</v>
      </c>
      <c r="BE964" s="17">
        <v>0.33357025177136501</v>
      </c>
      <c r="BF964" s="17"/>
      <c r="BG964" s="17">
        <v>0.25726088165969901</v>
      </c>
      <c r="BH964" s="17">
        <v>0.242928613911015</v>
      </c>
      <c r="BI964" s="17"/>
      <c r="BJ964" s="17">
        <v>0.144518530213186</v>
      </c>
      <c r="BK964" s="17">
        <v>0.32034415336162197</v>
      </c>
      <c r="BL964" s="17"/>
      <c r="BM964" s="17">
        <v>0.33409824940802002</v>
      </c>
      <c r="BN964" s="17">
        <v>0.16753047766118601</v>
      </c>
      <c r="BO964" s="17">
        <v>0.30326919306869499</v>
      </c>
      <c r="BP964" s="17">
        <v>0.290809270923723</v>
      </c>
    </row>
    <row r="965" spans="2:68" x14ac:dyDescent="0.35">
      <c r="B965" t="s">
        <v>447</v>
      </c>
      <c r="C965" s="17">
        <v>0.21455619704992601</v>
      </c>
      <c r="D965" s="17">
        <v>0.231141625822576</v>
      </c>
      <c r="E965" s="17">
        <v>0.23777158542336399</v>
      </c>
      <c r="F965" s="17">
        <v>0</v>
      </c>
      <c r="G965" s="17">
        <v>0.90421718043768995</v>
      </c>
      <c r="H965" s="17">
        <v>0.98891566272403697</v>
      </c>
      <c r="I965" s="17">
        <v>0.5</v>
      </c>
      <c r="J965" s="17">
        <v>3.5223757922800501E-3</v>
      </c>
      <c r="K965" s="17">
        <v>0.17679559533113301</v>
      </c>
      <c r="L965" s="17">
        <v>4.8505809526313698E-3</v>
      </c>
      <c r="M965" s="17">
        <v>0.820099316393889</v>
      </c>
      <c r="N965" s="17">
        <v>8.7100236335115502E-2</v>
      </c>
      <c r="O965" s="17">
        <v>0.149821283010379</v>
      </c>
      <c r="P965" s="17">
        <v>1.5419628326595E-4</v>
      </c>
      <c r="Q965" s="17">
        <v>1.36727405561548E-2</v>
      </c>
      <c r="R965" s="17">
        <v>1.2473613608537101E-2</v>
      </c>
      <c r="S965" s="17">
        <v>0.89989180539592095</v>
      </c>
      <c r="T965" s="17">
        <v>4.6417731307732003E-2</v>
      </c>
      <c r="U965" s="17"/>
      <c r="V965" s="17">
        <v>0.22044072379681201</v>
      </c>
      <c r="W965" s="17">
        <v>0.16364193272508701</v>
      </c>
      <c r="X965" s="17">
        <v>0.11603041691693899</v>
      </c>
      <c r="Y965" s="17">
        <v>0.199286122795092</v>
      </c>
      <c r="Z965" s="17"/>
      <c r="AA965" s="17">
        <v>0.128866540199499</v>
      </c>
      <c r="AB965" s="17">
        <v>0.39981739014373402</v>
      </c>
      <c r="AC965" s="17">
        <v>2.2135976153147701E-2</v>
      </c>
      <c r="AD965" s="17">
        <v>1.7179842989847E-2</v>
      </c>
      <c r="AE965" s="17">
        <v>0.78678618777354503</v>
      </c>
      <c r="AF965" s="17">
        <v>0.30725865586274298</v>
      </c>
      <c r="AG965" s="17">
        <v>4.6427790230164898E-2</v>
      </c>
      <c r="AH965" s="17">
        <v>6.6355478995298598E-3</v>
      </c>
      <c r="AI965" s="17">
        <v>0.12706655058573399</v>
      </c>
      <c r="AJ965" s="17">
        <v>0.12204300461430501</v>
      </c>
      <c r="AK965" s="17"/>
      <c r="AL965" s="17">
        <v>1.5817574303107599E-2</v>
      </c>
      <c r="AM965" s="17">
        <v>0.37540492378790902</v>
      </c>
      <c r="AN965" s="17">
        <v>0.26430786928897199</v>
      </c>
      <c r="AO965" s="17">
        <v>0.28324413382375302</v>
      </c>
      <c r="AP965" s="17">
        <v>3.3897221152224898E-2</v>
      </c>
      <c r="AQ965" s="17">
        <v>2.6745008440240799E-2</v>
      </c>
      <c r="AR965" s="17">
        <v>0.25809998973157</v>
      </c>
      <c r="AS965" s="17"/>
      <c r="AT965" s="17">
        <v>0.21455619704992601</v>
      </c>
      <c r="AU965" s="17" t="s">
        <v>108</v>
      </c>
      <c r="AV965" s="17"/>
      <c r="AW965" s="17">
        <v>0.24303928447648801</v>
      </c>
      <c r="AX965" s="17">
        <v>0.124776984033419</v>
      </c>
      <c r="AY965" s="17" t="s">
        <v>108</v>
      </c>
      <c r="AZ965" s="17"/>
      <c r="BA965" s="17">
        <v>0.28004130148346901</v>
      </c>
      <c r="BB965" s="17">
        <v>0.18368517105035601</v>
      </c>
      <c r="BC965" s="17"/>
      <c r="BD965" s="17">
        <v>0.16245448907267299</v>
      </c>
      <c r="BE965" s="17">
        <v>0.24346309159905299</v>
      </c>
      <c r="BF965" s="17"/>
      <c r="BG965" s="17">
        <v>0.214592629325913</v>
      </c>
      <c r="BH965" s="17">
        <v>0.199286122795092</v>
      </c>
      <c r="BI965" s="17"/>
      <c r="BJ965" s="17">
        <v>0.114092637620826</v>
      </c>
      <c r="BK965" s="17">
        <v>0.27081647829182598</v>
      </c>
      <c r="BL965" s="17"/>
      <c r="BM965" s="17">
        <v>0.11908031089403499</v>
      </c>
      <c r="BN965" s="17">
        <v>0.30647390577162198</v>
      </c>
      <c r="BO965" s="17">
        <v>0.18553108581383301</v>
      </c>
      <c r="BP965" s="17">
        <v>0.12484285893095499</v>
      </c>
    </row>
    <row r="966" spans="2:68" x14ac:dyDescent="0.35">
      <c r="B966" t="s">
        <v>448</v>
      </c>
      <c r="C966" s="17">
        <v>0.185612009776076</v>
      </c>
      <c r="D966" s="17">
        <v>0.23095203179135401</v>
      </c>
      <c r="E966" s="17">
        <v>0.47554317084672798</v>
      </c>
      <c r="F966" s="17">
        <v>0</v>
      </c>
      <c r="G966" s="17">
        <v>0.30132327232557499</v>
      </c>
      <c r="H966" s="17">
        <v>0</v>
      </c>
      <c r="I966" s="17">
        <v>0</v>
      </c>
      <c r="J966" s="17">
        <v>4.4570781684847197E-2</v>
      </c>
      <c r="K966" s="17">
        <v>0.17593929953863</v>
      </c>
      <c r="L966" s="17">
        <v>0.47502117396069898</v>
      </c>
      <c r="M966" s="17">
        <v>0</v>
      </c>
      <c r="N966" s="17">
        <v>0</v>
      </c>
      <c r="O966" s="17">
        <v>0.12511076617278399</v>
      </c>
      <c r="P966" s="17">
        <v>9.3993411554873896E-2</v>
      </c>
      <c r="Q966" s="17">
        <v>0</v>
      </c>
      <c r="R966" s="17">
        <v>0.24101321609165099</v>
      </c>
      <c r="S966" s="17">
        <v>7.3813669191338696E-4</v>
      </c>
      <c r="T966" s="17">
        <v>0</v>
      </c>
      <c r="U966" s="17"/>
      <c r="V966" s="17">
        <v>0.201123826885346</v>
      </c>
      <c r="W966" s="17">
        <v>3.1146016013780201E-2</v>
      </c>
      <c r="X966" s="17">
        <v>5.9687039701816498E-2</v>
      </c>
      <c r="Y966" s="17">
        <v>3.8378442812295098E-2</v>
      </c>
      <c r="Z966" s="17"/>
      <c r="AA966" s="17">
        <v>0.23703864815022399</v>
      </c>
      <c r="AB966" s="17">
        <v>6.5793944157541598E-2</v>
      </c>
      <c r="AC966" s="17">
        <v>0.28962958567438701</v>
      </c>
      <c r="AD966" s="17">
        <v>0.142629393623145</v>
      </c>
      <c r="AE966" s="17">
        <v>2.3229348060862399E-2</v>
      </c>
      <c r="AF966" s="17">
        <v>4.7167064151231904E-3</v>
      </c>
      <c r="AG966" s="17">
        <v>4.6247397791225903E-3</v>
      </c>
      <c r="AH966" s="17">
        <v>2.0514418473241699E-2</v>
      </c>
      <c r="AI966" s="17">
        <v>1.70061392028069E-2</v>
      </c>
      <c r="AJ966" s="17">
        <v>1.1789064106257E-2</v>
      </c>
      <c r="AK966" s="17"/>
      <c r="AL966" s="17">
        <v>7.5498258386587594E-2</v>
      </c>
      <c r="AM966" s="17">
        <v>0.26693835657641302</v>
      </c>
      <c r="AN966" s="17">
        <v>0.28744010340186199</v>
      </c>
      <c r="AO966" s="17">
        <v>0.20091755057275701</v>
      </c>
      <c r="AP966" s="17">
        <v>5.5654358739478799E-3</v>
      </c>
      <c r="AQ966" s="17">
        <v>0.410500311400116</v>
      </c>
      <c r="AR966" s="17">
        <v>0.10526784939612401</v>
      </c>
      <c r="AS966" s="17"/>
      <c r="AT966" s="17">
        <v>0.185612009776076</v>
      </c>
      <c r="AU966" s="17" t="s">
        <v>108</v>
      </c>
      <c r="AV966" s="17"/>
      <c r="AW966" s="17">
        <v>0.21091703648464</v>
      </c>
      <c r="AX966" s="17">
        <v>0.105850102324363</v>
      </c>
      <c r="AY966" s="17" t="s">
        <v>108</v>
      </c>
      <c r="AZ966" s="17"/>
      <c r="BA966" s="17">
        <v>0.114154035302327</v>
      </c>
      <c r="BB966" s="17">
        <v>0.219298769642122</v>
      </c>
      <c r="BC966" s="17"/>
      <c r="BD966" s="17">
        <v>9.8434285416167305E-2</v>
      </c>
      <c r="BE966" s="17">
        <v>0.23397966187310501</v>
      </c>
      <c r="BF966" s="17"/>
      <c r="BG966" s="17">
        <v>0.18596328861445599</v>
      </c>
      <c r="BH966" s="17">
        <v>3.8378442812295098E-2</v>
      </c>
      <c r="BI966" s="17"/>
      <c r="BJ966" s="17">
        <v>0.26598045578891999</v>
      </c>
      <c r="BK966" s="17">
        <v>0.14060512965604599</v>
      </c>
      <c r="BL966" s="17"/>
      <c r="BM966" s="17">
        <v>0.51773536505891904</v>
      </c>
      <c r="BN966" s="17">
        <v>0.13902715083601799</v>
      </c>
      <c r="BO966" s="17">
        <v>0.11339708442952599</v>
      </c>
      <c r="BP966" s="17">
        <v>0.263173912759748</v>
      </c>
    </row>
    <row r="967" spans="2:68" x14ac:dyDescent="0.35">
      <c r="B967" t="s">
        <v>449</v>
      </c>
      <c r="C967" s="17">
        <v>0.165998994590839</v>
      </c>
      <c r="D967" s="17">
        <v>0.255906936663365</v>
      </c>
      <c r="E967" s="17">
        <v>0</v>
      </c>
      <c r="F967" s="17">
        <v>1.02641801098788E-2</v>
      </c>
      <c r="G967" s="17">
        <v>0.60701340357155298</v>
      </c>
      <c r="H967" s="17">
        <v>1.0272512822288899E-2</v>
      </c>
      <c r="I967" s="17">
        <v>0.5</v>
      </c>
      <c r="J967" s="17">
        <v>7.0447515845601001E-3</v>
      </c>
      <c r="K967" s="17">
        <v>0.21493582060945701</v>
      </c>
      <c r="L967" s="17">
        <v>1.06577961329546E-3</v>
      </c>
      <c r="M967" s="17">
        <v>0</v>
      </c>
      <c r="N967" s="17">
        <v>0.91289976366488501</v>
      </c>
      <c r="O967" s="17">
        <v>2.01472107917985E-2</v>
      </c>
      <c r="P967" s="17">
        <v>0.12181872300145299</v>
      </c>
      <c r="Q967" s="17">
        <v>0.17300957373644099</v>
      </c>
      <c r="R967" s="17">
        <v>0.18662025513743999</v>
      </c>
      <c r="S967" s="17">
        <v>7.3813669191338696E-4</v>
      </c>
      <c r="T967" s="17">
        <v>0.52262849518010202</v>
      </c>
      <c r="U967" s="17"/>
      <c r="V967" s="17">
        <v>0.16024612928524501</v>
      </c>
      <c r="W967" s="17">
        <v>0.22092904743257899</v>
      </c>
      <c r="X967" s="17">
        <v>0.216187457452857</v>
      </c>
      <c r="Y967" s="17">
        <v>0.27745599321884101</v>
      </c>
      <c r="Z967" s="17"/>
      <c r="AA967" s="17">
        <v>0.15318805788940601</v>
      </c>
      <c r="AB967" s="17">
        <v>8.3022885465286397E-2</v>
      </c>
      <c r="AC967" s="17">
        <v>0.15583910554892</v>
      </c>
      <c r="AD967" s="17">
        <v>2.7662144032211601E-2</v>
      </c>
      <c r="AE967" s="17">
        <v>0.87627394833943895</v>
      </c>
      <c r="AF967" s="17">
        <v>3.4535521025105702E-2</v>
      </c>
      <c r="AG967" s="17">
        <v>9.58437780333409E-3</v>
      </c>
      <c r="AH967" s="17">
        <v>0.47251964058477097</v>
      </c>
      <c r="AI967" s="17">
        <v>0.34834037943657598</v>
      </c>
      <c r="AJ967" s="17">
        <v>0.30631727462409097</v>
      </c>
      <c r="AK967" s="17"/>
      <c r="AL967" s="17">
        <v>0.16752557197394499</v>
      </c>
      <c r="AM967" s="17">
        <v>4.0685559263713401E-2</v>
      </c>
      <c r="AN967" s="17">
        <v>0.26691410999354998</v>
      </c>
      <c r="AO967" s="17">
        <v>0.138854890250482</v>
      </c>
      <c r="AP967" s="17">
        <v>3.4462324997018401E-2</v>
      </c>
      <c r="AQ967" s="17">
        <v>0.21035982982774601</v>
      </c>
      <c r="AR967" s="17">
        <v>0.30105476483777199</v>
      </c>
      <c r="AS967" s="17"/>
      <c r="AT967" s="17">
        <v>0.165998994590839</v>
      </c>
      <c r="AU967" s="17" t="s">
        <v>108</v>
      </c>
      <c r="AV967" s="17"/>
      <c r="AW967" s="17">
        <v>0.19602487056551299</v>
      </c>
      <c r="AX967" s="17">
        <v>7.1356883826416001E-2</v>
      </c>
      <c r="AY967" s="17" t="s">
        <v>108</v>
      </c>
      <c r="AZ967" s="17"/>
      <c r="BA967" s="17">
        <v>0.194620845310325</v>
      </c>
      <c r="BB967" s="17">
        <v>0.15250606508633199</v>
      </c>
      <c r="BC967" s="17"/>
      <c r="BD967" s="17">
        <v>0.15617573705245599</v>
      </c>
      <c r="BE967" s="17">
        <v>0.17144910133042901</v>
      </c>
      <c r="BF967" s="17"/>
      <c r="BG967" s="17">
        <v>0.16573307367474099</v>
      </c>
      <c r="BH967" s="17">
        <v>0.27745599321884101</v>
      </c>
      <c r="BI967" s="17"/>
      <c r="BJ967" s="17">
        <v>9.6951464522302105E-2</v>
      </c>
      <c r="BK967" s="17">
        <v>0.204666084257874</v>
      </c>
      <c r="BL967" s="17"/>
      <c r="BM967" s="17">
        <v>1.16997630285489E-2</v>
      </c>
      <c r="BN967" s="17">
        <v>0.19174773833138301</v>
      </c>
      <c r="BO967" s="17">
        <v>0.21982282196800701</v>
      </c>
      <c r="BP967" s="17">
        <v>3.0785035945642102E-2</v>
      </c>
    </row>
    <row r="968" spans="2:68" x14ac:dyDescent="0.35">
      <c r="B968" t="s">
        <v>450</v>
      </c>
      <c r="C968" s="17">
        <v>0.15579452189308399</v>
      </c>
      <c r="D968" s="17">
        <v>0.23354067540520199</v>
      </c>
      <c r="E968" s="17">
        <v>2.3221884783339398E-2</v>
      </c>
      <c r="F968" s="17">
        <v>0</v>
      </c>
      <c r="G968" s="17">
        <v>3.5936086367556998E-2</v>
      </c>
      <c r="H968" s="17">
        <v>0</v>
      </c>
      <c r="I968" s="17">
        <v>0</v>
      </c>
      <c r="J968" s="17">
        <v>0.42257670009588899</v>
      </c>
      <c r="K968" s="17">
        <v>0.352734894869763</v>
      </c>
      <c r="L968" s="17">
        <v>0.43831728249834601</v>
      </c>
      <c r="M968" s="17">
        <v>8.7166124447995694E-2</v>
      </c>
      <c r="N968" s="17">
        <v>0</v>
      </c>
      <c r="O968" s="17">
        <v>0.127350024152625</v>
      </c>
      <c r="P968" s="17">
        <v>1.95114016316039E-3</v>
      </c>
      <c r="Q968" s="17">
        <v>0</v>
      </c>
      <c r="R968" s="17">
        <v>0.240538376931651</v>
      </c>
      <c r="S968" s="17">
        <v>7.3813669191338696E-4</v>
      </c>
      <c r="T968" s="17">
        <v>0</v>
      </c>
      <c r="U968" s="17"/>
      <c r="V968" s="17">
        <v>0.161373052466557</v>
      </c>
      <c r="W968" s="17">
        <v>8.5534208688132995E-2</v>
      </c>
      <c r="X968" s="17">
        <v>0.17632848420604799</v>
      </c>
      <c r="Y968" s="17">
        <v>0.20495886179741199</v>
      </c>
      <c r="Z968" s="17"/>
      <c r="AA968" s="17">
        <v>0.12818972756684799</v>
      </c>
      <c r="AB968" s="17">
        <v>0.14986649412862099</v>
      </c>
      <c r="AC968" s="17">
        <v>0.22095965811321999</v>
      </c>
      <c r="AD968" s="17">
        <v>1.92899002595503E-2</v>
      </c>
      <c r="AE968" s="17">
        <v>1.2365980509870001E-2</v>
      </c>
      <c r="AF968" s="17">
        <v>0.57660862415371705</v>
      </c>
      <c r="AG968" s="17">
        <v>1.5279623121671001E-2</v>
      </c>
      <c r="AH968" s="17">
        <v>5.4397357122225598E-2</v>
      </c>
      <c r="AI968" s="17">
        <v>0.23012887838316301</v>
      </c>
      <c r="AJ968" s="17">
        <v>6.1656293539710597E-2</v>
      </c>
      <c r="AK968" s="17"/>
      <c r="AL968" s="17">
        <v>8.6740548233836007E-2</v>
      </c>
      <c r="AM968" s="17">
        <v>3.6327499201224199E-3</v>
      </c>
      <c r="AN968" s="17">
        <v>0.12802656014452199</v>
      </c>
      <c r="AO968" s="17">
        <v>0.20052834376592499</v>
      </c>
      <c r="AP968" s="17">
        <v>0.75957349047037503</v>
      </c>
      <c r="AQ968" s="17">
        <v>2.5933536777068701E-2</v>
      </c>
      <c r="AR968" s="17">
        <v>0.14751964624456601</v>
      </c>
      <c r="AS968" s="17"/>
      <c r="AT968" s="17">
        <v>0.15579452189308399</v>
      </c>
      <c r="AU968" s="17" t="s">
        <v>108</v>
      </c>
      <c r="AV968" s="17"/>
      <c r="AW968" s="17">
        <v>0.17980794989874899</v>
      </c>
      <c r="AX968" s="17">
        <v>8.01037571985726E-2</v>
      </c>
      <c r="AY968" s="17" t="s">
        <v>108</v>
      </c>
      <c r="AZ968" s="17"/>
      <c r="BA968" s="17">
        <v>0.17040861472394001</v>
      </c>
      <c r="BB968" s="17">
        <v>0.14890513775536199</v>
      </c>
      <c r="BC968" s="17"/>
      <c r="BD968" s="17">
        <v>0.20877631266667099</v>
      </c>
      <c r="BE968" s="17">
        <v>0.12639934276412601</v>
      </c>
      <c r="BF968" s="17"/>
      <c r="BG968" s="17">
        <v>0.15567722260755101</v>
      </c>
      <c r="BH968" s="17">
        <v>0.20495886179741199</v>
      </c>
      <c r="BI968" s="17"/>
      <c r="BJ968" s="17">
        <v>7.5944977386124199E-2</v>
      </c>
      <c r="BK968" s="17">
        <v>0.20051081361644801</v>
      </c>
      <c r="BL968" s="17"/>
      <c r="BM968" s="17">
        <v>0.11908031089403499</v>
      </c>
      <c r="BN968" s="17">
        <v>0.149695976833395</v>
      </c>
      <c r="BO968" s="17">
        <v>0.17376992284625301</v>
      </c>
      <c r="BP968" s="17">
        <v>0.14298094911200601</v>
      </c>
    </row>
    <row r="969" spans="2:68" x14ac:dyDescent="0.35">
      <c r="B969" t="s">
        <v>451</v>
      </c>
      <c r="C969" s="17">
        <v>0.120551412144894</v>
      </c>
      <c r="D969" s="17">
        <v>4.54908986412123E-2</v>
      </c>
      <c r="E969" s="17">
        <v>0</v>
      </c>
      <c r="F969" s="17">
        <v>0</v>
      </c>
      <c r="G969" s="17">
        <v>3.3300771673915701E-2</v>
      </c>
      <c r="H969" s="17">
        <v>8.1182445367383499E-4</v>
      </c>
      <c r="I969" s="17">
        <v>1</v>
      </c>
      <c r="J969" s="17">
        <v>0.47419223336529598</v>
      </c>
      <c r="K969" s="17">
        <v>3.9852816863328998E-2</v>
      </c>
      <c r="L969" s="17">
        <v>0.43346670154571498</v>
      </c>
      <c r="M969" s="17">
        <v>0.233656199793392</v>
      </c>
      <c r="N969" s="17">
        <v>0.81891609938951004</v>
      </c>
      <c r="O969" s="17">
        <v>6.7287100427966207E-2</v>
      </c>
      <c r="P969" s="17">
        <v>0.199418662132789</v>
      </c>
      <c r="Q969" s="17">
        <v>1.36727405561548E-2</v>
      </c>
      <c r="R969" s="17">
        <v>0.205420531993596</v>
      </c>
      <c r="S969" s="17">
        <v>9.78937845283393E-2</v>
      </c>
      <c r="T969" s="17">
        <v>0.47131490811895699</v>
      </c>
      <c r="U969" s="17"/>
      <c r="V969" s="17">
        <v>0.103835238114139</v>
      </c>
      <c r="W969" s="17">
        <v>0.291651447439297</v>
      </c>
      <c r="X969" s="17">
        <v>0.21627275877190699</v>
      </c>
      <c r="Y969" s="17">
        <v>0.357210111256832</v>
      </c>
      <c r="Z969" s="17"/>
      <c r="AA969" s="17">
        <v>0.12542096358957999</v>
      </c>
      <c r="AB969" s="17">
        <v>1.5316890651396201E-2</v>
      </c>
      <c r="AC969" s="17">
        <v>0.27851957263453497</v>
      </c>
      <c r="AD969" s="17">
        <v>2.6961954107978799E-2</v>
      </c>
      <c r="AE969" s="17">
        <v>0.101167057280451</v>
      </c>
      <c r="AF969" s="17">
        <v>0.21206467277059701</v>
      </c>
      <c r="AG969" s="17">
        <v>6.2000981024028699E-2</v>
      </c>
      <c r="AH969" s="17">
        <v>0.13037869962023599</v>
      </c>
      <c r="AI969" s="17">
        <v>0.29918331902803802</v>
      </c>
      <c r="AJ969" s="17">
        <v>0.29514984194303201</v>
      </c>
      <c r="AK969" s="17"/>
      <c r="AL969" s="17">
        <v>0.229485013827778</v>
      </c>
      <c r="AM969" s="17">
        <v>0.20106513732433101</v>
      </c>
      <c r="AN969" s="17">
        <v>7.9192580182693303E-2</v>
      </c>
      <c r="AO969" s="17">
        <v>4.44074568625566E-2</v>
      </c>
      <c r="AP969" s="17">
        <v>5.5659350130860902E-2</v>
      </c>
      <c r="AQ969" s="17">
        <v>9.8876684026604794E-2</v>
      </c>
      <c r="AR969" s="17">
        <v>0.24874680632051099</v>
      </c>
      <c r="AS969" s="17"/>
      <c r="AT969" s="17">
        <v>0.120551412144894</v>
      </c>
      <c r="AU969" s="17" t="s">
        <v>108</v>
      </c>
      <c r="AV969" s="17"/>
      <c r="AW969" s="17">
        <v>0.13229968632861999</v>
      </c>
      <c r="AX969" s="17">
        <v>8.3520636838793599E-2</v>
      </c>
      <c r="AY969" s="17" t="s">
        <v>108</v>
      </c>
      <c r="AZ969" s="17"/>
      <c r="BA969" s="17">
        <v>0.17182451098877899</v>
      </c>
      <c r="BB969" s="17">
        <v>9.6380218082060196E-2</v>
      </c>
      <c r="BC969" s="17"/>
      <c r="BD969" s="17">
        <v>0.142488511720924</v>
      </c>
      <c r="BE969" s="17">
        <v>0.10838034427059599</v>
      </c>
      <c r="BF969" s="17"/>
      <c r="BG969" s="17">
        <v>0.119986777363363</v>
      </c>
      <c r="BH969" s="17">
        <v>0.357210111256832</v>
      </c>
      <c r="BI969" s="17"/>
      <c r="BJ969" s="17">
        <v>0.12971268728905</v>
      </c>
      <c r="BK969" s="17">
        <v>0.115421035328926</v>
      </c>
      <c r="BL969" s="17"/>
      <c r="BM969" s="17">
        <v>0</v>
      </c>
      <c r="BN969" s="17">
        <v>0.112396114666201</v>
      </c>
      <c r="BO969" s="17">
        <v>0.160243219348252</v>
      </c>
      <c r="BP969" s="17">
        <v>0.12233651597761</v>
      </c>
    </row>
    <row r="970" spans="2:68" x14ac:dyDescent="0.35">
      <c r="B970" t="s">
        <v>452</v>
      </c>
      <c r="C970" s="17">
        <v>0.104193158386141</v>
      </c>
      <c r="D970" s="17">
        <v>2.5886436138473998E-3</v>
      </c>
      <c r="E970" s="17">
        <v>0</v>
      </c>
      <c r="F970" s="17">
        <v>1.62233185867282E-3</v>
      </c>
      <c r="G970" s="17">
        <v>0</v>
      </c>
      <c r="H970" s="17">
        <v>0</v>
      </c>
      <c r="I970" s="17">
        <v>0.5</v>
      </c>
      <c r="J970" s="17">
        <v>0.42257670009588899</v>
      </c>
      <c r="K970" s="17">
        <v>8.0797864279839801E-3</v>
      </c>
      <c r="L970" s="17">
        <v>4.2264992157181797E-2</v>
      </c>
      <c r="M970" s="17">
        <v>0</v>
      </c>
      <c r="N970" s="17">
        <v>0</v>
      </c>
      <c r="O970" s="17">
        <v>0.26205773609201299</v>
      </c>
      <c r="P970" s="17">
        <v>2.0282383047933701E-3</v>
      </c>
      <c r="Q970" s="17">
        <v>0</v>
      </c>
      <c r="R970" s="17">
        <v>0.18047330477652199</v>
      </c>
      <c r="S970" s="17">
        <v>0</v>
      </c>
      <c r="T970" s="17">
        <v>4.6030817658555899E-2</v>
      </c>
      <c r="U970" s="17"/>
      <c r="V970" s="17">
        <v>0.102363108190973</v>
      </c>
      <c r="W970" s="17">
        <v>0.12104606476869401</v>
      </c>
      <c r="X970" s="17">
        <v>0.127635812120584</v>
      </c>
      <c r="Y970" s="17">
        <v>0.117006992213621</v>
      </c>
      <c r="Z970" s="17"/>
      <c r="AA970" s="17">
        <v>0.12863014793587099</v>
      </c>
      <c r="AB970" s="17">
        <v>0.179013087527573</v>
      </c>
      <c r="AC970" s="17">
        <v>8.7543757694928795E-2</v>
      </c>
      <c r="AD970" s="17">
        <v>3.37532293028713E-2</v>
      </c>
      <c r="AE970" s="17">
        <v>4.9589049323658103E-2</v>
      </c>
      <c r="AF970" s="17">
        <v>4.0126956922636701E-3</v>
      </c>
      <c r="AG970" s="17">
        <v>0.40052356647742099</v>
      </c>
      <c r="AH970" s="17">
        <v>2.91255465703503E-2</v>
      </c>
      <c r="AI970" s="17">
        <v>0.215189111670503</v>
      </c>
      <c r="AJ970" s="17">
        <v>6.4163211405013396E-2</v>
      </c>
      <c r="AK970" s="17"/>
      <c r="AL970" s="17">
        <v>9.3752546579921506E-2</v>
      </c>
      <c r="AM970" s="17">
        <v>1.35635734557871E-2</v>
      </c>
      <c r="AN970" s="17">
        <v>1.43078828780924E-2</v>
      </c>
      <c r="AO970" s="17">
        <v>0.18473459983742399</v>
      </c>
      <c r="AP970" s="17">
        <v>2.93008447674066E-2</v>
      </c>
      <c r="AQ970" s="17">
        <v>0.23903978767898701</v>
      </c>
      <c r="AR970" s="17">
        <v>5.8545667483179903E-3</v>
      </c>
      <c r="AS970" s="17"/>
      <c r="AT970" s="17">
        <v>0.104193158386141</v>
      </c>
      <c r="AU970" s="17" t="s">
        <v>108</v>
      </c>
      <c r="AV970" s="17"/>
      <c r="AW970" s="17">
        <v>8.1305569964892105E-2</v>
      </c>
      <c r="AX970" s="17">
        <v>0.17633525609950601</v>
      </c>
      <c r="AY970" s="17" t="s">
        <v>108</v>
      </c>
      <c r="AZ970" s="17"/>
      <c r="BA970" s="17">
        <v>9.8285820808717506E-2</v>
      </c>
      <c r="BB970" s="17">
        <v>0.106977998900917</v>
      </c>
      <c r="BC970" s="17"/>
      <c r="BD970" s="17">
        <v>0.11833414857053</v>
      </c>
      <c r="BE970" s="17">
        <v>9.6347501728226995E-2</v>
      </c>
      <c r="BF970" s="17"/>
      <c r="BG970" s="17">
        <v>0.104162586358614</v>
      </c>
      <c r="BH970" s="17">
        <v>0.117006992213621</v>
      </c>
      <c r="BI970" s="17"/>
      <c r="BJ970" s="17">
        <v>0.116738106823185</v>
      </c>
      <c r="BK970" s="17">
        <v>9.7167901355193598E-2</v>
      </c>
      <c r="BL970" s="17"/>
      <c r="BM970" s="17">
        <v>0.11908031089403499</v>
      </c>
      <c r="BN970" s="17">
        <v>3.91085971686135E-2</v>
      </c>
      <c r="BO970" s="17">
        <v>0.14235800716102701</v>
      </c>
      <c r="BP970" s="17">
        <v>0.156350904936508</v>
      </c>
    </row>
    <row r="971" spans="2:68" x14ac:dyDescent="0.35">
      <c r="B971" t="s">
        <v>453</v>
      </c>
      <c r="C971" s="17">
        <v>9.5944060221291899E-2</v>
      </c>
      <c r="D971" s="17">
        <v>0</v>
      </c>
      <c r="E971" s="17">
        <v>0.26099347020670399</v>
      </c>
      <c r="F971" s="17">
        <v>1.10753460392152E-2</v>
      </c>
      <c r="G971" s="17">
        <v>0</v>
      </c>
      <c r="H971" s="17">
        <v>0</v>
      </c>
      <c r="I971" s="17">
        <v>0</v>
      </c>
      <c r="J971" s="17">
        <v>0.419054324303609</v>
      </c>
      <c r="K971" s="17">
        <v>2.09130458970452E-3</v>
      </c>
      <c r="L971" s="17">
        <v>0.43275618180351799</v>
      </c>
      <c r="M971" s="17">
        <v>0</v>
      </c>
      <c r="N971" s="17">
        <v>0</v>
      </c>
      <c r="O971" s="17">
        <v>0.178663451855855</v>
      </c>
      <c r="P971" s="17">
        <v>0.112338024141572</v>
      </c>
      <c r="Q971" s="17">
        <v>0</v>
      </c>
      <c r="R971" s="17">
        <v>6.0638286739562203E-2</v>
      </c>
      <c r="S971" s="17">
        <v>8.8553688159021801E-2</v>
      </c>
      <c r="T971" s="17">
        <v>4.8958557534132001E-3</v>
      </c>
      <c r="U971" s="17"/>
      <c r="V971" s="17">
        <v>9.6495503043710504E-2</v>
      </c>
      <c r="W971" s="17">
        <v>9.7428456806696401E-2</v>
      </c>
      <c r="X971" s="17">
        <v>5.9994698358908999E-2</v>
      </c>
      <c r="Y971" s="17">
        <v>4.3770619990666101E-2</v>
      </c>
      <c r="Z971" s="17"/>
      <c r="AA971" s="17">
        <v>7.6997501679364894E-2</v>
      </c>
      <c r="AB971" s="17">
        <v>0</v>
      </c>
      <c r="AC971" s="17">
        <v>6.8502975233756994E-2</v>
      </c>
      <c r="AD971" s="17">
        <v>0.34844006566337299</v>
      </c>
      <c r="AE971" s="17">
        <v>1.9793062020035599E-4</v>
      </c>
      <c r="AF971" s="17">
        <v>4.5867280575665997E-2</v>
      </c>
      <c r="AG971" s="17">
        <v>9.32869238448585E-4</v>
      </c>
      <c r="AH971" s="17">
        <v>4.8566934515988598E-2</v>
      </c>
      <c r="AI971" s="17">
        <v>0.143397367864118</v>
      </c>
      <c r="AJ971" s="17">
        <v>5.9133194268533203E-3</v>
      </c>
      <c r="AK971" s="17"/>
      <c r="AL971" s="17">
        <v>0.24357881110698901</v>
      </c>
      <c r="AM971" s="17">
        <v>1.13895606381729E-3</v>
      </c>
      <c r="AN971" s="17">
        <v>0.10484387103877001</v>
      </c>
      <c r="AO971" s="17">
        <v>3.73997227011688E-2</v>
      </c>
      <c r="AP971" s="17">
        <v>2.5909562068623802E-2</v>
      </c>
      <c r="AQ971" s="17">
        <v>5.0373137413477202E-2</v>
      </c>
      <c r="AR971" s="17">
        <v>0.131474794845898</v>
      </c>
      <c r="AS971" s="17"/>
      <c r="AT971" s="17">
        <v>9.5944060221291899E-2</v>
      </c>
      <c r="AU971" s="17" t="s">
        <v>108</v>
      </c>
      <c r="AV971" s="17"/>
      <c r="AW971" s="17">
        <v>8.8723032661859005E-2</v>
      </c>
      <c r="AX971" s="17">
        <v>0.11870487128602999</v>
      </c>
      <c r="AY971" s="17" t="s">
        <v>108</v>
      </c>
      <c r="AZ971" s="17"/>
      <c r="BA971" s="17">
        <v>9.7470624157232101E-3</v>
      </c>
      <c r="BB971" s="17">
        <v>0.13657909903444801</v>
      </c>
      <c r="BC971" s="17"/>
      <c r="BD971" s="17">
        <v>0.15183748552764301</v>
      </c>
      <c r="BE971" s="17">
        <v>6.49334578044648E-2</v>
      </c>
      <c r="BF971" s="17"/>
      <c r="BG971" s="17">
        <v>9.6068538802205505E-2</v>
      </c>
      <c r="BH971" s="17">
        <v>4.3770619990666101E-2</v>
      </c>
      <c r="BI971" s="17"/>
      <c r="BJ971" s="17">
        <v>0.100436696801096</v>
      </c>
      <c r="BK971" s="17">
        <v>9.3428152971601106E-2</v>
      </c>
      <c r="BL971" s="17"/>
      <c r="BM971" s="17">
        <v>0.22084413325927299</v>
      </c>
      <c r="BN971" s="17">
        <v>0.18013310012699099</v>
      </c>
      <c r="BO971" s="17">
        <v>1.27194310446494E-2</v>
      </c>
      <c r="BP971" s="17">
        <v>1.5375618592065601E-3</v>
      </c>
    </row>
    <row r="972" spans="2:68" x14ac:dyDescent="0.35">
      <c r="B972" t="s">
        <v>454</v>
      </c>
      <c r="C972" s="17">
        <v>9.5578850208966906E-2</v>
      </c>
      <c r="D972" s="17">
        <v>0</v>
      </c>
      <c r="E972" s="17">
        <v>0.23777158542336399</v>
      </c>
      <c r="F972" s="17">
        <v>0.98811348803144805</v>
      </c>
      <c r="G972" s="17">
        <v>2.47363460966019E-4</v>
      </c>
      <c r="H972" s="17">
        <v>0</v>
      </c>
      <c r="I972" s="17">
        <v>0</v>
      </c>
      <c r="J972" s="17">
        <v>4.4570781684847197E-2</v>
      </c>
      <c r="K972" s="17">
        <v>0.17788788816291801</v>
      </c>
      <c r="L972" s="17">
        <v>4.2264992157181797E-2</v>
      </c>
      <c r="M972" s="17">
        <v>7.6029255027757495E-2</v>
      </c>
      <c r="N972" s="17">
        <v>0</v>
      </c>
      <c r="O972" s="17">
        <v>7.1136467812043302E-2</v>
      </c>
      <c r="P972" s="17">
        <v>0.197980503201411</v>
      </c>
      <c r="Q972" s="17">
        <v>0.81331768570740404</v>
      </c>
      <c r="R972" s="17">
        <v>6.7201649453508304E-3</v>
      </c>
      <c r="S972" s="17">
        <v>0</v>
      </c>
      <c r="T972" s="17">
        <v>3.8691364917614802E-4</v>
      </c>
      <c r="U972" s="17"/>
      <c r="V972" s="17">
        <v>9.5214089786674894E-2</v>
      </c>
      <c r="W972" s="17">
        <v>0.10239437453670901</v>
      </c>
      <c r="X972" s="17">
        <v>8.2687316228768307E-2</v>
      </c>
      <c r="Y972" s="17">
        <v>8.6170320900063394E-2</v>
      </c>
      <c r="Z972" s="17"/>
      <c r="AA972" s="17">
        <v>0.209989779742417</v>
      </c>
      <c r="AB972" s="17">
        <v>6.5793944157541598E-2</v>
      </c>
      <c r="AC972" s="17">
        <v>7.3620275511424804E-2</v>
      </c>
      <c r="AD972" s="17">
        <v>2.3509416529587999E-4</v>
      </c>
      <c r="AE972" s="17">
        <v>2.1295088546891602E-2</v>
      </c>
      <c r="AF972" s="17">
        <v>1.7293147382695599E-2</v>
      </c>
      <c r="AG972" s="17">
        <v>3.7049522857106498E-2</v>
      </c>
      <c r="AH972" s="17">
        <v>6.2191360565086798E-2</v>
      </c>
      <c r="AI972" s="17">
        <v>1.70061392028069E-2</v>
      </c>
      <c r="AJ972" s="17">
        <v>0.13684348801842799</v>
      </c>
      <c r="AK972" s="17"/>
      <c r="AL972" s="17">
        <v>1.4599319914479999E-3</v>
      </c>
      <c r="AM972" s="17">
        <v>1.5324833512823401E-4</v>
      </c>
      <c r="AN972" s="17">
        <v>1.70882972230098E-2</v>
      </c>
      <c r="AO972" s="17">
        <v>0.165353737943846</v>
      </c>
      <c r="AP972" s="17">
        <v>5.5860180275164602E-2</v>
      </c>
      <c r="AQ972" s="17">
        <v>2.1225093863314001E-2</v>
      </c>
      <c r="AR972" s="17">
        <v>0.26758880438576599</v>
      </c>
      <c r="AS972" s="17"/>
      <c r="AT972" s="17">
        <v>9.5578850208966906E-2</v>
      </c>
      <c r="AU972" s="17" t="s">
        <v>108</v>
      </c>
      <c r="AV972" s="17"/>
      <c r="AW972" s="17">
        <v>6.0575294922287803E-2</v>
      </c>
      <c r="AX972" s="17">
        <v>0.20591069729262099</v>
      </c>
      <c r="AY972" s="17" t="s">
        <v>108</v>
      </c>
      <c r="AZ972" s="17"/>
      <c r="BA972" s="17">
        <v>0.162718458476592</v>
      </c>
      <c r="BB972" s="17">
        <v>6.3927857050144907E-2</v>
      </c>
      <c r="BC972" s="17"/>
      <c r="BD972" s="17">
        <v>0.140475776794101</v>
      </c>
      <c r="BE972" s="17">
        <v>7.0669288262494606E-2</v>
      </c>
      <c r="BF972" s="17"/>
      <c r="BG972" s="17">
        <v>9.5601297652947503E-2</v>
      </c>
      <c r="BH972" s="17">
        <v>8.6170320900063394E-2</v>
      </c>
      <c r="BI972" s="17"/>
      <c r="BJ972" s="17">
        <v>6.6207717543921699E-2</v>
      </c>
      <c r="BK972" s="17">
        <v>0.112026885631152</v>
      </c>
      <c r="BL972" s="17"/>
      <c r="BM972" s="17">
        <v>0</v>
      </c>
      <c r="BN972" s="17">
        <v>8.9190063303639794E-2</v>
      </c>
      <c r="BO972" s="17">
        <v>0.11878103615110799</v>
      </c>
      <c r="BP972" s="17">
        <v>0.133421849005087</v>
      </c>
    </row>
    <row r="973" spans="2:68" x14ac:dyDescent="0.35">
      <c r="B973" t="s">
        <v>455</v>
      </c>
      <c r="C973" s="17">
        <v>6.8840920765138203E-2</v>
      </c>
      <c r="D973" s="17">
        <v>4.5301304609990899E-2</v>
      </c>
      <c r="E973" s="17">
        <v>2.4698887398642302E-3</v>
      </c>
      <c r="F973" s="17">
        <v>0</v>
      </c>
      <c r="G973" s="17">
        <v>2.47363460966019E-4</v>
      </c>
      <c r="H973" s="17">
        <v>0</v>
      </c>
      <c r="I973" s="17">
        <v>0</v>
      </c>
      <c r="J973" s="17">
        <v>3.5223757922800501E-3</v>
      </c>
      <c r="K973" s="17">
        <v>0.18164234944607599</v>
      </c>
      <c r="L973" s="17">
        <v>7.1051974219697202E-4</v>
      </c>
      <c r="M973" s="17">
        <v>7.0460820317638395E-2</v>
      </c>
      <c r="N973" s="17">
        <v>8.7100236335115502E-2</v>
      </c>
      <c r="O973" s="17">
        <v>7.8068318531299599E-2</v>
      </c>
      <c r="P973" s="17">
        <v>0.20722990763639301</v>
      </c>
      <c r="Q973" s="17">
        <v>0</v>
      </c>
      <c r="R973" s="17">
        <v>2.4593856108232401E-4</v>
      </c>
      <c r="S973" s="17">
        <v>0</v>
      </c>
      <c r="T973" s="17">
        <v>3.8691364917614802E-4</v>
      </c>
      <c r="U973" s="17"/>
      <c r="V973" s="17">
        <v>6.4442466302240098E-2</v>
      </c>
      <c r="W973" s="17">
        <v>0.10628565579725401</v>
      </c>
      <c r="X973" s="17">
        <v>0.14301500740001299</v>
      </c>
      <c r="Y973" s="17">
        <v>9.7162431528945506E-2</v>
      </c>
      <c r="Z973" s="17"/>
      <c r="AA973" s="17">
        <v>0.15686039045188699</v>
      </c>
      <c r="AB973" s="17">
        <v>6.5793944157541598E-2</v>
      </c>
      <c r="AC973" s="17">
        <v>1.41084825157643E-2</v>
      </c>
      <c r="AD973" s="17">
        <v>5.7659651096649903E-2</v>
      </c>
      <c r="AE973" s="17">
        <v>7.71245649432934E-3</v>
      </c>
      <c r="AF973" s="17">
        <v>0</v>
      </c>
      <c r="AG973" s="17">
        <v>2.1440252436994701E-2</v>
      </c>
      <c r="AH973" s="17">
        <v>9.2646041133795196E-2</v>
      </c>
      <c r="AI973" s="17">
        <v>0.143397367864118</v>
      </c>
      <c r="AJ973" s="17">
        <v>3.3082573034569601E-2</v>
      </c>
      <c r="AK973" s="17"/>
      <c r="AL973" s="17">
        <v>1.6390047659149801E-4</v>
      </c>
      <c r="AM973" s="17">
        <v>0.28705677422680498</v>
      </c>
      <c r="AN973" s="17">
        <v>0.109821007055958</v>
      </c>
      <c r="AO973" s="17">
        <v>4.1804160427400698E-2</v>
      </c>
      <c r="AP973" s="17">
        <v>4.3772910046154197E-2</v>
      </c>
      <c r="AQ973" s="17">
        <v>4.6373988048790997E-2</v>
      </c>
      <c r="AR973" s="17">
        <v>4.81179552772989E-3</v>
      </c>
      <c r="AS973" s="17"/>
      <c r="AT973" s="17">
        <v>6.8840920765138203E-2</v>
      </c>
      <c r="AU973" s="17" t="s">
        <v>108</v>
      </c>
      <c r="AV973" s="17"/>
      <c r="AW973" s="17">
        <v>8.1827069270189901E-2</v>
      </c>
      <c r="AX973" s="17">
        <v>2.79083429361013E-2</v>
      </c>
      <c r="AY973" s="17" t="s">
        <v>108</v>
      </c>
      <c r="AZ973" s="17"/>
      <c r="BA973" s="17">
        <v>8.4881767739641095E-2</v>
      </c>
      <c r="BB973" s="17">
        <v>6.1278935359624302E-2</v>
      </c>
      <c r="BC973" s="17"/>
      <c r="BD973" s="17">
        <v>7.5575186173993406E-2</v>
      </c>
      <c r="BE973" s="17">
        <v>6.5104638259301698E-2</v>
      </c>
      <c r="BF973" s="17"/>
      <c r="BG973" s="17">
        <v>6.8773349574631604E-2</v>
      </c>
      <c r="BH973" s="17">
        <v>9.7162431528945506E-2</v>
      </c>
      <c r="BI973" s="17"/>
      <c r="BJ973" s="17">
        <v>0.132542255586824</v>
      </c>
      <c r="BK973" s="17">
        <v>3.3167737046401698E-2</v>
      </c>
      <c r="BL973" s="17"/>
      <c r="BM973" s="17">
        <v>0.11908031089403499</v>
      </c>
      <c r="BN973" s="17">
        <v>2.9511903369459701E-2</v>
      </c>
      <c r="BO973" s="17">
        <v>9.9643329325072194E-2</v>
      </c>
      <c r="BP973" s="17">
        <v>1.7089174144887202E-2</v>
      </c>
    </row>
    <row r="974" spans="2:68" x14ac:dyDescent="0.35">
      <c r="B974" t="s">
        <v>456</v>
      </c>
      <c r="C974" s="17">
        <v>6.80137159496811E-2</v>
      </c>
      <c r="D974" s="17">
        <v>2.7782376450688402E-3</v>
      </c>
      <c r="E974" s="17">
        <v>0</v>
      </c>
      <c r="F974" s="17">
        <v>0</v>
      </c>
      <c r="G974" s="17">
        <v>3.28060447519836E-2</v>
      </c>
      <c r="H974" s="17">
        <v>1.10843372759627E-2</v>
      </c>
      <c r="I974" s="17">
        <v>0</v>
      </c>
      <c r="J974" s="17">
        <v>3.5223757922800501E-3</v>
      </c>
      <c r="K974" s="17">
        <v>2.5344026408275801E-2</v>
      </c>
      <c r="L974" s="17">
        <v>4.7470832980911697E-2</v>
      </c>
      <c r="M974" s="17">
        <v>0.67917767575861299</v>
      </c>
      <c r="N974" s="17">
        <v>8.7100236335115502E-2</v>
      </c>
      <c r="O974" s="17">
        <v>0.14355464995549999</v>
      </c>
      <c r="P974" s="17">
        <v>0.20633143569644599</v>
      </c>
      <c r="Q974" s="17">
        <v>0</v>
      </c>
      <c r="R974" s="17">
        <v>6.0485749364850303E-3</v>
      </c>
      <c r="S974" s="17">
        <v>7.3813669191338696E-4</v>
      </c>
      <c r="T974" s="17">
        <v>5.6696830517654903E-3</v>
      </c>
      <c r="U974" s="17"/>
      <c r="V974" s="17">
        <v>5.3482886778672703E-2</v>
      </c>
      <c r="W974" s="17">
        <v>0.215510609618105</v>
      </c>
      <c r="X974" s="17">
        <v>0.169074859374921</v>
      </c>
      <c r="Y974" s="17">
        <v>0.211587321530644</v>
      </c>
      <c r="Z974" s="17"/>
      <c r="AA974" s="17">
        <v>4.4915889517549601E-2</v>
      </c>
      <c r="AB974" s="17">
        <v>0.16690518282557901</v>
      </c>
      <c r="AC974" s="17">
        <v>9.5771537077649793E-2</v>
      </c>
      <c r="AD974" s="17">
        <v>1.6763020011679002E-2</v>
      </c>
      <c r="AE974" s="17">
        <v>8.2443649010637901E-3</v>
      </c>
      <c r="AF974" s="17">
        <v>4.9319985742169198E-2</v>
      </c>
      <c r="AG974" s="17">
        <v>4.77718303779536E-2</v>
      </c>
      <c r="AH974" s="17">
        <v>0.36612111498220601</v>
      </c>
      <c r="AI974" s="17">
        <v>0.223473379912242</v>
      </c>
      <c r="AJ974" s="17">
        <v>0.201915335249088</v>
      </c>
      <c r="AK974" s="17"/>
      <c r="AL974" s="17">
        <v>6.6347626742901705E-2</v>
      </c>
      <c r="AM974" s="17">
        <v>5.0110087107934603E-2</v>
      </c>
      <c r="AN974" s="17">
        <v>2.0925100680696798E-3</v>
      </c>
      <c r="AO974" s="17">
        <v>0.105659453755439</v>
      </c>
      <c r="AP974" s="17">
        <v>8.6355535720180801E-2</v>
      </c>
      <c r="AQ974" s="17">
        <v>2.5507797452742099E-2</v>
      </c>
      <c r="AR974" s="17">
        <v>5.0550404749183701E-2</v>
      </c>
      <c r="AS974" s="17"/>
      <c r="AT974" s="17">
        <v>6.80137159496811E-2</v>
      </c>
      <c r="AU974" s="17" t="s">
        <v>108</v>
      </c>
      <c r="AV974" s="17"/>
      <c r="AW974" s="17">
        <v>5.6269104299441201E-2</v>
      </c>
      <c r="AX974" s="17">
        <v>0.105032946883183</v>
      </c>
      <c r="AY974" s="17" t="s">
        <v>108</v>
      </c>
      <c r="AZ974" s="17"/>
      <c r="BA974" s="17">
        <v>0.12399314078410301</v>
      </c>
      <c r="BB974" s="17">
        <v>4.1623862952527901E-2</v>
      </c>
      <c r="BC974" s="17"/>
      <c r="BD974" s="17">
        <v>0.104715871808108</v>
      </c>
      <c r="BE974" s="17">
        <v>4.7650749161943597E-2</v>
      </c>
      <c r="BF974" s="17"/>
      <c r="BG974" s="17">
        <v>6.7671169270750703E-2</v>
      </c>
      <c r="BH974" s="17">
        <v>0.211587321530644</v>
      </c>
      <c r="BI974" s="17"/>
      <c r="BJ974" s="17">
        <v>0.12583251239188301</v>
      </c>
      <c r="BK974" s="17">
        <v>3.5634794006326E-2</v>
      </c>
      <c r="BL974" s="17"/>
      <c r="BM974" s="17">
        <v>0.13071025084090401</v>
      </c>
      <c r="BN974" s="17">
        <v>1.47636374415162E-2</v>
      </c>
      <c r="BO974" s="17">
        <v>7.8833901921095004E-2</v>
      </c>
      <c r="BP974" s="17">
        <v>0.13683960559464001</v>
      </c>
    </row>
    <row r="975" spans="2:68" x14ac:dyDescent="0.35">
      <c r="B975" t="s">
        <v>105</v>
      </c>
      <c r="C975" s="17">
        <v>3.9603020191853099E-2</v>
      </c>
      <c r="D975" s="17">
        <v>5.6878209366433897E-4</v>
      </c>
      <c r="E975" s="17">
        <v>0</v>
      </c>
      <c r="F975" s="17">
        <v>0</v>
      </c>
      <c r="G975" s="17">
        <v>0</v>
      </c>
      <c r="H975" s="17">
        <v>0</v>
      </c>
      <c r="I975" s="17">
        <v>0</v>
      </c>
      <c r="J975" s="17">
        <v>4.4570781684847197E-2</v>
      </c>
      <c r="K975" s="17">
        <v>2.09130458970452E-3</v>
      </c>
      <c r="L975" s="17">
        <v>0</v>
      </c>
      <c r="M975" s="17">
        <v>0</v>
      </c>
      <c r="N975" s="17">
        <v>0</v>
      </c>
      <c r="O975" s="17">
        <v>7.1136467812043302E-2</v>
      </c>
      <c r="P975" s="17">
        <v>9.3916313413240998E-2</v>
      </c>
      <c r="Q975" s="17">
        <v>0</v>
      </c>
      <c r="R975" s="17">
        <v>5.9917509018479899E-2</v>
      </c>
      <c r="S975" s="17">
        <v>0</v>
      </c>
      <c r="T975" s="17">
        <v>0</v>
      </c>
      <c r="U975" s="17"/>
      <c r="V975" s="17">
        <v>4.0063264056509201E-2</v>
      </c>
      <c r="W975" s="17">
        <v>3.5580159937662198E-2</v>
      </c>
      <c r="X975" s="17">
        <v>3.0558058275550599E-2</v>
      </c>
      <c r="Y975" s="17">
        <v>4.7417742794871702E-2</v>
      </c>
      <c r="Z975" s="17"/>
      <c r="AA975" s="17">
        <v>3.20816121618153E-2</v>
      </c>
      <c r="AB975" s="17">
        <v>0</v>
      </c>
      <c r="AC975" s="17">
        <v>7.1364292870810295E-2</v>
      </c>
      <c r="AD975" s="17">
        <v>0.18463129183306501</v>
      </c>
      <c r="AE975" s="17">
        <v>0</v>
      </c>
      <c r="AF975" s="17">
        <v>1.01422000675128E-4</v>
      </c>
      <c r="AG975" s="17">
        <v>3.22021127171179E-4</v>
      </c>
      <c r="AH975" s="17">
        <v>0.25158844510800399</v>
      </c>
      <c r="AI975" s="17">
        <v>0</v>
      </c>
      <c r="AJ975" s="17">
        <v>0.13764744853889099</v>
      </c>
      <c r="AK975" s="17"/>
      <c r="AL975" s="17">
        <v>7.2433408619381606E-2</v>
      </c>
      <c r="AM975" s="17">
        <v>1.9391451938594801E-3</v>
      </c>
      <c r="AN975" s="17">
        <v>0</v>
      </c>
      <c r="AO975" s="17">
        <v>6.9304112331667098E-2</v>
      </c>
      <c r="AP975" s="17">
        <v>2.39413272447433E-4</v>
      </c>
      <c r="AQ975" s="17">
        <v>2.6421527030957001E-2</v>
      </c>
      <c r="AR975" s="17">
        <v>2.29097029423799E-4</v>
      </c>
      <c r="AS975" s="17"/>
      <c r="AT975" s="17">
        <v>3.9603020191853099E-2</v>
      </c>
      <c r="AU975" s="17" t="s">
        <v>108</v>
      </c>
      <c r="AV975" s="17"/>
      <c r="AW975" s="17">
        <v>3.16028453550194E-2</v>
      </c>
      <c r="AX975" s="17">
        <v>6.4819717739028795E-2</v>
      </c>
      <c r="AY975" s="17" t="s">
        <v>108</v>
      </c>
      <c r="AZ975" s="17"/>
      <c r="BA975" s="17">
        <v>1.79362260153706E-4</v>
      </c>
      <c r="BB975" s="17">
        <v>5.81881439316001E-2</v>
      </c>
      <c r="BC975" s="17"/>
      <c r="BD975" s="17">
        <v>0.101791131280128</v>
      </c>
      <c r="BE975" s="17">
        <v>5.1000213607392299E-3</v>
      </c>
      <c r="BF975" s="17"/>
      <c r="BG975" s="17">
        <v>3.9584375349275003E-2</v>
      </c>
      <c r="BH975" s="17">
        <v>4.7417742794871702E-2</v>
      </c>
      <c r="BI975" s="17"/>
      <c r="BJ975" s="17">
        <v>3.9890020629346698E-3</v>
      </c>
      <c r="BK975" s="17">
        <v>5.9547114224288003E-2</v>
      </c>
      <c r="BL975" s="17"/>
      <c r="BM975" s="17">
        <v>0</v>
      </c>
      <c r="BN975" s="17">
        <v>6.2961976860507196E-2</v>
      </c>
      <c r="BO975" s="17">
        <v>7.1553561381098299E-3</v>
      </c>
      <c r="BP975" s="17">
        <v>0.14016387001549999</v>
      </c>
    </row>
    <row r="976" spans="2:68" x14ac:dyDescent="0.35">
      <c r="B976" t="s">
        <v>457</v>
      </c>
      <c r="C976" s="17">
        <v>3.02379632394775E-2</v>
      </c>
      <c r="D976" s="17">
        <v>0</v>
      </c>
      <c r="E976" s="17">
        <v>0</v>
      </c>
      <c r="F976" s="17">
        <v>0</v>
      </c>
      <c r="G976" s="17">
        <v>0</v>
      </c>
      <c r="H976" s="17">
        <v>0</v>
      </c>
      <c r="I976" s="17">
        <v>0</v>
      </c>
      <c r="J976" s="17">
        <v>0</v>
      </c>
      <c r="K976" s="17">
        <v>0.174561574776011</v>
      </c>
      <c r="L976" s="17">
        <v>7.1051974219697202E-4</v>
      </c>
      <c r="M976" s="17">
        <v>5.56843471011909E-3</v>
      </c>
      <c r="N976" s="17">
        <v>0.90601633572462503</v>
      </c>
      <c r="O976" s="17">
        <v>7.0292927139398199E-3</v>
      </c>
      <c r="P976" s="17">
        <v>9.3265025766148795E-3</v>
      </c>
      <c r="Q976" s="17">
        <v>0</v>
      </c>
      <c r="R976" s="17">
        <v>6.57260180870144E-3</v>
      </c>
      <c r="S976" s="17">
        <v>0</v>
      </c>
      <c r="T976" s="17">
        <v>0</v>
      </c>
      <c r="U976" s="17"/>
      <c r="V976" s="17">
        <v>2.6558991070931001E-2</v>
      </c>
      <c r="W976" s="17">
        <v>6.9327261632776402E-2</v>
      </c>
      <c r="X976" s="17">
        <v>4.4991983943488599E-2</v>
      </c>
      <c r="Y976" s="17">
        <v>7.1810461728168906E-2</v>
      </c>
      <c r="Z976" s="17"/>
      <c r="AA976" s="17">
        <v>7.6472160825908297E-2</v>
      </c>
      <c r="AB976" s="17">
        <v>0</v>
      </c>
      <c r="AC976" s="17">
        <v>9.2995304736168301E-3</v>
      </c>
      <c r="AD976" s="17">
        <v>0</v>
      </c>
      <c r="AE976" s="17">
        <v>4.5770110693267897E-2</v>
      </c>
      <c r="AF976" s="17">
        <v>9.3720139024423596E-5</v>
      </c>
      <c r="AG976" s="17">
        <v>3.4330352995761301E-2</v>
      </c>
      <c r="AH976" s="17">
        <v>4.5852118137133899E-2</v>
      </c>
      <c r="AI976" s="17">
        <v>1.70061392028069E-2</v>
      </c>
      <c r="AJ976" s="17">
        <v>3.4689880062121002E-2</v>
      </c>
      <c r="AK976" s="17"/>
      <c r="AL976" s="17">
        <v>2.40066089336661E-4</v>
      </c>
      <c r="AM976" s="17">
        <v>1.29220439894553E-3</v>
      </c>
      <c r="AN976" s="17">
        <v>1.0322250961820999E-2</v>
      </c>
      <c r="AO976" s="17">
        <v>6.8511681380183806E-2</v>
      </c>
      <c r="AP976" s="17">
        <v>5.5394122446428599E-2</v>
      </c>
      <c r="AQ976" s="17">
        <v>4.7005556699246002E-4</v>
      </c>
      <c r="AR976" s="17">
        <v>3.8514001855086098E-3</v>
      </c>
      <c r="AS976" s="17"/>
      <c r="AT976" s="17">
        <v>3.02379632394775E-2</v>
      </c>
      <c r="AU976" s="17" t="s">
        <v>108</v>
      </c>
      <c r="AV976" s="17"/>
      <c r="AW976" s="17">
        <v>3.74247524494749E-2</v>
      </c>
      <c r="AX976" s="17">
        <v>7.5850720789715099E-3</v>
      </c>
      <c r="AY976" s="17" t="s">
        <v>108</v>
      </c>
      <c r="AZ976" s="17"/>
      <c r="BA976" s="17">
        <v>7.9358386788405899E-2</v>
      </c>
      <c r="BB976" s="17">
        <v>7.0815846155757702E-3</v>
      </c>
      <c r="BC976" s="17"/>
      <c r="BD976" s="17">
        <v>7.3119223165297606E-2</v>
      </c>
      <c r="BE976" s="17">
        <v>6.4467266959348703E-3</v>
      </c>
      <c r="BF976" s="17"/>
      <c r="BG976" s="17">
        <v>3.0138777032970201E-2</v>
      </c>
      <c r="BH976" s="17">
        <v>7.1810461728168906E-2</v>
      </c>
      <c r="BI976" s="17"/>
      <c r="BJ976" s="17">
        <v>6.6490976646382902E-3</v>
      </c>
      <c r="BK976" s="17">
        <v>4.3447889494921503E-2</v>
      </c>
      <c r="BL976" s="17"/>
      <c r="BM976" s="17">
        <v>0</v>
      </c>
      <c r="BN976" s="17">
        <v>2.44577808901786E-5</v>
      </c>
      <c r="BO976" s="17">
        <v>6.3089358787822694E-2</v>
      </c>
      <c r="BP976" s="17">
        <v>3.4592833999711997E-2</v>
      </c>
    </row>
    <row r="977" spans="2:68" x14ac:dyDescent="0.35">
      <c r="B977" t="s">
        <v>458</v>
      </c>
      <c r="C977" s="17">
        <v>1.1938144366407499E-2</v>
      </c>
      <c r="D977" s="17">
        <v>0</v>
      </c>
      <c r="E977" s="17">
        <v>0</v>
      </c>
      <c r="F977" s="17">
        <v>0</v>
      </c>
      <c r="G977" s="17">
        <v>3.1300416155733402E-3</v>
      </c>
      <c r="H977" s="17">
        <v>0</v>
      </c>
      <c r="I977" s="17">
        <v>0</v>
      </c>
      <c r="J977" s="17">
        <v>0</v>
      </c>
      <c r="K977" s="17">
        <v>3.7544612831578901E-3</v>
      </c>
      <c r="L977" s="17">
        <v>4.2264992157181797E-2</v>
      </c>
      <c r="M977" s="17">
        <v>5.56843471011909E-3</v>
      </c>
      <c r="N977" s="17">
        <v>0</v>
      </c>
      <c r="O977" s="17">
        <v>0</v>
      </c>
      <c r="P977" s="17">
        <v>9.3916313413240998E-2</v>
      </c>
      <c r="Q977" s="17">
        <v>0</v>
      </c>
      <c r="R977" s="17">
        <v>0</v>
      </c>
      <c r="S977" s="17">
        <v>0</v>
      </c>
      <c r="T977" s="17">
        <v>0</v>
      </c>
      <c r="U977" s="17"/>
      <c r="V977" s="17">
        <v>1.11420318419727E-2</v>
      </c>
      <c r="W977" s="17">
        <v>1.3355936044949101E-2</v>
      </c>
      <c r="X977" s="17">
        <v>5.6020594982063202E-2</v>
      </c>
      <c r="Y977" s="17">
        <v>1.5984557190152401E-2</v>
      </c>
      <c r="Z977" s="17"/>
      <c r="AA977" s="17">
        <v>0</v>
      </c>
      <c r="AB977" s="17">
        <v>6.5793944157541598E-2</v>
      </c>
      <c r="AC977" s="17">
        <v>0</v>
      </c>
      <c r="AD977" s="17">
        <v>2.17535613978143E-4</v>
      </c>
      <c r="AE977" s="17">
        <v>4.0833835283344104E-3</v>
      </c>
      <c r="AF977" s="17">
        <v>1.45462630290838E-2</v>
      </c>
      <c r="AG977" s="17">
        <v>7.4857501215648704E-3</v>
      </c>
      <c r="AH977" s="17">
        <v>0</v>
      </c>
      <c r="AI977" s="17">
        <v>0</v>
      </c>
      <c r="AJ977" s="17">
        <v>0</v>
      </c>
      <c r="AK977" s="17"/>
      <c r="AL977" s="17">
        <v>6.5391258627430296E-2</v>
      </c>
      <c r="AM977" s="17">
        <v>0</v>
      </c>
      <c r="AN977" s="17">
        <v>0</v>
      </c>
      <c r="AO977" s="17">
        <v>6.6058759960716505E-4</v>
      </c>
      <c r="AP977" s="17">
        <v>5.1578195388132199E-3</v>
      </c>
      <c r="AQ977" s="17">
        <v>1.7677826470664099E-2</v>
      </c>
      <c r="AR977" s="17">
        <v>1.95026137376054E-4</v>
      </c>
      <c r="AS977" s="17"/>
      <c r="AT977" s="17">
        <v>1.1938144366407499E-2</v>
      </c>
      <c r="AU977" s="17" t="s">
        <v>108</v>
      </c>
      <c r="AV977" s="17"/>
      <c r="AW977" s="17">
        <v>1.36317790745138E-2</v>
      </c>
      <c r="AX977" s="17">
        <v>6.5997767606042297E-3</v>
      </c>
      <c r="AY977" s="17" t="s">
        <v>108</v>
      </c>
      <c r="AZ977" s="17"/>
      <c r="BA977" s="17">
        <v>4.0778221929309898E-3</v>
      </c>
      <c r="BB977" s="17">
        <v>1.56436620147553E-2</v>
      </c>
      <c r="BC977" s="17"/>
      <c r="BD977" s="17">
        <v>7.9739082902244502E-4</v>
      </c>
      <c r="BE977" s="17">
        <v>1.8119219809147501E-2</v>
      </c>
      <c r="BF977" s="17"/>
      <c r="BG977" s="17">
        <v>1.1928490187502199E-2</v>
      </c>
      <c r="BH977" s="17">
        <v>1.5984557190152401E-2</v>
      </c>
      <c r="BI977" s="17"/>
      <c r="BJ977" s="17">
        <v>3.6394282754191802E-3</v>
      </c>
      <c r="BK977" s="17">
        <v>1.65854822059073E-2</v>
      </c>
      <c r="BL977" s="17"/>
      <c r="BM977" s="17">
        <v>0</v>
      </c>
      <c r="BN977" s="17">
        <v>5.1323054286066598E-5</v>
      </c>
      <c r="BO977" s="17">
        <v>2.50062393795072E-2</v>
      </c>
      <c r="BP977" s="17">
        <v>1.3097899693768501E-2</v>
      </c>
    </row>
    <row r="978" spans="2:68" x14ac:dyDescent="0.35">
      <c r="B978" t="s">
        <v>106</v>
      </c>
      <c r="C978" s="17">
        <v>2.4099746926261802E-2</v>
      </c>
      <c r="D978" s="17">
        <v>0</v>
      </c>
      <c r="E978" s="17">
        <v>0</v>
      </c>
      <c r="F978" s="17">
        <v>0</v>
      </c>
      <c r="G978" s="17">
        <v>0</v>
      </c>
      <c r="H978" s="17">
        <v>0</v>
      </c>
      <c r="I978" s="17">
        <v>0</v>
      </c>
      <c r="J978" s="17">
        <v>0</v>
      </c>
      <c r="K978" s="17">
        <v>0.17399071091434301</v>
      </c>
      <c r="L978" s="17">
        <v>0</v>
      </c>
      <c r="M978" s="17">
        <v>0</v>
      </c>
      <c r="N978" s="17">
        <v>0</v>
      </c>
      <c r="O978" s="17">
        <v>0</v>
      </c>
      <c r="P978" s="17">
        <v>7.7098141632974906E-5</v>
      </c>
      <c r="Q978" s="17">
        <v>0</v>
      </c>
      <c r="R978" s="17">
        <v>0</v>
      </c>
      <c r="S978" s="17">
        <v>0</v>
      </c>
      <c r="T978" s="17">
        <v>0</v>
      </c>
      <c r="U978" s="17"/>
      <c r="V978" s="17">
        <v>2.6558991070931001E-2</v>
      </c>
      <c r="W978" s="17">
        <v>0</v>
      </c>
      <c r="X978" s="17">
        <v>0</v>
      </c>
      <c r="Y978" s="17">
        <v>1.17853069364842E-2</v>
      </c>
      <c r="Z978" s="17"/>
      <c r="AA978" s="17">
        <v>0</v>
      </c>
      <c r="AB978" s="17">
        <v>0</v>
      </c>
      <c r="AC978" s="17">
        <v>0.142042647283082</v>
      </c>
      <c r="AD978" s="17">
        <v>0</v>
      </c>
      <c r="AE978" s="17">
        <v>0</v>
      </c>
      <c r="AF978" s="17">
        <v>0</v>
      </c>
      <c r="AG978" s="17">
        <v>0</v>
      </c>
      <c r="AH978" s="17">
        <v>0</v>
      </c>
      <c r="AI978" s="17">
        <v>7.1344180206485497E-3</v>
      </c>
      <c r="AJ978" s="17">
        <v>1.1789064106257E-2</v>
      </c>
      <c r="AK978" s="17"/>
      <c r="AL978" s="17">
        <v>0.152013811359068</v>
      </c>
      <c r="AM978" s="17">
        <v>0</v>
      </c>
      <c r="AN978" s="17">
        <v>8.5900742345173194E-5</v>
      </c>
      <c r="AO978" s="17">
        <v>0</v>
      </c>
      <c r="AP978" s="17">
        <v>0</v>
      </c>
      <c r="AQ978" s="17">
        <v>0</v>
      </c>
      <c r="AR978" s="17">
        <v>0</v>
      </c>
      <c r="AS978" s="17"/>
      <c r="AT978" s="17">
        <v>2.4099746926261802E-2</v>
      </c>
      <c r="AU978" s="17" t="s">
        <v>108</v>
      </c>
      <c r="AV978" s="17"/>
      <c r="AW978" s="17">
        <v>3.1745561314638501E-2</v>
      </c>
      <c r="AX978" s="17">
        <v>0</v>
      </c>
      <c r="AY978" s="17" t="s">
        <v>108</v>
      </c>
      <c r="AZ978" s="17"/>
      <c r="BA978" s="17">
        <v>7.51337339808371E-2</v>
      </c>
      <c r="BB978" s="17">
        <v>4.1275082143835801E-5</v>
      </c>
      <c r="BC978" s="17"/>
      <c r="BD978" s="17">
        <v>5.5378254281414803E-5</v>
      </c>
      <c r="BE978" s="17">
        <v>3.7439962759584E-2</v>
      </c>
      <c r="BF978" s="17"/>
      <c r="BG978" s="17">
        <v>2.4129127469463399E-2</v>
      </c>
      <c r="BH978" s="17">
        <v>1.17853069364842E-2</v>
      </c>
      <c r="BI978" s="17"/>
      <c r="BJ978" s="17">
        <v>6.7056341093464894E-2</v>
      </c>
      <c r="BK978" s="17">
        <v>4.37600313659459E-5</v>
      </c>
      <c r="BL978" s="17"/>
      <c r="BM978" s="17">
        <v>0</v>
      </c>
      <c r="BN978" s="17">
        <v>2.3268950668728399E-5</v>
      </c>
      <c r="BO978" s="17">
        <v>5.6840849504796502E-2</v>
      </c>
      <c r="BP978" s="17">
        <v>0</v>
      </c>
    </row>
    <row r="979" spans="2:68" x14ac:dyDescent="0.35">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row>
    <row r="980" spans="2:68" x14ac:dyDescent="0.35">
      <c r="B980" s="6" t="s">
        <v>466</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row>
    <row r="981" spans="2:68" x14ac:dyDescent="0.35">
      <c r="B981" s="24" t="s">
        <v>664</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row>
    <row r="982" spans="2:68" x14ac:dyDescent="0.35">
      <c r="B982" t="s">
        <v>460</v>
      </c>
      <c r="C982" s="17">
        <v>2.8851659551853301E-2</v>
      </c>
      <c r="D982" s="17">
        <v>0</v>
      </c>
      <c r="E982" s="17">
        <v>2.4698887398642302E-3</v>
      </c>
      <c r="F982" s="17">
        <v>0</v>
      </c>
      <c r="G982" s="17">
        <v>0</v>
      </c>
      <c r="H982" s="17">
        <v>0</v>
      </c>
      <c r="I982" s="17">
        <v>0</v>
      </c>
      <c r="J982" s="17">
        <v>0</v>
      </c>
      <c r="K982" s="17">
        <v>0</v>
      </c>
      <c r="L982" s="17">
        <v>0</v>
      </c>
      <c r="M982" s="17">
        <v>5.56843471011909E-3</v>
      </c>
      <c r="N982" s="17">
        <v>0</v>
      </c>
      <c r="O982" s="17">
        <v>0.119930963459951</v>
      </c>
      <c r="P982" s="17">
        <v>0</v>
      </c>
      <c r="Q982" s="17">
        <v>0</v>
      </c>
      <c r="R982" s="17">
        <v>6.71590008865806E-4</v>
      </c>
      <c r="S982" s="17">
        <v>0</v>
      </c>
      <c r="T982" s="17">
        <v>0</v>
      </c>
      <c r="U982" s="17"/>
      <c r="V982" s="17">
        <v>3.1198823094727299E-2</v>
      </c>
      <c r="W982" s="17">
        <v>0</v>
      </c>
      <c r="X982" s="17">
        <v>4.0023784118938997E-2</v>
      </c>
      <c r="Y982" s="17">
        <v>1.18466292474748E-2</v>
      </c>
      <c r="Z982" s="17"/>
      <c r="AA982" s="17">
        <v>9.0230228097017806E-2</v>
      </c>
      <c r="AB982" s="17">
        <v>0</v>
      </c>
      <c r="AC982" s="17">
        <v>0</v>
      </c>
      <c r="AD982" s="17">
        <v>0</v>
      </c>
      <c r="AE982" s="17">
        <v>2.2649539392304002E-3</v>
      </c>
      <c r="AF982" s="17">
        <v>0</v>
      </c>
      <c r="AG982" s="17">
        <v>4.34973532179481E-3</v>
      </c>
      <c r="AH982" s="17">
        <v>2.23371947137215E-2</v>
      </c>
      <c r="AI982" s="17">
        <v>0</v>
      </c>
      <c r="AJ982" s="17">
        <v>0</v>
      </c>
      <c r="AK982" s="17"/>
      <c r="AL982" s="17">
        <v>0</v>
      </c>
      <c r="AM982" s="17">
        <v>0</v>
      </c>
      <c r="AN982" s="17">
        <v>1.8946657824667901E-4</v>
      </c>
      <c r="AO982" s="17">
        <v>7.5453781509962306E-2</v>
      </c>
      <c r="AP982" s="17">
        <v>0</v>
      </c>
      <c r="AQ982" s="17">
        <v>2.1017168830394098E-3</v>
      </c>
      <c r="AR982" s="17">
        <v>1.44945262590587E-3</v>
      </c>
      <c r="AS982" s="17"/>
      <c r="AT982" s="17">
        <v>2.8851659551853301E-2</v>
      </c>
      <c r="AU982" s="17" t="s">
        <v>108</v>
      </c>
      <c r="AV982" s="17"/>
      <c r="AW982" s="17">
        <v>1.9367956678604199E-2</v>
      </c>
      <c r="AX982" s="17">
        <v>5.8744464629180197E-2</v>
      </c>
      <c r="AY982" s="17" t="s">
        <v>108</v>
      </c>
      <c r="AZ982" s="17"/>
      <c r="BA982" s="17">
        <v>3.0937830554350202E-5</v>
      </c>
      <c r="BB982" s="17">
        <v>4.2438340939641703E-2</v>
      </c>
      <c r="BC982" s="17"/>
      <c r="BD982" s="17">
        <v>4.0417816117304599E-2</v>
      </c>
      <c r="BE982" s="17">
        <v>2.24345634305099E-2</v>
      </c>
      <c r="BF982" s="17"/>
      <c r="BG982" s="17">
        <v>2.889223119197E-2</v>
      </c>
      <c r="BH982" s="17">
        <v>1.18466292474748E-2</v>
      </c>
      <c r="BI982" s="17"/>
      <c r="BJ982" s="17">
        <v>3.9791091243677898E-2</v>
      </c>
      <c r="BK982" s="17">
        <v>2.2725502892602702E-2</v>
      </c>
      <c r="BL982" s="17"/>
      <c r="BM982" s="17">
        <v>0</v>
      </c>
      <c r="BN982" s="17">
        <v>4.4004702064112498E-4</v>
      </c>
      <c r="BO982" s="17">
        <v>6.7702068341881694E-2</v>
      </c>
      <c r="BP982" s="17">
        <v>0</v>
      </c>
    </row>
    <row r="983" spans="2:68" x14ac:dyDescent="0.35">
      <c r="B983" t="s">
        <v>461</v>
      </c>
      <c r="C983" s="17">
        <v>0.241276365201544</v>
      </c>
      <c r="D983" s="17">
        <v>2.25558552893847E-2</v>
      </c>
      <c r="E983" s="17">
        <v>0.23777158542336399</v>
      </c>
      <c r="F983" s="17">
        <v>0.98811348803144805</v>
      </c>
      <c r="G983" s="17">
        <v>2.9428639675444301E-2</v>
      </c>
      <c r="H983" s="17">
        <v>1.0272512822288899E-2</v>
      </c>
      <c r="I983" s="17">
        <v>0</v>
      </c>
      <c r="J983" s="17">
        <v>0</v>
      </c>
      <c r="K983" s="17">
        <v>3.82829412437415E-2</v>
      </c>
      <c r="L983" s="17">
        <v>0.43311144167461602</v>
      </c>
      <c r="M983" s="17">
        <v>0.74963849607625099</v>
      </c>
      <c r="N983" s="17">
        <v>0</v>
      </c>
      <c r="O983" s="17">
        <v>0.138082521258617</v>
      </c>
      <c r="P983" s="17">
        <v>0.48800327779453601</v>
      </c>
      <c r="Q983" s="17">
        <v>0</v>
      </c>
      <c r="R983" s="17">
        <v>0.31143875640428698</v>
      </c>
      <c r="S983" s="17">
        <v>0.89989180539592095</v>
      </c>
      <c r="T983" s="17">
        <v>0.51773263942668901</v>
      </c>
      <c r="U983" s="17"/>
      <c r="V983" s="17">
        <v>0.24214442669479</v>
      </c>
      <c r="W983" s="17">
        <v>0.25987664042926001</v>
      </c>
      <c r="X983" s="17">
        <v>0.100231101007343</v>
      </c>
      <c r="Y983" s="17">
        <v>0.11324888635555901</v>
      </c>
      <c r="Z983" s="17"/>
      <c r="AA983" s="17">
        <v>0.32270335776780001</v>
      </c>
      <c r="AB983" s="17">
        <v>0.40666981058859403</v>
      </c>
      <c r="AC983" s="17">
        <v>0.30467425805487203</v>
      </c>
      <c r="AD983" s="17">
        <v>3.6165373365182003E-2</v>
      </c>
      <c r="AE983" s="17">
        <v>3.3982870534839497E-2</v>
      </c>
      <c r="AF983" s="17">
        <v>0.152656848061409</v>
      </c>
      <c r="AG983" s="17">
        <v>8.0768668153892401E-2</v>
      </c>
      <c r="AH983" s="17">
        <v>0.41157592602229598</v>
      </c>
      <c r="AI983" s="17">
        <v>4.4665373770743103E-2</v>
      </c>
      <c r="AJ983" s="17">
        <v>0.15893323420079</v>
      </c>
      <c r="AK983" s="17"/>
      <c r="AL983" s="17">
        <v>0.33113056301400301</v>
      </c>
      <c r="AM983" s="17">
        <v>0.56489267832022605</v>
      </c>
      <c r="AN983" s="17">
        <v>0.26722976523398101</v>
      </c>
      <c r="AO983" s="17">
        <v>6.4921271558057506E-2</v>
      </c>
      <c r="AP983" s="17">
        <v>0.28739943254359501</v>
      </c>
      <c r="AQ983" s="17">
        <v>0.18759190645043899</v>
      </c>
      <c r="AR983" s="17">
        <v>0.39935342654973499</v>
      </c>
      <c r="AS983" s="17"/>
      <c r="AT983" s="17">
        <v>0.241276365201544</v>
      </c>
      <c r="AU983" s="17" t="s">
        <v>108</v>
      </c>
      <c r="AV983" s="17"/>
      <c r="AW983" s="17">
        <v>0.25729876369129301</v>
      </c>
      <c r="AX983" s="17">
        <v>0.19077347183524801</v>
      </c>
      <c r="AY983" s="17" t="s">
        <v>108</v>
      </c>
      <c r="AZ983" s="17"/>
      <c r="BA983" s="17">
        <v>0.26902606011816799</v>
      </c>
      <c r="BB983" s="17">
        <v>0.22819458789262001</v>
      </c>
      <c r="BC983" s="17"/>
      <c r="BD983" s="17">
        <v>0.29405849702530701</v>
      </c>
      <c r="BE983" s="17">
        <v>0.211991960180238</v>
      </c>
      <c r="BF983" s="17"/>
      <c r="BG983" s="17">
        <v>0.24158182098161601</v>
      </c>
      <c r="BH983" s="17">
        <v>0.11324888635555901</v>
      </c>
      <c r="BI983" s="17"/>
      <c r="BJ983" s="17">
        <v>0.21811896496685401</v>
      </c>
      <c r="BK983" s="17">
        <v>0.25424466791188399</v>
      </c>
      <c r="BL983" s="17"/>
      <c r="BM983" s="17">
        <v>0.10322307581737</v>
      </c>
      <c r="BN983" s="17">
        <v>0.25430497327553903</v>
      </c>
      <c r="BO983" s="17">
        <v>0.32208157096755402</v>
      </c>
      <c r="BP983" s="17">
        <v>1.6609813577874302E-2</v>
      </c>
    </row>
    <row r="984" spans="2:68" x14ac:dyDescent="0.35">
      <c r="B984" t="s">
        <v>462</v>
      </c>
      <c r="C984" s="17">
        <v>0.24560767518990101</v>
      </c>
      <c r="D984" s="17">
        <v>0.23814918053923201</v>
      </c>
      <c r="E984" s="17">
        <v>0.713314756270093</v>
      </c>
      <c r="F984" s="17">
        <v>8.1116592933641195E-4</v>
      </c>
      <c r="G984" s="17">
        <v>2.47363460966019E-4</v>
      </c>
      <c r="H984" s="17">
        <v>0.98972748717771097</v>
      </c>
      <c r="I984" s="17">
        <v>0</v>
      </c>
      <c r="J984" s="17">
        <v>0.56333379673499095</v>
      </c>
      <c r="K984" s="17">
        <v>0.37693719355470201</v>
      </c>
      <c r="L984" s="17">
        <v>5.9163605659268304E-3</v>
      </c>
      <c r="M984" s="17">
        <v>0.168763814185872</v>
      </c>
      <c r="N984" s="17">
        <v>0.174200472670231</v>
      </c>
      <c r="O984" s="17">
        <v>0.108104801073752</v>
      </c>
      <c r="P984" s="17">
        <v>0.105348152436282</v>
      </c>
      <c r="Q984" s="17">
        <v>0</v>
      </c>
      <c r="R984" s="17">
        <v>0.42733834495579198</v>
      </c>
      <c r="S984" s="17">
        <v>0</v>
      </c>
      <c r="T984" s="17">
        <v>7.7382729835229495E-4</v>
      </c>
      <c r="U984" s="17"/>
      <c r="V984" s="17">
        <v>0.24660048852997901</v>
      </c>
      <c r="W984" s="17">
        <v>0.22075887814043799</v>
      </c>
      <c r="X984" s="17">
        <v>0.317306713428952</v>
      </c>
      <c r="Y984" s="17">
        <v>0.26659006039556798</v>
      </c>
      <c r="Z984" s="17"/>
      <c r="AA984" s="17">
        <v>0.26889674481019998</v>
      </c>
      <c r="AB984" s="17">
        <v>0.14751715503802201</v>
      </c>
      <c r="AC984" s="17">
        <v>0.383477302028222</v>
      </c>
      <c r="AD984" s="17">
        <v>0.32955363298848001</v>
      </c>
      <c r="AE984" s="17">
        <v>5.1924414057504698E-2</v>
      </c>
      <c r="AF984" s="17">
        <v>0.29181127286970399</v>
      </c>
      <c r="AG984" s="17">
        <v>3.2148579505321503E-2</v>
      </c>
      <c r="AH984" s="17">
        <v>0.334597602748195</v>
      </c>
      <c r="AI984" s="17">
        <v>0.30747580126422103</v>
      </c>
      <c r="AJ984" s="17">
        <v>0.320640791434529</v>
      </c>
      <c r="AK984" s="17"/>
      <c r="AL984" s="17">
        <v>0.36435966051092999</v>
      </c>
      <c r="AM984" s="17">
        <v>0.30902027533751403</v>
      </c>
      <c r="AN984" s="17">
        <v>0.34285107233270101</v>
      </c>
      <c r="AO984" s="17">
        <v>0.21463703056802899</v>
      </c>
      <c r="AP984" s="17">
        <v>4.0340105429395499E-2</v>
      </c>
      <c r="AQ984" s="17">
        <v>0.496858999742047</v>
      </c>
      <c r="AR984" s="17">
        <v>1.90392132704039E-2</v>
      </c>
      <c r="AS984" s="17"/>
      <c r="AT984" s="17">
        <v>0.24560767518990101</v>
      </c>
      <c r="AU984" s="17" t="s">
        <v>108</v>
      </c>
      <c r="AV984" s="17"/>
      <c r="AW984" s="17">
        <v>0.28070309013475397</v>
      </c>
      <c r="AX984" s="17">
        <v>0.13498628478198299</v>
      </c>
      <c r="AY984" s="17" t="s">
        <v>108</v>
      </c>
      <c r="AZ984" s="17"/>
      <c r="BA984" s="17">
        <v>0.32886281314490501</v>
      </c>
      <c r="BB984" s="17">
        <v>0.206359489657647</v>
      </c>
      <c r="BC984" s="17"/>
      <c r="BD984" s="17">
        <v>0.183154719736628</v>
      </c>
      <c r="BE984" s="17">
        <v>0.28025761408167998</v>
      </c>
      <c r="BF984" s="17"/>
      <c r="BG984" s="17">
        <v>0.24555761413348901</v>
      </c>
      <c r="BH984" s="17">
        <v>0.26659006039556798</v>
      </c>
      <c r="BI984" s="17"/>
      <c r="BJ984" s="17">
        <v>0.31724006054381498</v>
      </c>
      <c r="BK984" s="17">
        <v>0.205493048862297</v>
      </c>
      <c r="BL984" s="17"/>
      <c r="BM984" s="17">
        <v>0.295431978347513</v>
      </c>
      <c r="BN984" s="17">
        <v>0.30475327823455201</v>
      </c>
      <c r="BO984" s="17">
        <v>0.12024620644888701</v>
      </c>
      <c r="BP984" s="17">
        <v>0.50498718973495305</v>
      </c>
    </row>
    <row r="985" spans="2:68" x14ac:dyDescent="0.35">
      <c r="B985" t="s">
        <v>463</v>
      </c>
      <c r="C985" s="17">
        <v>0.27294871081541699</v>
      </c>
      <c r="D985" s="17">
        <v>0.25388707514318198</v>
      </c>
      <c r="E985" s="17">
        <v>0</v>
      </c>
      <c r="F985" s="17">
        <v>1.10753460392152E-2</v>
      </c>
      <c r="G985" s="17">
        <v>0.60338863503404805</v>
      </c>
      <c r="H985" s="17">
        <v>0</v>
      </c>
      <c r="I985" s="17">
        <v>1</v>
      </c>
      <c r="J985" s="17">
        <v>1.40895031691202E-2</v>
      </c>
      <c r="K985" s="17">
        <v>0.39976176747702302</v>
      </c>
      <c r="L985" s="17">
        <v>0.55990641814616204</v>
      </c>
      <c r="M985" s="17">
        <v>0</v>
      </c>
      <c r="N985" s="17">
        <v>0</v>
      </c>
      <c r="O985" s="17">
        <v>0.38284880120570902</v>
      </c>
      <c r="P985" s="17">
        <v>0.30243018369774599</v>
      </c>
      <c r="Q985" s="17">
        <v>8.6504786868220607E-2</v>
      </c>
      <c r="R985" s="17">
        <v>7.9160475284584295E-2</v>
      </c>
      <c r="S985" s="17">
        <v>1.15545064450577E-2</v>
      </c>
      <c r="T985" s="17">
        <v>9.7917115068263897E-3</v>
      </c>
      <c r="U985" s="17"/>
      <c r="V985" s="17">
        <v>0.27347828631128202</v>
      </c>
      <c r="W985" s="17">
        <v>0.25654798321919597</v>
      </c>
      <c r="X985" s="17">
        <v>0.32135770912980599</v>
      </c>
      <c r="Y985" s="17">
        <v>0.32843321080551902</v>
      </c>
      <c r="Z985" s="17"/>
      <c r="AA985" s="17">
        <v>0.198427523329927</v>
      </c>
      <c r="AB985" s="17">
        <v>0.37356925222638099</v>
      </c>
      <c r="AC985" s="17">
        <v>9.0696819380406302E-2</v>
      </c>
      <c r="AD985" s="17">
        <v>0.237263620767417</v>
      </c>
      <c r="AE985" s="17">
        <v>0.45159602470578802</v>
      </c>
      <c r="AF985" s="17">
        <v>0.31179207216443999</v>
      </c>
      <c r="AG985" s="17">
        <v>0.86666149894654998</v>
      </c>
      <c r="AH985" s="17">
        <v>0.199216708233656</v>
      </c>
      <c r="AI985" s="17">
        <v>0.54943987205345901</v>
      </c>
      <c r="AJ985" s="17">
        <v>0.39156038492399697</v>
      </c>
      <c r="AK985" s="17"/>
      <c r="AL985" s="17">
        <v>8.4027791919014994E-2</v>
      </c>
      <c r="AM985" s="17">
        <v>0.113487980831628</v>
      </c>
      <c r="AN985" s="17">
        <v>0.38768006332229898</v>
      </c>
      <c r="AO985" s="17">
        <v>0.432446227348731</v>
      </c>
      <c r="AP985" s="17">
        <v>0.61056396104166899</v>
      </c>
      <c r="AQ985" s="17">
        <v>3.3699447473386303E-2</v>
      </c>
      <c r="AR985" s="17">
        <v>0.10738238392086499</v>
      </c>
      <c r="AS985" s="17"/>
      <c r="AT985" s="17">
        <v>0.27294871081541699</v>
      </c>
      <c r="AU985" s="17" t="s">
        <v>108</v>
      </c>
      <c r="AV985" s="17"/>
      <c r="AW985" s="17">
        <v>0.26672639127801201</v>
      </c>
      <c r="AX985" s="17">
        <v>0.292561575911091</v>
      </c>
      <c r="AY985" s="17" t="s">
        <v>108</v>
      </c>
      <c r="AZ985" s="17"/>
      <c r="BA985" s="17">
        <v>0.20338591029640399</v>
      </c>
      <c r="BB985" s="17">
        <v>0.30574204667402799</v>
      </c>
      <c r="BC985" s="17"/>
      <c r="BD985" s="17">
        <v>0.28719471158750398</v>
      </c>
      <c r="BE985" s="17">
        <v>0.26504479253609098</v>
      </c>
      <c r="BF985" s="17"/>
      <c r="BG985" s="17">
        <v>0.27281633250586101</v>
      </c>
      <c r="BH985" s="17">
        <v>0.32843321080551902</v>
      </c>
      <c r="BI985" s="17"/>
      <c r="BJ985" s="17">
        <v>0.18194977322490299</v>
      </c>
      <c r="BK985" s="17">
        <v>0.32390873901519002</v>
      </c>
      <c r="BL985" s="17"/>
      <c r="BM985" s="17">
        <v>0.36894069571065402</v>
      </c>
      <c r="BN985" s="17">
        <v>0.28794208287346001</v>
      </c>
      <c r="BO985" s="17">
        <v>0.22735091251422701</v>
      </c>
      <c r="BP985" s="17">
        <v>0.29936125628087001</v>
      </c>
    </row>
    <row r="986" spans="2:68" x14ac:dyDescent="0.35">
      <c r="B986" t="s">
        <v>464</v>
      </c>
      <c r="C986" s="17">
        <v>0.13515030327254901</v>
      </c>
      <c r="D986" s="17">
        <v>2.3124637383048999E-2</v>
      </c>
      <c r="E986" s="17">
        <v>4.6443769566678797E-2</v>
      </c>
      <c r="F986" s="17">
        <v>0</v>
      </c>
      <c r="G986" s="17">
        <v>0.36668799836857602</v>
      </c>
      <c r="H986" s="17">
        <v>0</v>
      </c>
      <c r="I986" s="17">
        <v>0</v>
      </c>
      <c r="J986" s="17">
        <v>0.42257670009588899</v>
      </c>
      <c r="K986" s="17">
        <v>0.18444723386286599</v>
      </c>
      <c r="L986" s="17">
        <v>7.1051974219697202E-4</v>
      </c>
      <c r="M986" s="17">
        <v>5.56843471011909E-3</v>
      </c>
      <c r="N986" s="17">
        <v>6.8834279402594598E-3</v>
      </c>
      <c r="O986" s="17">
        <v>0.126489922498881</v>
      </c>
      <c r="P986" s="17">
        <v>1.02249745165621E-2</v>
      </c>
      <c r="Q986" s="17">
        <v>0.82699042626355901</v>
      </c>
      <c r="R986" s="17">
        <v>0.121374948903557</v>
      </c>
      <c r="S986" s="17">
        <v>8.7815551467108399E-2</v>
      </c>
      <c r="T986" s="17">
        <v>0.47131490811895699</v>
      </c>
      <c r="U986" s="17"/>
      <c r="V986" s="17">
        <v>0.126799945845434</v>
      </c>
      <c r="W986" s="17">
        <v>0.22138861542104901</v>
      </c>
      <c r="X986" s="17">
        <v>0.18868052392691201</v>
      </c>
      <c r="Y986" s="17">
        <v>0.195568664836926</v>
      </c>
      <c r="Z986" s="17"/>
      <c r="AA986" s="17">
        <v>8.7660533833239906E-2</v>
      </c>
      <c r="AB986" s="17">
        <v>1.04293334089429E-3</v>
      </c>
      <c r="AC986" s="17">
        <v>0.149841259982988</v>
      </c>
      <c r="AD986" s="17">
        <v>0.22881364370844301</v>
      </c>
      <c r="AE986" s="17">
        <v>0.40738767060018699</v>
      </c>
      <c r="AF986" s="17">
        <v>0.240562757144202</v>
      </c>
      <c r="AG986" s="17">
        <v>1.60715180724408E-2</v>
      </c>
      <c r="AH986" s="17">
        <v>2.9240802570438901E-2</v>
      </c>
      <c r="AI986" s="17">
        <v>6.1006965876231098E-2</v>
      </c>
      <c r="AJ986" s="17">
        <v>8.2829214107562998E-2</v>
      </c>
      <c r="AK986" s="17"/>
      <c r="AL986" s="17">
        <v>0.15524919605590201</v>
      </c>
      <c r="AM986" s="17">
        <v>1.2599065510631001E-2</v>
      </c>
      <c r="AN986" s="17">
        <v>1.3944203728800399E-3</v>
      </c>
      <c r="AO986" s="17">
        <v>0.14139453633903401</v>
      </c>
      <c r="AP986" s="17">
        <v>6.1492043229277198E-2</v>
      </c>
      <c r="AQ986" s="17">
        <v>7.6787755782052006E-2</v>
      </c>
      <c r="AR986" s="17">
        <v>0.458631686399042</v>
      </c>
      <c r="AS986" s="17"/>
      <c r="AT986" s="17">
        <v>0.13515030327254901</v>
      </c>
      <c r="AU986" s="17" t="s">
        <v>108</v>
      </c>
      <c r="AV986" s="17"/>
      <c r="AW986" s="17">
        <v>0.112387110834959</v>
      </c>
      <c r="AX986" s="17">
        <v>0.20690030256806999</v>
      </c>
      <c r="AY986" s="17" t="s">
        <v>108</v>
      </c>
      <c r="AZ986" s="17"/>
      <c r="BA986" s="17">
        <v>0.19854344395373</v>
      </c>
      <c r="BB986" s="17">
        <v>0.10526547204120799</v>
      </c>
      <c r="BC986" s="17"/>
      <c r="BD986" s="17">
        <v>8.1814606139494997E-2</v>
      </c>
      <c r="BE986" s="17">
        <v>0.16474183553867899</v>
      </c>
      <c r="BF986" s="17"/>
      <c r="BG986" s="17">
        <v>0.13500615345464501</v>
      </c>
      <c r="BH986" s="17">
        <v>0.195568664836926</v>
      </c>
      <c r="BI986" s="17"/>
      <c r="BJ986" s="17">
        <v>0.20699283395969301</v>
      </c>
      <c r="BK986" s="17">
        <v>9.4917994119287405E-2</v>
      </c>
      <c r="BL986" s="17"/>
      <c r="BM986" s="17">
        <v>0.232404250124462</v>
      </c>
      <c r="BN986" s="17">
        <v>2.2506654271068099E-2</v>
      </c>
      <c r="BO986" s="17">
        <v>0.23008445771856301</v>
      </c>
      <c r="BP986" s="17">
        <v>2.0016386820966601E-2</v>
      </c>
    </row>
    <row r="987" spans="2:68" x14ac:dyDescent="0.35">
      <c r="B987" t="s">
        <v>465</v>
      </c>
      <c r="C987" s="17">
        <v>3.8912768189565898E-2</v>
      </c>
      <c r="D987" s="17">
        <v>0.23133121985379701</v>
      </c>
      <c r="E987" s="17">
        <v>0</v>
      </c>
      <c r="F987" s="17">
        <v>0</v>
      </c>
      <c r="G987" s="17">
        <v>2.47363460966019E-4</v>
      </c>
      <c r="H987" s="17">
        <v>0</v>
      </c>
      <c r="I987" s="17">
        <v>0</v>
      </c>
      <c r="J987" s="17">
        <v>0</v>
      </c>
      <c r="K987" s="17">
        <v>4.2814789625115199E-4</v>
      </c>
      <c r="L987" s="17">
        <v>3.5525987109848601E-4</v>
      </c>
      <c r="M987" s="17">
        <v>7.0460820317638395E-2</v>
      </c>
      <c r="N987" s="17">
        <v>0</v>
      </c>
      <c r="O987" s="17">
        <v>6.5145284442808093E-2</v>
      </c>
      <c r="P987" s="17">
        <v>7.7098141632974906E-5</v>
      </c>
      <c r="Q987" s="17">
        <v>0</v>
      </c>
      <c r="R987" s="17">
        <v>5.9966696730696399E-2</v>
      </c>
      <c r="S987" s="17">
        <v>7.3813669191338696E-4</v>
      </c>
      <c r="T987" s="17">
        <v>3.8691364917614802E-4</v>
      </c>
      <c r="U987" s="17"/>
      <c r="V987" s="17">
        <v>4.0978909174494503E-2</v>
      </c>
      <c r="W987" s="17">
        <v>1.7790079968831099E-2</v>
      </c>
      <c r="X987" s="17">
        <v>1.6946112759588801E-2</v>
      </c>
      <c r="Y987" s="17">
        <v>6.6969478866266099E-2</v>
      </c>
      <c r="Z987" s="17"/>
      <c r="AA987" s="17">
        <v>0</v>
      </c>
      <c r="AB987" s="17">
        <v>7.1200848806109093E-2</v>
      </c>
      <c r="AC987" s="17">
        <v>7.1310360553512406E-2</v>
      </c>
      <c r="AD987" s="17">
        <v>0</v>
      </c>
      <c r="AE987" s="17">
        <v>2.1295088546891602E-2</v>
      </c>
      <c r="AF987" s="17">
        <v>3.1770497602447399E-3</v>
      </c>
      <c r="AG987" s="17">
        <v>0</v>
      </c>
      <c r="AH987" s="17">
        <v>3.0317657116922399E-3</v>
      </c>
      <c r="AI987" s="17">
        <v>3.7411987035345803E-2</v>
      </c>
      <c r="AJ987" s="17">
        <v>2.1409690260821901E-2</v>
      </c>
      <c r="AK987" s="17"/>
      <c r="AL987" s="17">
        <v>1.5122417080772001E-3</v>
      </c>
      <c r="AM987" s="17">
        <v>0</v>
      </c>
      <c r="AN987" s="17">
        <v>6.5521215989327805E-4</v>
      </c>
      <c r="AO987" s="17">
        <v>2.89484800681356E-2</v>
      </c>
      <c r="AP987" s="17">
        <v>0</v>
      </c>
      <c r="AQ987" s="17">
        <v>0.202629036722555</v>
      </c>
      <c r="AR987" s="17">
        <v>1.40292887193367E-2</v>
      </c>
      <c r="AS987" s="17"/>
      <c r="AT987" s="17">
        <v>3.8912768189565898E-2</v>
      </c>
      <c r="AU987" s="17" t="s">
        <v>108</v>
      </c>
      <c r="AV987" s="17"/>
      <c r="AW987" s="17">
        <v>3.3069584396909303E-2</v>
      </c>
      <c r="AX987" s="17">
        <v>5.7330590476846903E-2</v>
      </c>
      <c r="AY987" s="17" t="s">
        <v>108</v>
      </c>
      <c r="AZ987" s="17"/>
      <c r="BA987" s="17">
        <v>1.50834656237982E-4</v>
      </c>
      <c r="BB987" s="17">
        <v>5.7185941428761898E-2</v>
      </c>
      <c r="BC987" s="17"/>
      <c r="BD987" s="17">
        <v>3.9704848810838897E-2</v>
      </c>
      <c r="BE987" s="17">
        <v>3.8473308680800102E-2</v>
      </c>
      <c r="BF987" s="17"/>
      <c r="BG987" s="17">
        <v>3.8845828775283399E-2</v>
      </c>
      <c r="BH987" s="17">
        <v>6.6969478866266099E-2</v>
      </c>
      <c r="BI987" s="17"/>
      <c r="BJ987" s="17">
        <v>3.0741259306749699E-2</v>
      </c>
      <c r="BK987" s="17">
        <v>4.3488869121390598E-2</v>
      </c>
      <c r="BL987" s="17"/>
      <c r="BM987" s="17">
        <v>0</v>
      </c>
      <c r="BN987" s="17">
        <v>7.0358405651356204E-2</v>
      </c>
      <c r="BO987" s="17">
        <v>3.2507399579242702E-2</v>
      </c>
      <c r="BP987" s="17">
        <v>6.7273591273136395E-4</v>
      </c>
    </row>
    <row r="988" spans="2:68" x14ac:dyDescent="0.35">
      <c r="B988" t="s">
        <v>105</v>
      </c>
      <c r="C988" s="17">
        <v>3.72525177791697E-2</v>
      </c>
      <c r="D988" s="17">
        <v>0.23095203179135401</v>
      </c>
      <c r="E988" s="17">
        <v>0</v>
      </c>
      <c r="F988" s="17">
        <v>0</v>
      </c>
      <c r="G988" s="17">
        <v>0</v>
      </c>
      <c r="H988" s="17">
        <v>0</v>
      </c>
      <c r="I988" s="17">
        <v>0</v>
      </c>
      <c r="J988" s="17">
        <v>0</v>
      </c>
      <c r="K988" s="17">
        <v>1.4271596541705101E-4</v>
      </c>
      <c r="L988" s="17">
        <v>0</v>
      </c>
      <c r="M988" s="17">
        <v>0</v>
      </c>
      <c r="N988" s="17">
        <v>0.81891609938951004</v>
      </c>
      <c r="O988" s="17">
        <v>5.9397706060281601E-2</v>
      </c>
      <c r="P988" s="17">
        <v>9.3916313413240998E-2</v>
      </c>
      <c r="Q988" s="17">
        <v>8.6504786868220607E-2</v>
      </c>
      <c r="R988" s="17">
        <v>4.9187712216464802E-5</v>
      </c>
      <c r="S988" s="17">
        <v>0</v>
      </c>
      <c r="T988" s="17">
        <v>0</v>
      </c>
      <c r="U988" s="17"/>
      <c r="V988" s="17">
        <v>3.8799120349294301E-2</v>
      </c>
      <c r="W988" s="17">
        <v>2.3637802821226E-2</v>
      </c>
      <c r="X988" s="17">
        <v>1.54540556284582E-2</v>
      </c>
      <c r="Y988" s="17">
        <v>1.7343069492688001E-2</v>
      </c>
      <c r="Z988" s="17"/>
      <c r="AA988" s="17">
        <v>3.20816121618153E-2</v>
      </c>
      <c r="AB988" s="17">
        <v>0</v>
      </c>
      <c r="AC988" s="17">
        <v>0</v>
      </c>
      <c r="AD988" s="17">
        <v>0.16820372917047799</v>
      </c>
      <c r="AE988" s="17">
        <v>3.15489776155587E-2</v>
      </c>
      <c r="AF988" s="17">
        <v>0</v>
      </c>
      <c r="AG988" s="17">
        <v>0</v>
      </c>
      <c r="AH988" s="17">
        <v>0</v>
      </c>
      <c r="AI988" s="17">
        <v>0</v>
      </c>
      <c r="AJ988" s="17">
        <v>2.4626685072299401E-2</v>
      </c>
      <c r="AK988" s="17"/>
      <c r="AL988" s="17">
        <v>6.37205467920723E-2</v>
      </c>
      <c r="AM988" s="17">
        <v>0</v>
      </c>
      <c r="AN988" s="17">
        <v>0</v>
      </c>
      <c r="AO988" s="17">
        <v>4.2198672608050297E-2</v>
      </c>
      <c r="AP988" s="17">
        <v>2.04457756063543E-4</v>
      </c>
      <c r="AQ988" s="17">
        <v>3.3113694648113299E-4</v>
      </c>
      <c r="AR988" s="17">
        <v>1.14548514711899E-4</v>
      </c>
      <c r="AS988" s="17"/>
      <c r="AT988" s="17">
        <v>3.72525177791697E-2</v>
      </c>
      <c r="AU988" s="17" t="s">
        <v>108</v>
      </c>
      <c r="AV988" s="17"/>
      <c r="AW988" s="17">
        <v>3.0447102985467999E-2</v>
      </c>
      <c r="AX988" s="17">
        <v>5.8703309797581503E-2</v>
      </c>
      <c r="AY988" s="17" t="s">
        <v>108</v>
      </c>
      <c r="AZ988" s="17"/>
      <c r="BA988" s="17">
        <v>0</v>
      </c>
      <c r="BB988" s="17">
        <v>5.48141213660936E-2</v>
      </c>
      <c r="BC988" s="17"/>
      <c r="BD988" s="17">
        <v>7.3654800582922494E-2</v>
      </c>
      <c r="BE988" s="17">
        <v>1.7055925552001101E-2</v>
      </c>
      <c r="BF988" s="17"/>
      <c r="BG988" s="17">
        <v>3.7300018957135299E-2</v>
      </c>
      <c r="BH988" s="17">
        <v>1.7343069492688001E-2</v>
      </c>
      <c r="BI988" s="17"/>
      <c r="BJ988" s="17">
        <v>5.16601675430629E-3</v>
      </c>
      <c r="BK988" s="17">
        <v>5.5221178077347902E-2</v>
      </c>
      <c r="BL988" s="17"/>
      <c r="BM988" s="17">
        <v>0</v>
      </c>
      <c r="BN988" s="17">
        <v>5.9694558673383399E-2</v>
      </c>
      <c r="BO988" s="17">
        <v>2.7384429645450799E-5</v>
      </c>
      <c r="BP988" s="17">
        <v>0.158352617672605</v>
      </c>
    </row>
    <row r="989" spans="2:68" x14ac:dyDescent="0.35">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row>
    <row r="990" spans="2:68" x14ac:dyDescent="0.35">
      <c r="B990" s="6" t="s">
        <v>477</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row>
    <row r="991" spans="2:68" x14ac:dyDescent="0.35">
      <c r="B991" s="24" t="s">
        <v>664</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row>
    <row r="992" spans="2:68" x14ac:dyDescent="0.35">
      <c r="B992" t="s">
        <v>467</v>
      </c>
      <c r="C992" s="17">
        <v>0.64810955248999602</v>
      </c>
      <c r="D992" s="17">
        <v>0.53310824322081796</v>
      </c>
      <c r="E992" s="17">
        <v>0.75975852583677195</v>
      </c>
      <c r="F992" s="17">
        <v>1.10753460392152E-2</v>
      </c>
      <c r="G992" s="17">
        <v>0.94015326680524702</v>
      </c>
      <c r="H992" s="17">
        <v>1.10843372759627E-2</v>
      </c>
      <c r="I992" s="17">
        <v>1</v>
      </c>
      <c r="J992" s="17">
        <v>0.94486209093831297</v>
      </c>
      <c r="K992" s="17">
        <v>0.94541476993487406</v>
      </c>
      <c r="L992" s="17">
        <v>0.43559826077230601</v>
      </c>
      <c r="M992" s="17">
        <v>0.89612857142164704</v>
      </c>
      <c r="N992" s="17">
        <v>9.3983664275374995E-2</v>
      </c>
      <c r="O992" s="17">
        <v>0.52778260748730599</v>
      </c>
      <c r="P992" s="17">
        <v>0.49072539937402598</v>
      </c>
      <c r="Q992" s="17">
        <v>0.100177527424375</v>
      </c>
      <c r="R992" s="17">
        <v>0.60173092504577796</v>
      </c>
      <c r="S992" s="17">
        <v>0.91144631184097802</v>
      </c>
      <c r="T992" s="17">
        <v>0.95396918234144401</v>
      </c>
      <c r="U992" s="17"/>
      <c r="V992" s="17">
        <v>0.66770051445474099</v>
      </c>
      <c r="W992" s="17">
        <v>0.43129513746232501</v>
      </c>
      <c r="X992" s="17">
        <v>0.579618443968135</v>
      </c>
      <c r="Y992" s="17">
        <v>0.651313508752003</v>
      </c>
      <c r="Z992" s="17"/>
      <c r="AA992" s="17">
        <v>0.464338599295676</v>
      </c>
      <c r="AB992" s="17">
        <v>0.63045750044466298</v>
      </c>
      <c r="AC992" s="17">
        <v>0.72408707727305599</v>
      </c>
      <c r="AD992" s="17">
        <v>0.57882015042542301</v>
      </c>
      <c r="AE992" s="17">
        <v>0.85171327122485396</v>
      </c>
      <c r="AF992" s="17">
        <v>0.87457200908657395</v>
      </c>
      <c r="AG992" s="17">
        <v>0.82387914258094697</v>
      </c>
      <c r="AH992" s="17">
        <v>0.79764358758848697</v>
      </c>
      <c r="AI992" s="17">
        <v>0.65945858568139204</v>
      </c>
      <c r="AJ992" s="17">
        <v>0.66765617573073799</v>
      </c>
      <c r="AK992" s="17"/>
      <c r="AL992" s="17">
        <v>0.68180916563490201</v>
      </c>
      <c r="AM992" s="17">
        <v>0.55975161840350096</v>
      </c>
      <c r="AN992" s="17">
        <v>0.83273680101254299</v>
      </c>
      <c r="AO992" s="17">
        <v>0.60403725411324305</v>
      </c>
      <c r="AP992" s="17">
        <v>0.86866240456404098</v>
      </c>
      <c r="AQ992" s="17">
        <v>0.49453018332047699</v>
      </c>
      <c r="AR992" s="17">
        <v>0.58412732254381605</v>
      </c>
      <c r="AS992" s="17"/>
      <c r="AT992" s="17">
        <v>0.64810955248999602</v>
      </c>
      <c r="AU992" s="17" t="s">
        <v>108</v>
      </c>
      <c r="AV992" s="17"/>
      <c r="AW992" s="17">
        <v>0.69012541173281805</v>
      </c>
      <c r="AX992" s="17">
        <v>0.51567479496033497</v>
      </c>
      <c r="AY992" s="17" t="s">
        <v>108</v>
      </c>
      <c r="AZ992" s="17"/>
      <c r="BA992" s="17">
        <v>0.68709419193222998</v>
      </c>
      <c r="BB992" s="17">
        <v>0.62973139110176102</v>
      </c>
      <c r="BC992" s="17"/>
      <c r="BD992" s="17">
        <v>0.61798600188153696</v>
      </c>
      <c r="BE992" s="17">
        <v>0.664822599618205</v>
      </c>
      <c r="BF992" s="17"/>
      <c r="BG992" s="17">
        <v>0.64810190829542003</v>
      </c>
      <c r="BH992" s="17">
        <v>0.651313508752003</v>
      </c>
      <c r="BI992" s="17"/>
      <c r="BJ992" s="17">
        <v>0.60865275050907897</v>
      </c>
      <c r="BK992" s="17">
        <v>0.67020563179444204</v>
      </c>
      <c r="BL992" s="17"/>
      <c r="BM992" s="17">
        <v>0.35155438410017698</v>
      </c>
      <c r="BN992" s="17">
        <v>0.67545370690764395</v>
      </c>
      <c r="BO992" s="17">
        <v>0.69230196549038103</v>
      </c>
      <c r="BP992" s="17">
        <v>0.71424262210105804</v>
      </c>
    </row>
    <row r="993" spans="2:68" x14ac:dyDescent="0.35">
      <c r="B993" t="s">
        <v>468</v>
      </c>
      <c r="C993" s="17">
        <v>0.53678514125993804</v>
      </c>
      <c r="D993" s="17">
        <v>0.490395582224674</v>
      </c>
      <c r="E993" s="17">
        <v>0.95355623043332105</v>
      </c>
      <c r="F993" s="17">
        <v>0.98811348803144805</v>
      </c>
      <c r="G993" s="17">
        <v>0.63569995286409897</v>
      </c>
      <c r="H993" s="17">
        <v>0.999188175546326</v>
      </c>
      <c r="I993" s="17">
        <v>0.5</v>
      </c>
      <c r="J993" s="17">
        <v>0.47419223336529598</v>
      </c>
      <c r="K993" s="17">
        <v>0.77033176618874599</v>
      </c>
      <c r="L993" s="17">
        <v>0.12857127582703801</v>
      </c>
      <c r="M993" s="17">
        <v>0.84237305523436601</v>
      </c>
      <c r="N993" s="17">
        <v>0.18108390061049001</v>
      </c>
      <c r="O993" s="17">
        <v>0.45222899662149102</v>
      </c>
      <c r="P993" s="17">
        <v>0.76502187905866104</v>
      </c>
      <c r="Q993" s="17">
        <v>0.82015405598548197</v>
      </c>
      <c r="R993" s="17">
        <v>0.25517432370343501</v>
      </c>
      <c r="S993" s="17">
        <v>9.9370057912166104E-2</v>
      </c>
      <c r="T993" s="17">
        <v>0.52868509188104396</v>
      </c>
      <c r="U993" s="17"/>
      <c r="V993" s="17">
        <v>0.54469496870357104</v>
      </c>
      <c r="W993" s="17">
        <v>0.43525941604030999</v>
      </c>
      <c r="X993" s="17">
        <v>0.57255596691780197</v>
      </c>
      <c r="Y993" s="17">
        <v>0.63038254169272401</v>
      </c>
      <c r="Z993" s="17"/>
      <c r="AA993" s="17">
        <v>0.54811649833797405</v>
      </c>
      <c r="AB993" s="17">
        <v>0.64304344645457501</v>
      </c>
      <c r="AC993" s="17">
        <v>0.36782843487306199</v>
      </c>
      <c r="AD993" s="17">
        <v>0.427151803301343</v>
      </c>
      <c r="AE993" s="17">
        <v>0.46333839180729602</v>
      </c>
      <c r="AF993" s="17">
        <v>0.65447337990867804</v>
      </c>
      <c r="AG993" s="17">
        <v>0.86319888204922501</v>
      </c>
      <c r="AH993" s="17">
        <v>0.666203251191539</v>
      </c>
      <c r="AI993" s="17">
        <v>0.80988431930760996</v>
      </c>
      <c r="AJ993" s="17">
        <v>0.62418893686965005</v>
      </c>
      <c r="AK993" s="17"/>
      <c r="AL993" s="17">
        <v>0.47833129447203099</v>
      </c>
      <c r="AM993" s="17">
        <v>0.29741176959437698</v>
      </c>
      <c r="AN993" s="17">
        <v>0.50830859311207799</v>
      </c>
      <c r="AO993" s="17">
        <v>0.62860840010159202</v>
      </c>
      <c r="AP993" s="17">
        <v>0.61360516493782502</v>
      </c>
      <c r="AQ993" s="17">
        <v>0.69265827124150803</v>
      </c>
      <c r="AR993" s="17">
        <v>0.49578798203665497</v>
      </c>
      <c r="AS993" s="17"/>
      <c r="AT993" s="17">
        <v>0.53678514125993804</v>
      </c>
      <c r="AU993" s="17" t="s">
        <v>108</v>
      </c>
      <c r="AV993" s="17"/>
      <c r="AW993" s="17">
        <v>0.55953303203869198</v>
      </c>
      <c r="AX993" s="17">
        <v>0.46508337307320102</v>
      </c>
      <c r="AY993" s="17" t="s">
        <v>108</v>
      </c>
      <c r="AZ993" s="17"/>
      <c r="BA993" s="17">
        <v>0.58911776069278399</v>
      </c>
      <c r="BB993" s="17">
        <v>0.51211446738514099</v>
      </c>
      <c r="BC993" s="17"/>
      <c r="BD993" s="17">
        <v>0.58978495169619105</v>
      </c>
      <c r="BE993" s="17">
        <v>0.50737996452228895</v>
      </c>
      <c r="BF993" s="17"/>
      <c r="BG993" s="17">
        <v>0.53656183086423503</v>
      </c>
      <c r="BH993" s="17">
        <v>0.63038254169272401</v>
      </c>
      <c r="BI993" s="17"/>
      <c r="BJ993" s="17">
        <v>0.53247585649968598</v>
      </c>
      <c r="BK993" s="17">
        <v>0.53919837023511097</v>
      </c>
      <c r="BL993" s="17"/>
      <c r="BM993" s="17">
        <v>0.23393332665827399</v>
      </c>
      <c r="BN993" s="17">
        <v>0.70809343929068103</v>
      </c>
      <c r="BO993" s="17">
        <v>0.477351743510328</v>
      </c>
      <c r="BP993" s="17">
        <v>0.53695441271084798</v>
      </c>
    </row>
    <row r="994" spans="2:68" x14ac:dyDescent="0.35">
      <c r="B994" t="s">
        <v>469</v>
      </c>
      <c r="C994" s="17">
        <v>0.41832735558961398</v>
      </c>
      <c r="D994" s="17">
        <v>0.23650850708149199</v>
      </c>
      <c r="E994" s="17">
        <v>0.47554317084672798</v>
      </c>
      <c r="F994" s="17">
        <v>0.99918883407066394</v>
      </c>
      <c r="G994" s="17">
        <v>3.3053408212949699E-2</v>
      </c>
      <c r="H994" s="17">
        <v>0.98891566272403697</v>
      </c>
      <c r="I994" s="17">
        <v>1</v>
      </c>
      <c r="J994" s="17">
        <v>1.76118789614002E-2</v>
      </c>
      <c r="K994" s="17">
        <v>0.76196654782992701</v>
      </c>
      <c r="L994" s="17">
        <v>8.6661543540954497E-2</v>
      </c>
      <c r="M994" s="17">
        <v>0.83123618581412795</v>
      </c>
      <c r="N994" s="17">
        <v>6.8834279402594598E-3</v>
      </c>
      <c r="O994" s="17">
        <v>0.39007297790901602</v>
      </c>
      <c r="P994" s="17">
        <v>0.66997579928057405</v>
      </c>
      <c r="Q994" s="17">
        <v>0</v>
      </c>
      <c r="R994" s="17">
        <v>0.265633167285375</v>
      </c>
      <c r="S994" s="17">
        <v>9.0029961542848494E-2</v>
      </c>
      <c r="T994" s="17">
        <v>0.48188044692413501</v>
      </c>
      <c r="U994" s="17"/>
      <c r="V994" s="17">
        <v>0.42260463764109302</v>
      </c>
      <c r="W994" s="17">
        <v>0.37644908304757502</v>
      </c>
      <c r="X994" s="17">
        <v>0.35559714580290902</v>
      </c>
      <c r="Y994" s="17">
        <v>0.51507973449224997</v>
      </c>
      <c r="Z994" s="17"/>
      <c r="AA994" s="17">
        <v>0.42048797337400001</v>
      </c>
      <c r="AB994" s="17">
        <v>0.564520834107196</v>
      </c>
      <c r="AC994" s="17">
        <v>0.46118047226515602</v>
      </c>
      <c r="AD994" s="17">
        <v>0.38023221925796102</v>
      </c>
      <c r="AE994" s="17">
        <v>6.6536232158818306E-2</v>
      </c>
      <c r="AF994" s="17">
        <v>0.33044213545800699</v>
      </c>
      <c r="AG994" s="17">
        <v>0.95320139825741301</v>
      </c>
      <c r="AH994" s="17">
        <v>0.72290747532163602</v>
      </c>
      <c r="AI994" s="17">
        <v>0.46213186022395403</v>
      </c>
      <c r="AJ994" s="17">
        <v>0.30024131885031502</v>
      </c>
      <c r="AK994" s="17"/>
      <c r="AL994" s="17">
        <v>0.61243686887438598</v>
      </c>
      <c r="AM994" s="17">
        <v>0.41018007019064301</v>
      </c>
      <c r="AN994" s="17">
        <v>0.42333984961097798</v>
      </c>
      <c r="AO994" s="17">
        <v>0.28787667941563799</v>
      </c>
      <c r="AP994" s="17">
        <v>0.56514173652041699</v>
      </c>
      <c r="AQ994" s="17">
        <v>0.69138356076844099</v>
      </c>
      <c r="AR994" s="17">
        <v>0.35109257971825097</v>
      </c>
      <c r="AS994" s="17"/>
      <c r="AT994" s="17">
        <v>0.41832735558961398</v>
      </c>
      <c r="AU994" s="17" t="s">
        <v>108</v>
      </c>
      <c r="AV994" s="17"/>
      <c r="AW994" s="17">
        <v>0.445889161831245</v>
      </c>
      <c r="AX994" s="17">
        <v>0.33145203773416798</v>
      </c>
      <c r="AY994" s="17" t="s">
        <v>108</v>
      </c>
      <c r="AZ994" s="17"/>
      <c r="BA994" s="17">
        <v>0.48830841879193798</v>
      </c>
      <c r="BB994" s="17">
        <v>0.38533684209369401</v>
      </c>
      <c r="BC994" s="17"/>
      <c r="BD994" s="17">
        <v>0.41393623634306997</v>
      </c>
      <c r="BE994" s="17">
        <v>0.42076362161505598</v>
      </c>
      <c r="BF994" s="17"/>
      <c r="BG994" s="17">
        <v>0.41809651785354401</v>
      </c>
      <c r="BH994" s="17">
        <v>0.51507973449224997</v>
      </c>
      <c r="BI994" s="17"/>
      <c r="BJ994" s="17">
        <v>0.53528879676968599</v>
      </c>
      <c r="BK994" s="17">
        <v>0.35282814759178599</v>
      </c>
      <c r="BL994" s="17"/>
      <c r="BM994" s="17">
        <v>0.101693999283558</v>
      </c>
      <c r="BN994" s="17">
        <v>0.40887719175843401</v>
      </c>
      <c r="BO994" s="17">
        <v>0.48705714902835001</v>
      </c>
      <c r="BP994" s="17">
        <v>0.53665402833360099</v>
      </c>
    </row>
    <row r="995" spans="2:68" x14ac:dyDescent="0.35">
      <c r="B995" t="s">
        <v>470</v>
      </c>
      <c r="C995" s="17">
        <v>0.36487082970134899</v>
      </c>
      <c r="D995" s="17">
        <v>0.46727094484162501</v>
      </c>
      <c r="E995" s="17">
        <v>0.23777158542336399</v>
      </c>
      <c r="F995" s="17">
        <v>0.98811348803144805</v>
      </c>
      <c r="G995" s="17">
        <v>0.30832544593962002</v>
      </c>
      <c r="H995" s="17">
        <v>8.1182445367383499E-4</v>
      </c>
      <c r="I995" s="17">
        <v>0</v>
      </c>
      <c r="J995" s="17">
        <v>7.0447515845601001E-3</v>
      </c>
      <c r="K995" s="17">
        <v>0.42258634139934298</v>
      </c>
      <c r="L995" s="17">
        <v>4.7826092852010102E-2</v>
      </c>
      <c r="M995" s="17">
        <v>9.2734559158114793E-2</v>
      </c>
      <c r="N995" s="17">
        <v>0.174200472670231</v>
      </c>
      <c r="O995" s="17">
        <v>0.52046098878931502</v>
      </c>
      <c r="P995" s="17">
        <v>0.30145461361616599</v>
      </c>
      <c r="Q995" s="17">
        <v>6.8363702780773802E-3</v>
      </c>
      <c r="R995" s="17">
        <v>0.12881589156998999</v>
      </c>
      <c r="S995" s="17">
        <v>0.98918363024685596</v>
      </c>
      <c r="T995" s="17">
        <v>0.51773263942668901</v>
      </c>
      <c r="U995" s="17"/>
      <c r="V995" s="17">
        <v>0.36713689581940301</v>
      </c>
      <c r="W995" s="17">
        <v>0.321982322490172</v>
      </c>
      <c r="X995" s="17">
        <v>0.44851262367619299</v>
      </c>
      <c r="Y995" s="17">
        <v>0.42078225372357803</v>
      </c>
      <c r="Z995" s="17"/>
      <c r="AA995" s="17">
        <v>0.37706279669447001</v>
      </c>
      <c r="AB995" s="17">
        <v>0.35772432945140697</v>
      </c>
      <c r="AC995" s="17">
        <v>0.406772554804335</v>
      </c>
      <c r="AD995" s="17">
        <v>0.20738082356968701</v>
      </c>
      <c r="AE995" s="17">
        <v>0.42893880978111798</v>
      </c>
      <c r="AF995" s="17">
        <v>0.33270387889015701</v>
      </c>
      <c r="AG995" s="17">
        <v>0.84513446237708401</v>
      </c>
      <c r="AH995" s="17">
        <v>0.76514633115400998</v>
      </c>
      <c r="AI995" s="17">
        <v>0.64391485833890805</v>
      </c>
      <c r="AJ995" s="17">
        <v>0.22128635039712499</v>
      </c>
      <c r="AK995" s="17"/>
      <c r="AL995" s="17">
        <v>0.48359969105150702</v>
      </c>
      <c r="AM995" s="17">
        <v>0.457102402085934</v>
      </c>
      <c r="AN995" s="17">
        <v>0.326566284568992</v>
      </c>
      <c r="AO995" s="17">
        <v>0.24176898275149</v>
      </c>
      <c r="AP995" s="17">
        <v>0.60860806833779402</v>
      </c>
      <c r="AQ995" s="17">
        <v>7.8117762324655796E-2</v>
      </c>
      <c r="AR995" s="17">
        <v>0.60205981067266501</v>
      </c>
      <c r="AS995" s="17"/>
      <c r="AT995" s="17">
        <v>0.36487082970134899</v>
      </c>
      <c r="AU995" s="17" t="s">
        <v>108</v>
      </c>
      <c r="AV995" s="17"/>
      <c r="AW995" s="17">
        <v>0.32075503993064303</v>
      </c>
      <c r="AX995" s="17">
        <v>0.50392460669892203</v>
      </c>
      <c r="AY995" s="17" t="s">
        <v>108</v>
      </c>
      <c r="AZ995" s="17"/>
      <c r="BA995" s="17">
        <v>0.46039190727818502</v>
      </c>
      <c r="BB995" s="17">
        <v>0.31984022778218901</v>
      </c>
      <c r="BC995" s="17"/>
      <c r="BD995" s="17">
        <v>0.27050570027950299</v>
      </c>
      <c r="BE995" s="17">
        <v>0.41722617372390902</v>
      </c>
      <c r="BF995" s="17"/>
      <c r="BG995" s="17">
        <v>0.36473743281035598</v>
      </c>
      <c r="BH995" s="17">
        <v>0.42078225372357803</v>
      </c>
      <c r="BI995" s="17"/>
      <c r="BJ995" s="17">
        <v>0.47823189210385297</v>
      </c>
      <c r="BK995" s="17">
        <v>0.30138785847389099</v>
      </c>
      <c r="BL995" s="17"/>
      <c r="BM995" s="17">
        <v>0</v>
      </c>
      <c r="BN995" s="17">
        <v>0.29240849029438898</v>
      </c>
      <c r="BO995" s="17">
        <v>0.45334987938004001</v>
      </c>
      <c r="BP995" s="17">
        <v>0.67915145131612897</v>
      </c>
    </row>
    <row r="996" spans="2:68" x14ac:dyDescent="0.35">
      <c r="B996" t="s">
        <v>471</v>
      </c>
      <c r="C996" s="17">
        <v>0.31138928111376901</v>
      </c>
      <c r="D996" s="17">
        <v>0.256665312788251</v>
      </c>
      <c r="E996" s="17">
        <v>2.4698887398642302E-3</v>
      </c>
      <c r="F996" s="17">
        <v>0.98811348803144805</v>
      </c>
      <c r="G996" s="17">
        <v>6.5074466921126901E-3</v>
      </c>
      <c r="H996" s="17">
        <v>0</v>
      </c>
      <c r="I996" s="17">
        <v>0.5</v>
      </c>
      <c r="J996" s="17">
        <v>2.11342547536803E-2</v>
      </c>
      <c r="K996" s="17">
        <v>0.37403902806404699</v>
      </c>
      <c r="L996" s="17">
        <v>4.7470832980911697E-2</v>
      </c>
      <c r="M996" s="17">
        <v>8.1597689737876594E-2</v>
      </c>
      <c r="N996" s="17">
        <v>0</v>
      </c>
      <c r="O996" s="17">
        <v>0.56208002873125795</v>
      </c>
      <c r="P996" s="17">
        <v>0.38619862073605798</v>
      </c>
      <c r="Q996" s="17">
        <v>0</v>
      </c>
      <c r="R996" s="17">
        <v>0.18335641566085101</v>
      </c>
      <c r="S996" s="17">
        <v>8.9291824850935203E-2</v>
      </c>
      <c r="T996" s="17">
        <v>0.52301540882927799</v>
      </c>
      <c r="U996" s="17"/>
      <c r="V996" s="17">
        <v>0.32162846087077501</v>
      </c>
      <c r="W996" s="17">
        <v>0.19388618656671799</v>
      </c>
      <c r="X996" s="17">
        <v>0.293455631379897</v>
      </c>
      <c r="Y996" s="17">
        <v>0.34708356171208599</v>
      </c>
      <c r="Z996" s="17"/>
      <c r="AA996" s="17">
        <v>0.408764340776199</v>
      </c>
      <c r="AB996" s="17">
        <v>0.23742831119949001</v>
      </c>
      <c r="AC996" s="17">
        <v>0.22260872542448901</v>
      </c>
      <c r="AD996" s="17">
        <v>0.19507970703477201</v>
      </c>
      <c r="AE996" s="17">
        <v>3.8469788761092201E-2</v>
      </c>
      <c r="AF996" s="17">
        <v>0.61119531034912</v>
      </c>
      <c r="AG996" s="17">
        <v>0.80089561016770505</v>
      </c>
      <c r="AH996" s="17">
        <v>0.71268793602663405</v>
      </c>
      <c r="AI996" s="17">
        <v>0.55779369202373097</v>
      </c>
      <c r="AJ996" s="17">
        <v>0.19465996960755999</v>
      </c>
      <c r="AK996" s="17"/>
      <c r="AL996" s="17">
        <v>7.6128359312809105E-2</v>
      </c>
      <c r="AM996" s="17">
        <v>0.32359390793051501</v>
      </c>
      <c r="AN996" s="17">
        <v>0.25331808084177798</v>
      </c>
      <c r="AO996" s="17">
        <v>0.44868274310554901</v>
      </c>
      <c r="AP996" s="17">
        <v>4.4832076647174902E-2</v>
      </c>
      <c r="AQ996" s="17">
        <v>0.280819666703368</v>
      </c>
      <c r="AR996" s="17">
        <v>0.43800865323088201</v>
      </c>
      <c r="AS996" s="17"/>
      <c r="AT996" s="17">
        <v>0.31138928111376901</v>
      </c>
      <c r="AU996" s="17" t="s">
        <v>108</v>
      </c>
      <c r="AV996" s="17"/>
      <c r="AW996" s="17">
        <v>0.27369847932889302</v>
      </c>
      <c r="AX996" s="17">
        <v>0.43019137835592602</v>
      </c>
      <c r="AY996" s="17" t="s">
        <v>108</v>
      </c>
      <c r="AZ996" s="17"/>
      <c r="BA996" s="17">
        <v>0.45010496490965601</v>
      </c>
      <c r="BB996" s="17">
        <v>0.24599585282112901</v>
      </c>
      <c r="BC996" s="17"/>
      <c r="BD996" s="17">
        <v>0.31609101034436599</v>
      </c>
      <c r="BE996" s="17">
        <v>0.308780683500678</v>
      </c>
      <c r="BF996" s="17"/>
      <c r="BG996" s="17">
        <v>0.31130411951859799</v>
      </c>
      <c r="BH996" s="17">
        <v>0.34708356171208599</v>
      </c>
      <c r="BI996" s="17"/>
      <c r="BJ996" s="17">
        <v>0.35115582405554102</v>
      </c>
      <c r="BK996" s="17">
        <v>0.28911974475017799</v>
      </c>
      <c r="BL996" s="17"/>
      <c r="BM996" s="17">
        <v>0.23816062178806999</v>
      </c>
      <c r="BN996" s="17">
        <v>0.30998419678386602</v>
      </c>
      <c r="BO996" s="17">
        <v>0.30092201139326202</v>
      </c>
      <c r="BP996" s="17">
        <v>0.447398722905054</v>
      </c>
    </row>
    <row r="997" spans="2:68" x14ac:dyDescent="0.35">
      <c r="B997" t="s">
        <v>472</v>
      </c>
      <c r="C997" s="17">
        <v>0.28711552737770402</v>
      </c>
      <c r="D997" s="17">
        <v>0.25925395640209797</v>
      </c>
      <c r="E997" s="17">
        <v>2.4698887398642302E-3</v>
      </c>
      <c r="F997" s="17">
        <v>0</v>
      </c>
      <c r="G997" s="17">
        <v>3.1300416155733402E-3</v>
      </c>
      <c r="H997" s="17">
        <v>8.1182445367383499E-4</v>
      </c>
      <c r="I997" s="17">
        <v>0</v>
      </c>
      <c r="J997" s="17">
        <v>1.40895031691202E-2</v>
      </c>
      <c r="K997" s="17">
        <v>0.23681081766540901</v>
      </c>
      <c r="L997" s="17">
        <v>8.5951023798757603E-2</v>
      </c>
      <c r="M997" s="17">
        <v>0.30411702011102998</v>
      </c>
      <c r="N997" s="17">
        <v>0.81891609938951004</v>
      </c>
      <c r="O997" s="17">
        <v>0.47682941955583202</v>
      </c>
      <c r="P997" s="17">
        <v>0.29318077926276398</v>
      </c>
      <c r="Q997" s="17">
        <v>0</v>
      </c>
      <c r="R997" s="17">
        <v>0.38066441497914799</v>
      </c>
      <c r="S997" s="17">
        <v>1.08163697531443E-2</v>
      </c>
      <c r="T997" s="17">
        <v>0.52752435093351502</v>
      </c>
      <c r="U997" s="17"/>
      <c r="V997" s="17">
        <v>0.27544458167138303</v>
      </c>
      <c r="W997" s="17">
        <v>0.40743202797334099</v>
      </c>
      <c r="X997" s="17">
        <v>0.361442240224572</v>
      </c>
      <c r="Y997" s="17">
        <v>0.38138913966128402</v>
      </c>
      <c r="Z997" s="17"/>
      <c r="AA997" s="17">
        <v>0.28640666653970398</v>
      </c>
      <c r="AB997" s="17">
        <v>0.211978166853693</v>
      </c>
      <c r="AC997" s="17">
        <v>0.40303070220265202</v>
      </c>
      <c r="AD997" s="17">
        <v>0.28549746591976399</v>
      </c>
      <c r="AE997" s="17">
        <v>9.3335169500249296E-2</v>
      </c>
      <c r="AF997" s="17">
        <v>0.15840459836786</v>
      </c>
      <c r="AG997" s="17">
        <v>0.89706795529191596</v>
      </c>
      <c r="AH997" s="17">
        <v>0.71954072281919601</v>
      </c>
      <c r="AI997" s="17">
        <v>0.38753327324239301</v>
      </c>
      <c r="AJ997" s="17">
        <v>0.195417853229364</v>
      </c>
      <c r="AK997" s="17"/>
      <c r="AL997" s="17">
        <v>0.320023668170964</v>
      </c>
      <c r="AM997" s="17">
        <v>0.30244429480243001</v>
      </c>
      <c r="AN997" s="17">
        <v>0.208364369598562</v>
      </c>
      <c r="AO997" s="17">
        <v>0.29066938848102702</v>
      </c>
      <c r="AP997" s="17">
        <v>0.120729959117419</v>
      </c>
      <c r="AQ997" s="17">
        <v>0.47121780248989698</v>
      </c>
      <c r="AR997" s="17">
        <v>0.188729080342042</v>
      </c>
      <c r="AS997" s="17"/>
      <c r="AT997" s="17">
        <v>0.28711552737770402</v>
      </c>
      <c r="AU997" s="17" t="s">
        <v>108</v>
      </c>
      <c r="AV997" s="17"/>
      <c r="AW997" s="17">
        <v>0.25276240526439198</v>
      </c>
      <c r="AX997" s="17">
        <v>0.395397197191242</v>
      </c>
      <c r="AY997" s="17" t="s">
        <v>108</v>
      </c>
      <c r="AZ997" s="17"/>
      <c r="BA997" s="17">
        <v>0.32132229703106702</v>
      </c>
      <c r="BB997" s="17">
        <v>0.27098975214278898</v>
      </c>
      <c r="BC997" s="17"/>
      <c r="BD997" s="17">
        <v>8.7215872808920902E-2</v>
      </c>
      <c r="BE997" s="17">
        <v>0.39802318202790599</v>
      </c>
      <c r="BF997" s="17"/>
      <c r="BG997" s="17">
        <v>0.28689060363445901</v>
      </c>
      <c r="BH997" s="17">
        <v>0.38138913966128402</v>
      </c>
      <c r="BI997" s="17"/>
      <c r="BJ997" s="17">
        <v>0.47662643637544899</v>
      </c>
      <c r="BK997" s="17">
        <v>0.18098812059250299</v>
      </c>
      <c r="BL997" s="17"/>
      <c r="BM997" s="17">
        <v>0.24403419007133101</v>
      </c>
      <c r="BN997" s="17">
        <v>0.146382885307178</v>
      </c>
      <c r="BO997" s="17">
        <v>0.34724286857514702</v>
      </c>
      <c r="BP997" s="17">
        <v>0.58075620375908299</v>
      </c>
    </row>
    <row r="998" spans="2:68" x14ac:dyDescent="0.35">
      <c r="B998" t="s">
        <v>473</v>
      </c>
      <c r="C998" s="17">
        <v>0.26596985681805302</v>
      </c>
      <c r="D998" s="17">
        <v>0.27922116807763597</v>
      </c>
      <c r="E998" s="17">
        <v>0</v>
      </c>
      <c r="F998" s="17">
        <v>8.1116592933641195E-4</v>
      </c>
      <c r="G998" s="17">
        <v>2.9923366597376301E-2</v>
      </c>
      <c r="H998" s="17">
        <v>8.1182445367383499E-4</v>
      </c>
      <c r="I998" s="17">
        <v>0.5</v>
      </c>
      <c r="J998" s="17">
        <v>6.2182660646247501E-2</v>
      </c>
      <c r="K998" s="17">
        <v>0.39714903391720102</v>
      </c>
      <c r="L998" s="17">
        <v>0.48093753452662602</v>
      </c>
      <c r="M998" s="17">
        <v>9.8302993868233907E-2</v>
      </c>
      <c r="N998" s="17">
        <v>9.3983664275374995E-2</v>
      </c>
      <c r="O998" s="17">
        <v>0.31333509470647097</v>
      </c>
      <c r="P998" s="17">
        <v>0.217686176577854</v>
      </c>
      <c r="Q998" s="17">
        <v>8.6504786868220607E-2</v>
      </c>
      <c r="R998" s="17">
        <v>0.25465029683121898</v>
      </c>
      <c r="S998" s="17">
        <v>0.98918363024685596</v>
      </c>
      <c r="T998" s="17">
        <v>4.6030817658555899E-2</v>
      </c>
      <c r="U998" s="17"/>
      <c r="V998" s="17">
        <v>0.26232376748118102</v>
      </c>
      <c r="W998" s="17">
        <v>0.29021743220445001</v>
      </c>
      <c r="X998" s="17">
        <v>0.33093182187560899</v>
      </c>
      <c r="Y998" s="17">
        <v>0.491003504631642</v>
      </c>
      <c r="Z998" s="17"/>
      <c r="AA998" s="17">
        <v>0.17037882441423399</v>
      </c>
      <c r="AB998" s="17">
        <v>0.47882751670481999</v>
      </c>
      <c r="AC998" s="17">
        <v>0.37459948441908397</v>
      </c>
      <c r="AD998" s="17">
        <v>7.1656146516367994E-2</v>
      </c>
      <c r="AE998" s="17">
        <v>5.1575152263818598E-2</v>
      </c>
      <c r="AF998" s="17">
        <v>0.34434297628588301</v>
      </c>
      <c r="AG998" s="17">
        <v>0.84979289797318602</v>
      </c>
      <c r="AH998" s="17">
        <v>0.398730961423923</v>
      </c>
      <c r="AI998" s="17">
        <v>0.38912630378493701</v>
      </c>
      <c r="AJ998" s="17">
        <v>0.33858695032134001</v>
      </c>
      <c r="AK998" s="17"/>
      <c r="AL998" s="17">
        <v>0.17557585324934599</v>
      </c>
      <c r="AM998" s="17">
        <v>0.52711807204916405</v>
      </c>
      <c r="AN998" s="17">
        <v>0.29104613067963597</v>
      </c>
      <c r="AO998" s="17">
        <v>0.20611359863168</v>
      </c>
      <c r="AP998" s="17">
        <v>0.59051641058337201</v>
      </c>
      <c r="AQ998" s="17">
        <v>0.29214051168816901</v>
      </c>
      <c r="AR998" s="17">
        <v>0.17526794678643601</v>
      </c>
      <c r="AS998" s="17"/>
      <c r="AT998" s="17">
        <v>0.26596985681805302</v>
      </c>
      <c r="AU998" s="17" t="s">
        <v>108</v>
      </c>
      <c r="AV998" s="17"/>
      <c r="AW998" s="17">
        <v>0.23081243384778399</v>
      </c>
      <c r="AX998" s="17">
        <v>0.37678669765728401</v>
      </c>
      <c r="AY998" s="17" t="s">
        <v>108</v>
      </c>
      <c r="AZ998" s="17"/>
      <c r="BA998" s="17">
        <v>0.36515702517919801</v>
      </c>
      <c r="BB998" s="17">
        <v>0.219210984250199</v>
      </c>
      <c r="BC998" s="17"/>
      <c r="BD998" s="17">
        <v>0.178496893458402</v>
      </c>
      <c r="BE998" s="17">
        <v>0.31450131242486501</v>
      </c>
      <c r="BF998" s="17"/>
      <c r="BG998" s="17">
        <v>0.26543295779407</v>
      </c>
      <c r="BH998" s="17">
        <v>0.491003504631642</v>
      </c>
      <c r="BI998" s="17"/>
      <c r="BJ998" s="17">
        <v>0.387091292958538</v>
      </c>
      <c r="BK998" s="17">
        <v>0.19814102315528001</v>
      </c>
      <c r="BL998" s="17"/>
      <c r="BM998" s="17">
        <v>6.9823081680062899E-5</v>
      </c>
      <c r="BN998" s="17">
        <v>0.1139681916448</v>
      </c>
      <c r="BO998" s="17">
        <v>0.421283944584179</v>
      </c>
      <c r="BP998" s="17">
        <v>0.46377972998846501</v>
      </c>
    </row>
    <row r="999" spans="2:68" x14ac:dyDescent="0.35">
      <c r="B999" t="s">
        <v>474</v>
      </c>
      <c r="C999" s="17">
        <v>0.197221653635828</v>
      </c>
      <c r="D999" s="17">
        <v>0.234109457498866</v>
      </c>
      <c r="E999" s="17">
        <v>2.3221884783339398E-2</v>
      </c>
      <c r="F999" s="17">
        <v>1.62233185867282E-3</v>
      </c>
      <c r="G999" s="17">
        <v>0.63256991124852602</v>
      </c>
      <c r="H999" s="17">
        <v>0</v>
      </c>
      <c r="I999" s="17">
        <v>0.5</v>
      </c>
      <c r="J999" s="17">
        <v>0.43666620326500899</v>
      </c>
      <c r="K999" s="17">
        <v>2.8148910825065501E-2</v>
      </c>
      <c r="L999" s="17">
        <v>0.476086953573995</v>
      </c>
      <c r="M999" s="17">
        <v>1.6705304130357299E-2</v>
      </c>
      <c r="N999" s="17">
        <v>8.7100236335115502E-2</v>
      </c>
      <c r="O999" s="17">
        <v>0.37586822948911103</v>
      </c>
      <c r="P999" s="17">
        <v>0.19731332568636301</v>
      </c>
      <c r="Q999" s="17">
        <v>8.6504786868220607E-2</v>
      </c>
      <c r="R999" s="17">
        <v>8.2109080997318402E-3</v>
      </c>
      <c r="S999" s="17">
        <v>7.3813669191338696E-4</v>
      </c>
      <c r="T999" s="17">
        <v>4.6417731307732003E-2</v>
      </c>
      <c r="U999" s="17"/>
      <c r="V999" s="17">
        <v>0.195896451660275</v>
      </c>
      <c r="W999" s="17">
        <v>0.20893811980638999</v>
      </c>
      <c r="X999" s="17">
        <v>0.18945912852361901</v>
      </c>
      <c r="Y999" s="17">
        <v>0.364297135577063</v>
      </c>
      <c r="Z999" s="17"/>
      <c r="AA999" s="17">
        <v>0.121971480310942</v>
      </c>
      <c r="AB999" s="17">
        <v>0.15422373427139599</v>
      </c>
      <c r="AC999" s="17">
        <v>0.16838591452240001</v>
      </c>
      <c r="AD999" s="17">
        <v>0.22156714021576601</v>
      </c>
      <c r="AE999" s="17">
        <v>0.78896708039924102</v>
      </c>
      <c r="AF999" s="17">
        <v>4.98438910932682E-2</v>
      </c>
      <c r="AG999" s="17">
        <v>0.79427637624699898</v>
      </c>
      <c r="AH999" s="17">
        <v>0.41938819241335601</v>
      </c>
      <c r="AI999" s="17">
        <v>0.563098598181064</v>
      </c>
      <c r="AJ999" s="17">
        <v>0.23358489403582999</v>
      </c>
      <c r="AK999" s="17"/>
      <c r="AL999" s="17">
        <v>1.5804691599566802E-2</v>
      </c>
      <c r="AM999" s="17">
        <v>0.10236516854823299</v>
      </c>
      <c r="AN999" s="17">
        <v>0.52833174365300895</v>
      </c>
      <c r="AO999" s="17">
        <v>0.18404060748003701</v>
      </c>
      <c r="AP999" s="17">
        <v>3.5883725899050201E-2</v>
      </c>
      <c r="AQ999" s="17">
        <v>2.7708886893522699E-2</v>
      </c>
      <c r="AR999" s="17">
        <v>0.56711210186642103</v>
      </c>
      <c r="AS999" s="17"/>
      <c r="AT999" s="17">
        <v>0.197221653635828</v>
      </c>
      <c r="AU999" s="17" t="s">
        <v>108</v>
      </c>
      <c r="AV999" s="17"/>
      <c r="AW999" s="17">
        <v>0.170543881937787</v>
      </c>
      <c r="AX999" s="17">
        <v>0.28131047842560603</v>
      </c>
      <c r="AY999" s="17" t="s">
        <v>108</v>
      </c>
      <c r="AZ999" s="17"/>
      <c r="BA999" s="17">
        <v>9.2117699195753203E-2</v>
      </c>
      <c r="BB999" s="17">
        <v>0.24676982093653099</v>
      </c>
      <c r="BC999" s="17"/>
      <c r="BD999" s="17">
        <v>0.157567098985785</v>
      </c>
      <c r="BE999" s="17">
        <v>0.21922266040055599</v>
      </c>
      <c r="BF999" s="17"/>
      <c r="BG999" s="17">
        <v>0.19682303474457699</v>
      </c>
      <c r="BH999" s="17">
        <v>0.364297135577063</v>
      </c>
      <c r="BI999" s="17"/>
      <c r="BJ999" s="17">
        <v>0.30088133251108701</v>
      </c>
      <c r="BK999" s="17">
        <v>0.13917152361746099</v>
      </c>
      <c r="BL999" s="17"/>
      <c r="BM999" s="17">
        <v>0.13071025084090401</v>
      </c>
      <c r="BN999" s="17">
        <v>0.18401764756623701</v>
      </c>
      <c r="BO999" s="17">
        <v>0.172506583853831</v>
      </c>
      <c r="BP999" s="17">
        <v>0.42641778689551502</v>
      </c>
    </row>
    <row r="1000" spans="2:68" x14ac:dyDescent="0.35">
      <c r="B1000" t="s">
        <v>475</v>
      </c>
      <c r="C1000" s="17">
        <v>0.16833478787092601</v>
      </c>
      <c r="D1000" s="17">
        <v>0.48483910693453702</v>
      </c>
      <c r="E1000" s="17">
        <v>0</v>
      </c>
      <c r="F1000" s="17">
        <v>0</v>
      </c>
      <c r="G1000" s="17">
        <v>2.47363460966019E-4</v>
      </c>
      <c r="H1000" s="17">
        <v>0</v>
      </c>
      <c r="I1000" s="17">
        <v>0.5</v>
      </c>
      <c r="J1000" s="17">
        <v>7.0447515845601001E-3</v>
      </c>
      <c r="K1000" s="17">
        <v>0.37223315540517599</v>
      </c>
      <c r="L1000" s="17">
        <v>4.2975511899378802E-2</v>
      </c>
      <c r="M1000" s="17">
        <v>0.66804080633837504</v>
      </c>
      <c r="N1000" s="17">
        <v>9.3983664275374995E-2</v>
      </c>
      <c r="O1000" s="17">
        <v>0.327349183526846</v>
      </c>
      <c r="P1000" s="17">
        <v>9.50460797780871E-2</v>
      </c>
      <c r="Q1000" s="17">
        <v>6.8363702780773802E-3</v>
      </c>
      <c r="R1000" s="17">
        <v>2.3590840121126698E-3</v>
      </c>
      <c r="S1000" s="17">
        <v>2.2144100757401598E-3</v>
      </c>
      <c r="T1000" s="17">
        <v>5.6596356463734503E-2</v>
      </c>
      <c r="U1000" s="17"/>
      <c r="V1000" s="17">
        <v>0.166372425640569</v>
      </c>
      <c r="W1000" s="17">
        <v>0.190652300653812</v>
      </c>
      <c r="X1000" s="17">
        <v>0.14567600529591601</v>
      </c>
      <c r="Y1000" s="17">
        <v>0.31778199923787098</v>
      </c>
      <c r="Z1000" s="17"/>
      <c r="AA1000" s="17">
        <v>0.16969466780762099</v>
      </c>
      <c r="AB1000" s="17">
        <v>0.14522736538603501</v>
      </c>
      <c r="AC1000" s="17">
        <v>0.17308628979257601</v>
      </c>
      <c r="AD1000" s="17">
        <v>3.09874441024021E-2</v>
      </c>
      <c r="AE1000" s="17">
        <v>4.5464637284143003E-2</v>
      </c>
      <c r="AF1000" s="17">
        <v>2.4132746333377299E-3</v>
      </c>
      <c r="AG1000" s="17">
        <v>0.79446818272436903</v>
      </c>
      <c r="AH1000" s="17">
        <v>0.43735768858465701</v>
      </c>
      <c r="AI1000" s="17">
        <v>0.24133576612530699</v>
      </c>
      <c r="AJ1000" s="17">
        <v>0.32772220600886498</v>
      </c>
      <c r="AK1000" s="17"/>
      <c r="AL1000" s="17">
        <v>0.16904519349306299</v>
      </c>
      <c r="AM1000" s="17">
        <v>2.9093881183698898E-2</v>
      </c>
      <c r="AN1000" s="17">
        <v>3.02149456452185E-2</v>
      </c>
      <c r="AO1000" s="17">
        <v>0.26887293972200799</v>
      </c>
      <c r="AP1000" s="17">
        <v>1.12176611318582E-2</v>
      </c>
      <c r="AQ1000" s="17">
        <v>4.6122561367731199E-2</v>
      </c>
      <c r="AR1000" s="17">
        <v>4.51631173930028E-2</v>
      </c>
      <c r="AS1000" s="17"/>
      <c r="AT1000" s="17">
        <v>0.16833478787092601</v>
      </c>
      <c r="AU1000" s="17" t="s">
        <v>108</v>
      </c>
      <c r="AV1000" s="17"/>
      <c r="AW1000" s="17">
        <v>0.155527688539673</v>
      </c>
      <c r="AX1000" s="17">
        <v>0.20870299942624501</v>
      </c>
      <c r="AY1000" s="17" t="s">
        <v>108</v>
      </c>
      <c r="AZ1000" s="17"/>
      <c r="BA1000" s="17">
        <v>0.19647693866909299</v>
      </c>
      <c r="BB1000" s="17">
        <v>0.155067998782185</v>
      </c>
      <c r="BC1000" s="17"/>
      <c r="BD1000" s="17">
        <v>0.15805194238742101</v>
      </c>
      <c r="BE1000" s="17">
        <v>0.174039881649933</v>
      </c>
      <c r="BF1000" s="17"/>
      <c r="BG1000" s="17">
        <v>0.16797822758450001</v>
      </c>
      <c r="BH1000" s="17">
        <v>0.31778199923787098</v>
      </c>
      <c r="BI1000" s="17"/>
      <c r="BJ1000" s="17">
        <v>0.214963686696651</v>
      </c>
      <c r="BK1000" s="17">
        <v>0.142222285219786</v>
      </c>
      <c r="BL1000" s="17"/>
      <c r="BM1000" s="17">
        <v>0.11908031089403499</v>
      </c>
      <c r="BN1000" s="17">
        <v>0.106071624711137</v>
      </c>
      <c r="BO1000" s="17">
        <v>0.20658605347220399</v>
      </c>
      <c r="BP1000" s="17">
        <v>0.28577322958953499</v>
      </c>
    </row>
    <row r="1001" spans="2:68" x14ac:dyDescent="0.35">
      <c r="B1001" t="s">
        <v>476</v>
      </c>
      <c r="C1001" s="17">
        <v>0.14950134308926299</v>
      </c>
      <c r="D1001" s="17">
        <v>0.23852836860167501</v>
      </c>
      <c r="E1001" s="17">
        <v>0</v>
      </c>
      <c r="F1001" s="17">
        <v>0</v>
      </c>
      <c r="G1001" s="17">
        <v>3.5688722906591003E-2</v>
      </c>
      <c r="H1001" s="17">
        <v>1.0272512822288899E-2</v>
      </c>
      <c r="I1001" s="17">
        <v>0</v>
      </c>
      <c r="J1001" s="17">
        <v>5.8660284853967397E-2</v>
      </c>
      <c r="K1001" s="17">
        <v>0.22215931124493901</v>
      </c>
      <c r="L1001" s="17">
        <v>0.52284726681270999</v>
      </c>
      <c r="M1001" s="17">
        <v>8.1597689737876594E-2</v>
      </c>
      <c r="N1001" s="17">
        <v>9.3983664275374995E-2</v>
      </c>
      <c r="O1001" s="17">
        <v>0.198486491964669</v>
      </c>
      <c r="P1001" s="17">
        <v>0.11444336058799801</v>
      </c>
      <c r="Q1001" s="17">
        <v>0</v>
      </c>
      <c r="R1001" s="17">
        <v>0.13317697250322899</v>
      </c>
      <c r="S1001" s="17">
        <v>8.9291824850935203E-2</v>
      </c>
      <c r="T1001" s="17">
        <v>5.1700500710321298E-2</v>
      </c>
      <c r="U1001" s="17"/>
      <c r="V1001" s="17">
        <v>0.13491186345061601</v>
      </c>
      <c r="W1001" s="17">
        <v>0.28115477045551501</v>
      </c>
      <c r="X1001" s="17">
        <v>0.34448031673512802</v>
      </c>
      <c r="Y1001" s="17">
        <v>0.293324715419086</v>
      </c>
      <c r="Z1001" s="17"/>
      <c r="AA1001" s="17">
        <v>0</v>
      </c>
      <c r="AB1001" s="17">
        <v>0.17437281451251699</v>
      </c>
      <c r="AC1001" s="17">
        <v>0.193549641006969</v>
      </c>
      <c r="AD1001" s="17">
        <v>0.225937081328143</v>
      </c>
      <c r="AE1001" s="17">
        <v>3.3622836976289802E-2</v>
      </c>
      <c r="AF1001" s="17">
        <v>0.38655962212588102</v>
      </c>
      <c r="AG1001" s="17">
        <v>0.83953671310338096</v>
      </c>
      <c r="AH1001" s="17">
        <v>0.47552003196451698</v>
      </c>
      <c r="AI1001" s="17">
        <v>0.47085026566395999</v>
      </c>
      <c r="AJ1001" s="17">
        <v>0.29259661975407503</v>
      </c>
      <c r="AK1001" s="17"/>
      <c r="AL1001" s="17">
        <v>0.10384801143427801</v>
      </c>
      <c r="AM1001" s="17">
        <v>4.2807434852248603E-3</v>
      </c>
      <c r="AN1001" s="17">
        <v>2.93449135374989E-2</v>
      </c>
      <c r="AO1001" s="17">
        <v>0.115075051693572</v>
      </c>
      <c r="AP1001" s="17">
        <v>0.81636564301361303</v>
      </c>
      <c r="AQ1001" s="17">
        <v>6.12622905435702E-2</v>
      </c>
      <c r="AR1001" s="17">
        <v>0.42137156440423801</v>
      </c>
      <c r="AS1001" s="17"/>
      <c r="AT1001" s="17">
        <v>0.14950134308926299</v>
      </c>
      <c r="AU1001" s="17" t="s">
        <v>108</v>
      </c>
      <c r="AV1001" s="17"/>
      <c r="AW1001" s="17">
        <v>0.12787571320809701</v>
      </c>
      <c r="AX1001" s="17">
        <v>0.21766572438125201</v>
      </c>
      <c r="AY1001" s="17" t="s">
        <v>108</v>
      </c>
      <c r="AZ1001" s="17"/>
      <c r="BA1001" s="17">
        <v>7.0235772236950197E-2</v>
      </c>
      <c r="BB1001" s="17">
        <v>0.186868764578769</v>
      </c>
      <c r="BC1001" s="17"/>
      <c r="BD1001" s="17">
        <v>0.17594341667435601</v>
      </c>
      <c r="BE1001" s="17">
        <v>0.134830840672753</v>
      </c>
      <c r="BF1001" s="17"/>
      <c r="BG1001" s="17">
        <v>0.149158200501565</v>
      </c>
      <c r="BH1001" s="17">
        <v>0.293324715419086</v>
      </c>
      <c r="BI1001" s="17"/>
      <c r="BJ1001" s="17">
        <v>0.17915831515740299</v>
      </c>
      <c r="BK1001" s="17">
        <v>0.132893235643953</v>
      </c>
      <c r="BL1001" s="17"/>
      <c r="BM1001" s="17">
        <v>0</v>
      </c>
      <c r="BN1001" s="17">
        <v>7.2142992113967006E-2</v>
      </c>
      <c r="BO1001" s="17">
        <v>0.21897850204727701</v>
      </c>
      <c r="BP1001" s="17">
        <v>0.30700861154599701</v>
      </c>
    </row>
    <row r="1002" spans="2:68" x14ac:dyDescent="0.35">
      <c r="B1002" t="s">
        <v>106</v>
      </c>
      <c r="C1002" s="17">
        <v>8.7137005764323693E-6</v>
      </c>
      <c r="D1002" s="17">
        <v>0</v>
      </c>
      <c r="E1002" s="17">
        <v>0</v>
      </c>
      <c r="F1002" s="17">
        <v>0</v>
      </c>
      <c r="G1002" s="17">
        <v>0</v>
      </c>
      <c r="H1002" s="17">
        <v>0</v>
      </c>
      <c r="I1002" s="17">
        <v>0</v>
      </c>
      <c r="J1002" s="17">
        <v>0</v>
      </c>
      <c r="K1002" s="17">
        <v>0</v>
      </c>
      <c r="L1002" s="17">
        <v>3.5525987109848601E-4</v>
      </c>
      <c r="M1002" s="17">
        <v>0</v>
      </c>
      <c r="N1002" s="17">
        <v>0</v>
      </c>
      <c r="O1002" s="17">
        <v>0</v>
      </c>
      <c r="P1002" s="17">
        <v>0</v>
      </c>
      <c r="Q1002" s="17">
        <v>0</v>
      </c>
      <c r="R1002" s="17">
        <v>0</v>
      </c>
      <c r="S1002" s="17">
        <v>0</v>
      </c>
      <c r="T1002" s="17">
        <v>0</v>
      </c>
      <c r="U1002" s="17"/>
      <c r="V1002" s="17">
        <v>0</v>
      </c>
      <c r="W1002" s="17">
        <v>0</v>
      </c>
      <c r="X1002" s="17">
        <v>0</v>
      </c>
      <c r="Y1002" s="17">
        <v>3.6609383072132998E-3</v>
      </c>
      <c r="Z1002" s="17"/>
      <c r="AA1002" s="17">
        <v>0</v>
      </c>
      <c r="AB1002" s="17">
        <v>0</v>
      </c>
      <c r="AC1002" s="17">
        <v>0</v>
      </c>
      <c r="AD1002" s="17">
        <v>0</v>
      </c>
      <c r="AE1002" s="17">
        <v>0</v>
      </c>
      <c r="AF1002" s="17">
        <v>0</v>
      </c>
      <c r="AG1002" s="17">
        <v>0</v>
      </c>
      <c r="AH1002" s="17">
        <v>0</v>
      </c>
      <c r="AI1002" s="17">
        <v>0</v>
      </c>
      <c r="AJ1002" s="17">
        <v>5.1984324227536301E-3</v>
      </c>
      <c r="AK1002" s="17"/>
      <c r="AL1002" s="17">
        <v>0</v>
      </c>
      <c r="AM1002" s="17">
        <v>0</v>
      </c>
      <c r="AN1002" s="17">
        <v>0</v>
      </c>
      <c r="AO1002" s="17">
        <v>0</v>
      </c>
      <c r="AP1002" s="17">
        <v>0</v>
      </c>
      <c r="AQ1002" s="17">
        <v>0</v>
      </c>
      <c r="AR1002" s="17">
        <v>8.5997513176808905E-5</v>
      </c>
      <c r="AS1002" s="17"/>
      <c r="AT1002" s="17">
        <v>8.7137005764323693E-6</v>
      </c>
      <c r="AU1002" s="17" t="s">
        <v>108</v>
      </c>
      <c r="AV1002" s="17"/>
      <c r="AW1002" s="17">
        <v>1.14781834337479E-5</v>
      </c>
      <c r="AX1002" s="17">
        <v>0</v>
      </c>
      <c r="AY1002" s="17" t="s">
        <v>108</v>
      </c>
      <c r="AZ1002" s="17"/>
      <c r="BA1002" s="17">
        <v>2.7197621138652801E-5</v>
      </c>
      <c r="BB1002" s="17">
        <v>0</v>
      </c>
      <c r="BC1002" s="17"/>
      <c r="BD1002" s="17">
        <v>2.4419250754536999E-5</v>
      </c>
      <c r="BE1002" s="17">
        <v>0</v>
      </c>
      <c r="BF1002" s="17"/>
      <c r="BG1002" s="17">
        <v>0</v>
      </c>
      <c r="BH1002" s="17">
        <v>3.6609383072132998E-3</v>
      </c>
      <c r="BI1002" s="17"/>
      <c r="BJ1002" s="17">
        <v>2.4273689904317698E-5</v>
      </c>
      <c r="BK1002" s="17">
        <v>0</v>
      </c>
      <c r="BL1002" s="17"/>
      <c r="BM1002" s="17">
        <v>0</v>
      </c>
      <c r="BN1002" s="17">
        <v>0</v>
      </c>
      <c r="BO1002" s="17">
        <v>2.0558912136024601E-5</v>
      </c>
      <c r="BP1002" s="17">
        <v>0</v>
      </c>
    </row>
    <row r="1003" spans="2:68" x14ac:dyDescent="0.35">
      <c r="B1003" t="s">
        <v>125</v>
      </c>
      <c r="C1003" s="17">
        <v>4.0152876058817899E-2</v>
      </c>
      <c r="D1003" s="17">
        <v>0.23095203179135401</v>
      </c>
      <c r="E1003" s="17">
        <v>0</v>
      </c>
      <c r="F1003" s="17">
        <v>0</v>
      </c>
      <c r="G1003" s="17">
        <v>0</v>
      </c>
      <c r="H1003" s="17">
        <v>0</v>
      </c>
      <c r="I1003" s="17">
        <v>0</v>
      </c>
      <c r="J1003" s="17">
        <v>0</v>
      </c>
      <c r="K1003" s="17">
        <v>1.8058726588704201E-3</v>
      </c>
      <c r="L1003" s="17">
        <v>0</v>
      </c>
      <c r="M1003" s="17">
        <v>0</v>
      </c>
      <c r="N1003" s="17">
        <v>0</v>
      </c>
      <c r="O1003" s="17">
        <v>7.0941583822676194E-2</v>
      </c>
      <c r="P1003" s="17">
        <v>0</v>
      </c>
      <c r="Q1003" s="17">
        <v>0</v>
      </c>
      <c r="R1003" s="17">
        <v>5.9917509018479899E-2</v>
      </c>
      <c r="S1003" s="17">
        <v>0</v>
      </c>
      <c r="T1003" s="17">
        <v>0</v>
      </c>
      <c r="U1003" s="17"/>
      <c r="V1003" s="17">
        <v>4.0978909174494503E-2</v>
      </c>
      <c r="W1003" s="17">
        <v>3.5580159937662198E-2</v>
      </c>
      <c r="X1003" s="17">
        <v>1.8313931044990499E-2</v>
      </c>
      <c r="Y1003" s="17">
        <v>0</v>
      </c>
      <c r="Z1003" s="17"/>
      <c r="AA1003" s="17">
        <v>0</v>
      </c>
      <c r="AB1003" s="17">
        <v>0</v>
      </c>
      <c r="AC1003" s="17">
        <v>8.1480355105314397E-3</v>
      </c>
      <c r="AD1003" s="17">
        <v>0.31464556984861197</v>
      </c>
      <c r="AE1003" s="17">
        <v>0</v>
      </c>
      <c r="AF1003" s="17">
        <v>2.8267972810021099E-3</v>
      </c>
      <c r="AG1003" s="17">
        <v>0</v>
      </c>
      <c r="AH1003" s="17">
        <v>0</v>
      </c>
      <c r="AI1003" s="17">
        <v>0</v>
      </c>
      <c r="AJ1003" s="17">
        <v>0</v>
      </c>
      <c r="AK1003" s="17"/>
      <c r="AL1003" s="17">
        <v>7.7669922786009996E-2</v>
      </c>
      <c r="AM1003" s="17">
        <v>1.0708460693134201E-2</v>
      </c>
      <c r="AN1003" s="17">
        <v>0</v>
      </c>
      <c r="AO1003" s="17">
        <v>6.92497484147028E-2</v>
      </c>
      <c r="AP1003" s="17">
        <v>0</v>
      </c>
      <c r="AQ1003" s="17">
        <v>4.1900789182530498E-3</v>
      </c>
      <c r="AR1003" s="17">
        <v>0</v>
      </c>
      <c r="AS1003" s="17"/>
      <c r="AT1003" s="17">
        <v>4.0152876058817899E-2</v>
      </c>
      <c r="AU1003" s="17" t="s">
        <v>108</v>
      </c>
      <c r="AV1003" s="17"/>
      <c r="AW1003" s="17">
        <v>1.62144945808088E-2</v>
      </c>
      <c r="AX1003" s="17">
        <v>0.11560709272425999</v>
      </c>
      <c r="AY1003" s="17" t="s">
        <v>108</v>
      </c>
      <c r="AZ1003" s="17"/>
      <c r="BA1003" s="17">
        <v>7.8046316263065602E-4</v>
      </c>
      <c r="BB1003" s="17">
        <v>5.8713841834134202E-2</v>
      </c>
      <c r="BC1003" s="17"/>
      <c r="BD1003" s="17">
        <v>4.4192068015289E-2</v>
      </c>
      <c r="BE1003" s="17">
        <v>3.7911865149916998E-2</v>
      </c>
      <c r="BF1003" s="17"/>
      <c r="BG1003" s="17">
        <v>4.0248675243408902E-2</v>
      </c>
      <c r="BH1003" s="17">
        <v>0</v>
      </c>
      <c r="BI1003" s="17"/>
      <c r="BJ1003" s="17">
        <v>3.3635033358689899E-2</v>
      </c>
      <c r="BK1003" s="17">
        <v>4.38029126042426E-2</v>
      </c>
      <c r="BL1003" s="17"/>
      <c r="BM1003" s="17">
        <v>0.19373797906395601</v>
      </c>
      <c r="BN1003" s="17">
        <v>3.87574556138842E-3</v>
      </c>
      <c r="BO1003" s="17">
        <v>3.8478631335203402E-3</v>
      </c>
      <c r="BP1003" s="17">
        <v>0.14016387001549999</v>
      </c>
    </row>
    <row r="1004" spans="2:68" x14ac:dyDescent="0.3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row>
    <row r="1005" spans="2:68" x14ac:dyDescent="0.35">
      <c r="B1005" s="6" t="s">
        <v>488</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row>
    <row r="1006" spans="2:68" x14ac:dyDescent="0.35">
      <c r="B1006" s="24" t="s">
        <v>664</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row>
    <row r="1007" spans="2:68" x14ac:dyDescent="0.35">
      <c r="B1007" t="s">
        <v>482</v>
      </c>
      <c r="C1007" s="17">
        <v>7.9992061366661593E-2</v>
      </c>
      <c r="D1007" s="17">
        <v>2.39904958262595E-3</v>
      </c>
      <c r="E1007" s="17">
        <v>0.23777158542336399</v>
      </c>
      <c r="F1007" s="17">
        <v>0</v>
      </c>
      <c r="G1007" s="17">
        <v>2.47363460966019E-4</v>
      </c>
      <c r="H1007" s="17">
        <v>0</v>
      </c>
      <c r="I1007" s="17">
        <v>0</v>
      </c>
      <c r="J1007" s="17">
        <v>3.5223757922800501E-3</v>
      </c>
      <c r="K1007" s="17">
        <v>0.17774517219750099</v>
      </c>
      <c r="L1007" s="17">
        <v>0.47537643383179801</v>
      </c>
      <c r="M1007" s="17">
        <v>9.2734559158114793E-2</v>
      </c>
      <c r="N1007" s="17">
        <v>6.8834279402594598E-3</v>
      </c>
      <c r="O1007" s="17">
        <v>5.9543869052306998E-2</v>
      </c>
      <c r="P1007" s="17">
        <v>9.1723062933489301E-3</v>
      </c>
      <c r="Q1007" s="17">
        <v>0</v>
      </c>
      <c r="R1007" s="17">
        <v>9.8375424432929699E-5</v>
      </c>
      <c r="S1007" s="17">
        <v>8.9291824850935203E-2</v>
      </c>
      <c r="T1007" s="17">
        <v>0.47131490811895699</v>
      </c>
      <c r="U1007" s="17"/>
      <c r="V1007" s="17">
        <v>8.1666831790762603E-2</v>
      </c>
      <c r="W1007" s="17">
        <v>6.2406460581131397E-2</v>
      </c>
      <c r="X1007" s="17">
        <v>6.1888427150023899E-2</v>
      </c>
      <c r="Y1007" s="17">
        <v>0.11957414319451599</v>
      </c>
      <c r="Z1007" s="17"/>
      <c r="AA1007" s="17">
        <v>8.3908679374845405E-2</v>
      </c>
      <c r="AB1007" s="17">
        <v>0</v>
      </c>
      <c r="AC1007" s="17">
        <v>0.28684224993466301</v>
      </c>
      <c r="AD1007" s="17">
        <v>4.0842247603810403E-3</v>
      </c>
      <c r="AE1007" s="17">
        <v>2.8199193373447103E-4</v>
      </c>
      <c r="AF1007" s="17">
        <v>4.7745720701419199E-2</v>
      </c>
      <c r="AG1007" s="17">
        <v>5.9702558449895103E-4</v>
      </c>
      <c r="AH1007" s="17">
        <v>4.13945570843786E-2</v>
      </c>
      <c r="AI1007" s="17">
        <v>0</v>
      </c>
      <c r="AJ1007" s="17">
        <v>5.5230847791302898E-2</v>
      </c>
      <c r="AK1007" s="17"/>
      <c r="AL1007" s="17">
        <v>0.23587357636338099</v>
      </c>
      <c r="AM1007" s="17">
        <v>0</v>
      </c>
      <c r="AN1007" s="17">
        <v>5.1818955333414098E-3</v>
      </c>
      <c r="AO1007" s="17">
        <v>6.9825598829211494E-2</v>
      </c>
      <c r="AP1007" s="17">
        <v>2.16542729783833E-2</v>
      </c>
      <c r="AQ1007" s="17">
        <v>6.5640161213062306E-2</v>
      </c>
      <c r="AR1007" s="17">
        <v>0.10557300652384299</v>
      </c>
      <c r="AS1007" s="17"/>
      <c r="AT1007" s="17">
        <v>7.9992061366661593E-2</v>
      </c>
      <c r="AU1007" s="17" t="s">
        <v>108</v>
      </c>
      <c r="AV1007" s="17"/>
      <c r="AW1007" s="17">
        <v>6.6990676408414898E-2</v>
      </c>
      <c r="AX1007" s="17">
        <v>0.120972664775107</v>
      </c>
      <c r="AY1007" s="17" t="s">
        <v>108</v>
      </c>
      <c r="AZ1007" s="17"/>
      <c r="BA1007" s="17">
        <v>8.9053538941228E-2</v>
      </c>
      <c r="BB1007" s="17">
        <v>7.5720294340881802E-2</v>
      </c>
      <c r="BC1007" s="17"/>
      <c r="BD1007" s="17">
        <v>6.95692137125241E-2</v>
      </c>
      <c r="BE1007" s="17">
        <v>8.5774830679546998E-2</v>
      </c>
      <c r="BF1007" s="17"/>
      <c r="BG1007" s="17">
        <v>7.9897624017815999E-2</v>
      </c>
      <c r="BH1007" s="17">
        <v>0.11957414319451599</v>
      </c>
      <c r="BI1007" s="17"/>
      <c r="BJ1007" s="17">
        <v>0.18134784514159899</v>
      </c>
      <c r="BK1007" s="17">
        <v>2.32321283812543E-2</v>
      </c>
      <c r="BL1007" s="17"/>
      <c r="BM1007" s="17">
        <v>0</v>
      </c>
      <c r="BN1007" s="17">
        <v>6.6187140348271098E-2</v>
      </c>
      <c r="BO1007" s="17">
        <v>0.10142741589417099</v>
      </c>
      <c r="BP1007" s="17">
        <v>0.133062478450515</v>
      </c>
    </row>
    <row r="1008" spans="2:68" x14ac:dyDescent="0.35">
      <c r="B1008" t="s">
        <v>483</v>
      </c>
      <c r="C1008" s="17">
        <v>0.110803621516852</v>
      </c>
      <c r="D1008" s="17">
        <v>0</v>
      </c>
      <c r="E1008" s="17">
        <v>2.4698887398642302E-3</v>
      </c>
      <c r="F1008" s="17">
        <v>8.1116592933641195E-4</v>
      </c>
      <c r="G1008" s="17">
        <v>4.94726921932038E-4</v>
      </c>
      <c r="H1008" s="17">
        <v>0</v>
      </c>
      <c r="I1008" s="17">
        <v>0</v>
      </c>
      <c r="J1008" s="17">
        <v>4.80931574771273E-2</v>
      </c>
      <c r="K1008" s="17">
        <v>2.4915878512024599E-2</v>
      </c>
      <c r="L1008" s="17">
        <v>3.5525987109848601E-4</v>
      </c>
      <c r="M1008" s="17">
        <v>1.6705304130357299E-2</v>
      </c>
      <c r="N1008" s="17">
        <v>0</v>
      </c>
      <c r="O1008" s="17">
        <v>0.18507624790275901</v>
      </c>
      <c r="P1008" s="17">
        <v>9.1723062933489301E-3</v>
      </c>
      <c r="Q1008" s="17">
        <v>0</v>
      </c>
      <c r="R1008" s="17">
        <v>0.30688092462218303</v>
      </c>
      <c r="S1008" s="17">
        <v>0</v>
      </c>
      <c r="T1008" s="17">
        <v>3.8691364917614802E-4</v>
      </c>
      <c r="U1008" s="17"/>
      <c r="V1008" s="17">
        <v>0.11340733797795501</v>
      </c>
      <c r="W1008" s="17">
        <v>7.5978202307338705E-2</v>
      </c>
      <c r="X1008" s="17">
        <v>0.13470978663138899</v>
      </c>
      <c r="Y1008" s="17">
        <v>0.11786475819857301</v>
      </c>
      <c r="Z1008" s="17"/>
      <c r="AA1008" s="17">
        <v>0.17314758839150199</v>
      </c>
      <c r="AB1008" s="17">
        <v>7.8665645322511496E-2</v>
      </c>
      <c r="AC1008" s="17">
        <v>0.156484528628517</v>
      </c>
      <c r="AD1008" s="17">
        <v>1.6580251281796899E-2</v>
      </c>
      <c r="AE1008" s="17">
        <v>8.3374336341003503E-3</v>
      </c>
      <c r="AF1008" s="17">
        <v>3.0134530502368799E-2</v>
      </c>
      <c r="AG1008" s="17">
        <v>5.5000891465554298E-4</v>
      </c>
      <c r="AH1008" s="17">
        <v>8.5779614753371106E-2</v>
      </c>
      <c r="AI1008" s="17">
        <v>2.61466544548037E-2</v>
      </c>
      <c r="AJ1008" s="17">
        <v>0.15282000243510299</v>
      </c>
      <c r="AK1008" s="17"/>
      <c r="AL1008" s="17">
        <v>0.32532797262167901</v>
      </c>
      <c r="AM1008" s="17">
        <v>7.2182776214798298E-3</v>
      </c>
      <c r="AN1008" s="17">
        <v>0.14984936221914799</v>
      </c>
      <c r="AO1008" s="17">
        <v>7.5775579390770398E-2</v>
      </c>
      <c r="AP1008" s="17">
        <v>0.25544009404599599</v>
      </c>
      <c r="AQ1008" s="17">
        <v>3.0157702858809001E-2</v>
      </c>
      <c r="AR1008" s="17">
        <v>9.7337520801953296E-3</v>
      </c>
      <c r="AS1008" s="17"/>
      <c r="AT1008" s="17">
        <v>0.110803621516852</v>
      </c>
      <c r="AU1008" s="17" t="s">
        <v>108</v>
      </c>
      <c r="AV1008" s="17"/>
      <c r="AW1008" s="17">
        <v>0.108910902018775</v>
      </c>
      <c r="AX1008" s="17">
        <v>0.116769508025347</v>
      </c>
      <c r="AY1008" s="17" t="s">
        <v>108</v>
      </c>
      <c r="AZ1008" s="17"/>
      <c r="BA1008" s="17">
        <v>8.8345217900552594E-2</v>
      </c>
      <c r="BB1008" s="17">
        <v>0.121390975205067</v>
      </c>
      <c r="BC1008" s="17"/>
      <c r="BD1008" s="17">
        <v>7.4480290115092204E-2</v>
      </c>
      <c r="BE1008" s="17">
        <v>0.13095641019245799</v>
      </c>
      <c r="BF1008" s="17"/>
      <c r="BG1008" s="17">
        <v>0.11078677462560101</v>
      </c>
      <c r="BH1008" s="17">
        <v>0.11786475819857301</v>
      </c>
      <c r="BI1008" s="17"/>
      <c r="BJ1008" s="17">
        <v>0.10367372193030799</v>
      </c>
      <c r="BK1008" s="17">
        <v>0.114796414109957</v>
      </c>
      <c r="BL1008" s="17"/>
      <c r="BM1008" s="17">
        <v>0.220774310177593</v>
      </c>
      <c r="BN1008" s="17">
        <v>0.115069904358747</v>
      </c>
      <c r="BO1008" s="17">
        <v>7.3785976783561899E-2</v>
      </c>
      <c r="BP1008" s="17">
        <v>0.122017339448979</v>
      </c>
    </row>
    <row r="1009" spans="2:68" x14ac:dyDescent="0.35">
      <c r="B1009" t="s">
        <v>484</v>
      </c>
      <c r="C1009" s="17">
        <v>0.27627019713564999</v>
      </c>
      <c r="D1009" s="17">
        <v>0.25609653069458699</v>
      </c>
      <c r="E1009" s="17">
        <v>0.26099347020670399</v>
      </c>
      <c r="F1009" s="17">
        <v>1.02641801098788E-2</v>
      </c>
      <c r="G1009" s="17">
        <v>0.30157063578654097</v>
      </c>
      <c r="H1009" s="17">
        <v>0.999188175546326</v>
      </c>
      <c r="I1009" s="17">
        <v>0.5</v>
      </c>
      <c r="J1009" s="17">
        <v>4.80931574771273E-2</v>
      </c>
      <c r="K1009" s="17">
        <v>0.37332544823696201</v>
      </c>
      <c r="L1009" s="17">
        <v>1.06577961329546E-3</v>
      </c>
      <c r="M1009" s="17">
        <v>0</v>
      </c>
      <c r="N1009" s="17">
        <v>0</v>
      </c>
      <c r="O1009" s="17">
        <v>0.38660072659510197</v>
      </c>
      <c r="P1009" s="17">
        <v>0.28174894023972302</v>
      </c>
      <c r="Q1009" s="17">
        <v>0.90665884285370202</v>
      </c>
      <c r="R1009" s="17">
        <v>0.144012279820735</v>
      </c>
      <c r="S1009" s="17">
        <v>1.08163697531443E-2</v>
      </c>
      <c r="T1009" s="17">
        <v>7.7382729835229495E-4</v>
      </c>
      <c r="U1009" s="17"/>
      <c r="V1009" s="17">
        <v>0.28135172709800199</v>
      </c>
      <c r="W1009" s="17">
        <v>0.23474065381854001</v>
      </c>
      <c r="X1009" s="17">
        <v>0.188224544096946</v>
      </c>
      <c r="Y1009" s="17">
        <v>0.20061849208121199</v>
      </c>
      <c r="Z1009" s="17"/>
      <c r="AA1009" s="17">
        <v>0.23514900756423199</v>
      </c>
      <c r="AB1009" s="17">
        <v>0.44006164848624302</v>
      </c>
      <c r="AC1009" s="17">
        <v>6.7737787798915594E-2</v>
      </c>
      <c r="AD1009" s="17">
        <v>0.39677667095763203</v>
      </c>
      <c r="AE1009" s="17">
        <v>0.49447611417557802</v>
      </c>
      <c r="AF1009" s="17">
        <v>0.27694863386167301</v>
      </c>
      <c r="AG1009" s="17">
        <v>0.82233545761730298</v>
      </c>
      <c r="AH1009" s="17">
        <v>0.178834593482503</v>
      </c>
      <c r="AI1009" s="17">
        <v>8.1229327790275294E-2</v>
      </c>
      <c r="AJ1009" s="17">
        <v>0.25143609373816</v>
      </c>
      <c r="AK1009" s="17"/>
      <c r="AL1009" s="17">
        <v>0.12780265109475999</v>
      </c>
      <c r="AM1009" s="17">
        <v>0.12546613731931</v>
      </c>
      <c r="AN1009" s="17">
        <v>0.407748813322373</v>
      </c>
      <c r="AO1009" s="17">
        <v>0.47143824907653498</v>
      </c>
      <c r="AP1009" s="17">
        <v>9.3138916495462604E-2</v>
      </c>
      <c r="AQ1009" s="17">
        <v>7.6940764468907104E-3</v>
      </c>
      <c r="AR1009" s="17">
        <v>0.15438261249333701</v>
      </c>
      <c r="AS1009" s="17"/>
      <c r="AT1009" s="17">
        <v>0.27627019713564999</v>
      </c>
      <c r="AU1009" s="17" t="s">
        <v>108</v>
      </c>
      <c r="AV1009" s="17"/>
      <c r="AW1009" s="17">
        <v>0.26209357275824702</v>
      </c>
      <c r="AX1009" s="17">
        <v>0.32095517670871998</v>
      </c>
      <c r="AY1009" s="17" t="s">
        <v>108</v>
      </c>
      <c r="AZ1009" s="17"/>
      <c r="BA1009" s="17">
        <v>0.41006574266419599</v>
      </c>
      <c r="BB1009" s="17">
        <v>0.213196223285153</v>
      </c>
      <c r="BC1009" s="17"/>
      <c r="BD1009" s="17">
        <v>0.32508101239718501</v>
      </c>
      <c r="BE1009" s="17">
        <v>0.24918914462508601</v>
      </c>
      <c r="BF1009" s="17"/>
      <c r="BG1009" s="17">
        <v>0.27645069159503899</v>
      </c>
      <c r="BH1009" s="17">
        <v>0.20061849208121199</v>
      </c>
      <c r="BI1009" s="17"/>
      <c r="BJ1009" s="17">
        <v>0.21523451851143599</v>
      </c>
      <c r="BK1009" s="17">
        <v>0.31045059512973</v>
      </c>
      <c r="BL1009" s="17"/>
      <c r="BM1009" s="17">
        <v>0.36464357749917797</v>
      </c>
      <c r="BN1009" s="17">
        <v>0.28304686682652003</v>
      </c>
      <c r="BO1009" s="17">
        <v>0.186875127654868</v>
      </c>
      <c r="BP1009" s="17">
        <v>0.52451219340605504</v>
      </c>
    </row>
    <row r="1010" spans="2:68" x14ac:dyDescent="0.35">
      <c r="B1010" t="s">
        <v>485</v>
      </c>
      <c r="C1010" s="17">
        <v>0.27146040968698998</v>
      </c>
      <c r="D1010" s="17">
        <v>2.96783167629029E-3</v>
      </c>
      <c r="E1010" s="17">
        <v>0.26099347020670399</v>
      </c>
      <c r="F1010" s="17">
        <v>0</v>
      </c>
      <c r="G1010" s="17">
        <v>0.63882999447967304</v>
      </c>
      <c r="H1010" s="17">
        <v>8.1182445367383499E-4</v>
      </c>
      <c r="I1010" s="17">
        <v>0</v>
      </c>
      <c r="J1010" s="17">
        <v>0.84867577598405797</v>
      </c>
      <c r="K1010" s="17">
        <v>0.20936311237489</v>
      </c>
      <c r="L1010" s="17">
        <v>0.43831728249834601</v>
      </c>
      <c r="M1010" s="17">
        <v>0.81453088168376997</v>
      </c>
      <c r="N1010" s="17">
        <v>0.174200472670231</v>
      </c>
      <c r="O1010" s="17">
        <v>0.159560167379171</v>
      </c>
      <c r="P1010" s="17">
        <v>0.49146967503070699</v>
      </c>
      <c r="Q1010" s="17">
        <v>8.6504786868220607E-2</v>
      </c>
      <c r="R1010" s="17">
        <v>0.18148920877090299</v>
      </c>
      <c r="S1010" s="17">
        <v>0.89989180539592095</v>
      </c>
      <c r="T1010" s="17">
        <v>4.6417731307732003E-2</v>
      </c>
      <c r="U1010" s="17"/>
      <c r="V1010" s="17">
        <v>0.26678222208897301</v>
      </c>
      <c r="W1010" s="17">
        <v>0.29474319578703301</v>
      </c>
      <c r="X1010" s="17">
        <v>0.43616372896319699</v>
      </c>
      <c r="Y1010" s="17">
        <v>0.348821140741433</v>
      </c>
      <c r="Z1010" s="17"/>
      <c r="AA1010" s="17">
        <v>0.22390922319883699</v>
      </c>
      <c r="AB1010" s="17">
        <v>0.328004165266083</v>
      </c>
      <c r="AC1010" s="17">
        <v>0.30391718184481897</v>
      </c>
      <c r="AD1010" s="17">
        <v>0.20679636890466699</v>
      </c>
      <c r="AE1010" s="17">
        <v>0.44711650902545302</v>
      </c>
      <c r="AF1010" s="17">
        <v>0.19193382905069101</v>
      </c>
      <c r="AG1010" s="17">
        <v>5.6795524238817702E-2</v>
      </c>
      <c r="AH1010" s="17">
        <v>0.64120383082367405</v>
      </c>
      <c r="AI1010" s="17">
        <v>0.86848346053146597</v>
      </c>
      <c r="AJ1010" s="17">
        <v>0.315774073216748</v>
      </c>
      <c r="AK1010" s="17"/>
      <c r="AL1010" s="17">
        <v>0.14826386122287899</v>
      </c>
      <c r="AM1010" s="17">
        <v>0.73401693029273496</v>
      </c>
      <c r="AN1010" s="17">
        <v>2.1925863708802999E-2</v>
      </c>
      <c r="AO1010" s="17">
        <v>0.17672934214701799</v>
      </c>
      <c r="AP1010" s="17">
        <v>3.2597489947695797E-2</v>
      </c>
      <c r="AQ1010" s="17">
        <v>0.45734408914360503</v>
      </c>
      <c r="AR1010" s="17">
        <v>0.53186718880328898</v>
      </c>
      <c r="AS1010" s="17"/>
      <c r="AT1010" s="17">
        <v>0.27146040968698998</v>
      </c>
      <c r="AU1010" s="17" t="s">
        <v>108</v>
      </c>
      <c r="AV1010" s="17"/>
      <c r="AW1010" s="17">
        <v>0.31024184328733501</v>
      </c>
      <c r="AX1010" s="17">
        <v>0.149220620995971</v>
      </c>
      <c r="AY1010" s="17" t="s">
        <v>108</v>
      </c>
      <c r="AZ1010" s="17"/>
      <c r="BA1010" s="17">
        <v>0.31739069739582298</v>
      </c>
      <c r="BB1010" s="17">
        <v>0.249807926755302</v>
      </c>
      <c r="BC1010" s="17"/>
      <c r="BD1010" s="17">
        <v>0.36228531521709101</v>
      </c>
      <c r="BE1010" s="17">
        <v>0.22106924078828</v>
      </c>
      <c r="BF1010" s="17"/>
      <c r="BG1010" s="17">
        <v>0.27127583772896902</v>
      </c>
      <c r="BH1010" s="17">
        <v>0.348821140741433</v>
      </c>
      <c r="BI1010" s="17"/>
      <c r="BJ1010" s="17">
        <v>0.194120858608334</v>
      </c>
      <c r="BK1010" s="17">
        <v>0.314771087902391</v>
      </c>
      <c r="BL1010" s="17"/>
      <c r="BM1010" s="17">
        <v>0.119150133975715</v>
      </c>
      <c r="BN1010" s="17">
        <v>0.25334086036560999</v>
      </c>
      <c r="BO1010" s="17">
        <v>0.38633942436496999</v>
      </c>
      <c r="BP1010" s="17">
        <v>3.2615428716654002E-2</v>
      </c>
    </row>
    <row r="1011" spans="2:68" x14ac:dyDescent="0.35">
      <c r="B1011" t="s">
        <v>486</v>
      </c>
      <c r="C1011" s="17">
        <v>0.21664341077525801</v>
      </c>
      <c r="D1011" s="17">
        <v>0.50758455625514298</v>
      </c>
      <c r="E1011" s="17">
        <v>0</v>
      </c>
      <c r="F1011" s="17">
        <v>8.1116592933641195E-4</v>
      </c>
      <c r="G1011" s="17">
        <v>5.8857279350888601E-2</v>
      </c>
      <c r="H1011" s="17">
        <v>0</v>
      </c>
      <c r="I1011" s="17">
        <v>0.5</v>
      </c>
      <c r="J1011" s="17">
        <v>5.16155332694073E-2</v>
      </c>
      <c r="K1011" s="17">
        <v>0.21465038867862299</v>
      </c>
      <c r="L1011" s="17">
        <v>8.4885244185462103E-2</v>
      </c>
      <c r="M1011" s="17">
        <v>7.6029255027757495E-2</v>
      </c>
      <c r="N1011" s="17">
        <v>0</v>
      </c>
      <c r="O1011" s="17">
        <v>0.191683927939031</v>
      </c>
      <c r="P1011" s="17">
        <v>0.20843677214287201</v>
      </c>
      <c r="Q1011" s="17">
        <v>6.8363702780773802E-3</v>
      </c>
      <c r="R1011" s="17">
        <v>0.36751921136174498</v>
      </c>
      <c r="S1011" s="17">
        <v>0</v>
      </c>
      <c r="T1011" s="17">
        <v>0.48110661962578299</v>
      </c>
      <c r="U1011" s="17"/>
      <c r="V1011" s="17">
        <v>0.21396258059991399</v>
      </c>
      <c r="W1011" s="17">
        <v>0.25512344477823801</v>
      </c>
      <c r="X1011" s="17">
        <v>0.17901351315844399</v>
      </c>
      <c r="Y1011" s="17">
        <v>0.19849237838213599</v>
      </c>
      <c r="Z1011" s="17"/>
      <c r="AA1011" s="17">
        <v>0.234218472814893</v>
      </c>
      <c r="AB1011" s="17">
        <v>0.15326854092516301</v>
      </c>
      <c r="AC1011" s="17">
        <v>0.176870216282554</v>
      </c>
      <c r="AD1011" s="17">
        <v>8.3515630325183096E-2</v>
      </c>
      <c r="AE1011" s="17">
        <v>1.9793062020035599E-4</v>
      </c>
      <c r="AF1011" s="17">
        <v>0.45310607292021199</v>
      </c>
      <c r="AG1011" s="17">
        <v>0.119721983644724</v>
      </c>
      <c r="AH1011" s="17">
        <v>5.2787403856073202E-2</v>
      </c>
      <c r="AI1011" s="17">
        <v>2.4140557223455501E-2</v>
      </c>
      <c r="AJ1011" s="17">
        <v>0.210890379740308</v>
      </c>
      <c r="AK1011" s="17"/>
      <c r="AL1011" s="17">
        <v>7.7298541722474901E-3</v>
      </c>
      <c r="AM1011" s="17">
        <v>0.122500183732125</v>
      </c>
      <c r="AN1011" s="17">
        <v>0.415294065216335</v>
      </c>
      <c r="AO1011" s="17">
        <v>0.20138419348935799</v>
      </c>
      <c r="AP1011" s="17">
        <v>0.59692981326001504</v>
      </c>
      <c r="AQ1011" s="17">
        <v>0.43916397033763299</v>
      </c>
      <c r="AR1011" s="17">
        <v>3.04051094750214E-2</v>
      </c>
      <c r="AS1011" s="17"/>
      <c r="AT1011" s="17">
        <v>0.21664341077525801</v>
      </c>
      <c r="AU1011" s="17" t="s">
        <v>108</v>
      </c>
      <c r="AV1011" s="17"/>
      <c r="AW1011" s="17">
        <v>0.216957150821596</v>
      </c>
      <c r="AX1011" s="17">
        <v>0.21565449640546999</v>
      </c>
      <c r="AY1011" s="17" t="s">
        <v>108</v>
      </c>
      <c r="AZ1011" s="17"/>
      <c r="BA1011" s="17">
        <v>9.5144803098200295E-2</v>
      </c>
      <c r="BB1011" s="17">
        <v>0.27392035503540502</v>
      </c>
      <c r="BC1011" s="17"/>
      <c r="BD1011" s="17">
        <v>0.115727565320357</v>
      </c>
      <c r="BE1011" s="17">
        <v>0.27263320105573102</v>
      </c>
      <c r="BF1011" s="17"/>
      <c r="BG1011" s="17">
        <v>0.21668671661716499</v>
      </c>
      <c r="BH1011" s="17">
        <v>0.19849237838213599</v>
      </c>
      <c r="BI1011" s="17"/>
      <c r="BJ1011" s="17">
        <v>0.30044742219141501</v>
      </c>
      <c r="BK1011" s="17">
        <v>0.16971259050305901</v>
      </c>
      <c r="BL1011" s="17"/>
      <c r="BM1011" s="17">
        <v>0.20338799856711601</v>
      </c>
      <c r="BN1011" s="17">
        <v>0.200165260424502</v>
      </c>
      <c r="BO1011" s="17">
        <v>0.245001477603737</v>
      </c>
      <c r="BP1011" s="17">
        <v>0.16960381232069199</v>
      </c>
    </row>
    <row r="1012" spans="2:68" x14ac:dyDescent="0.35">
      <c r="B1012" t="s">
        <v>105</v>
      </c>
      <c r="C1012" s="17">
        <v>4.48302995185876E-2</v>
      </c>
      <c r="D1012" s="17">
        <v>0.23095203179135401</v>
      </c>
      <c r="E1012" s="17">
        <v>0.23777158542336399</v>
      </c>
      <c r="F1012" s="17">
        <v>0.98811348803144805</v>
      </c>
      <c r="G1012" s="17">
        <v>0</v>
      </c>
      <c r="H1012" s="17">
        <v>0</v>
      </c>
      <c r="I1012" s="17">
        <v>0</v>
      </c>
      <c r="J1012" s="17">
        <v>0</v>
      </c>
      <c r="K1012" s="17">
        <v>0</v>
      </c>
      <c r="L1012" s="17">
        <v>0</v>
      </c>
      <c r="M1012" s="17">
        <v>0</v>
      </c>
      <c r="N1012" s="17">
        <v>0.81891609938951004</v>
      </c>
      <c r="O1012" s="17">
        <v>1.7535061131629899E-2</v>
      </c>
      <c r="P1012" s="17">
        <v>0</v>
      </c>
      <c r="Q1012" s="17">
        <v>0</v>
      </c>
      <c r="R1012" s="17">
        <v>0</v>
      </c>
      <c r="S1012" s="17">
        <v>0</v>
      </c>
      <c r="T1012" s="17">
        <v>0</v>
      </c>
      <c r="U1012" s="17"/>
      <c r="V1012" s="17">
        <v>4.2829300444392801E-2</v>
      </c>
      <c r="W1012" s="17">
        <v>7.70080427277193E-2</v>
      </c>
      <c r="X1012" s="17">
        <v>0</v>
      </c>
      <c r="Y1012" s="17">
        <v>1.4629087402132E-2</v>
      </c>
      <c r="Z1012" s="17"/>
      <c r="AA1012" s="17">
        <v>4.9667028655690303E-2</v>
      </c>
      <c r="AB1012" s="17">
        <v>0</v>
      </c>
      <c r="AC1012" s="17">
        <v>8.1480355105314397E-3</v>
      </c>
      <c r="AD1012" s="17">
        <v>0.29224685377033999</v>
      </c>
      <c r="AE1012" s="17">
        <v>4.9590020610934697E-2</v>
      </c>
      <c r="AF1012" s="17">
        <v>1.3121296363655699E-4</v>
      </c>
      <c r="AG1012" s="17">
        <v>0</v>
      </c>
      <c r="AH1012" s="17">
        <v>0</v>
      </c>
      <c r="AI1012" s="17">
        <v>0</v>
      </c>
      <c r="AJ1012" s="17">
        <v>1.38486030783781E-2</v>
      </c>
      <c r="AK1012" s="17"/>
      <c r="AL1012" s="17">
        <v>0.15500208452505401</v>
      </c>
      <c r="AM1012" s="17">
        <v>1.0798471034349E-2</v>
      </c>
      <c r="AN1012" s="17">
        <v>0</v>
      </c>
      <c r="AO1012" s="17">
        <v>4.8470370671074804E-3</v>
      </c>
      <c r="AP1012" s="17">
        <v>2.39413272447433E-4</v>
      </c>
      <c r="AQ1012" s="17">
        <v>0</v>
      </c>
      <c r="AR1012" s="17">
        <v>0.168038330624315</v>
      </c>
      <c r="AS1012" s="17"/>
      <c r="AT1012" s="17">
        <v>4.48302995185876E-2</v>
      </c>
      <c r="AU1012" s="17" t="s">
        <v>108</v>
      </c>
      <c r="AV1012" s="17"/>
      <c r="AW1012" s="17">
        <v>3.4805854705632099E-2</v>
      </c>
      <c r="AX1012" s="17">
        <v>7.6427533089385394E-2</v>
      </c>
      <c r="AY1012" s="17" t="s">
        <v>108</v>
      </c>
      <c r="AZ1012" s="17"/>
      <c r="BA1012" s="17">
        <v>0</v>
      </c>
      <c r="BB1012" s="17">
        <v>6.5964225378190203E-2</v>
      </c>
      <c r="BC1012" s="17"/>
      <c r="BD1012" s="17">
        <v>5.2856603237751397E-2</v>
      </c>
      <c r="BE1012" s="17">
        <v>4.0377172658899403E-2</v>
      </c>
      <c r="BF1012" s="17"/>
      <c r="BG1012" s="17">
        <v>4.4902355415410003E-2</v>
      </c>
      <c r="BH1012" s="17">
        <v>1.4629087402132E-2</v>
      </c>
      <c r="BI1012" s="17"/>
      <c r="BJ1012" s="17">
        <v>5.17563361690823E-3</v>
      </c>
      <c r="BK1012" s="17">
        <v>6.7037183973607806E-2</v>
      </c>
      <c r="BL1012" s="17"/>
      <c r="BM1012" s="17">
        <v>9.2043979780397606E-2</v>
      </c>
      <c r="BN1012" s="17">
        <v>8.2189967676348993E-2</v>
      </c>
      <c r="BO1012" s="17">
        <v>6.57057769869127E-3</v>
      </c>
      <c r="BP1012" s="17">
        <v>1.81887476571049E-2</v>
      </c>
    </row>
    <row r="1013" spans="2:68" x14ac:dyDescent="0.35">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row>
    <row r="1014" spans="2:68" x14ac:dyDescent="0.35">
      <c r="B1014" s="6" t="s">
        <v>489</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row>
    <row r="1015" spans="2:68" x14ac:dyDescent="0.35">
      <c r="B1015" s="24" t="s">
        <v>664</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row>
    <row r="1016" spans="2:68" x14ac:dyDescent="0.35">
      <c r="B1016" t="s">
        <v>482</v>
      </c>
      <c r="C1016" s="17">
        <v>0.13538723090108701</v>
      </c>
      <c r="D1016" s="17">
        <v>2.39904958262595E-3</v>
      </c>
      <c r="E1016" s="17">
        <v>0.47554317084672798</v>
      </c>
      <c r="F1016" s="17">
        <v>0</v>
      </c>
      <c r="G1016" s="17">
        <v>0.30157063578654097</v>
      </c>
      <c r="H1016" s="17">
        <v>0</v>
      </c>
      <c r="I1016" s="17">
        <v>0.5</v>
      </c>
      <c r="J1016" s="17">
        <v>0</v>
      </c>
      <c r="K1016" s="17">
        <v>0.17399071091434301</v>
      </c>
      <c r="L1016" s="17">
        <v>3.5525987109848601E-4</v>
      </c>
      <c r="M1016" s="17">
        <v>8.7166124447995694E-2</v>
      </c>
      <c r="N1016" s="17">
        <v>6.8834279402594598E-3</v>
      </c>
      <c r="O1016" s="17">
        <v>0.119460629784941</v>
      </c>
      <c r="P1016" s="17">
        <v>0.187832626826482</v>
      </c>
      <c r="Q1016" s="17">
        <v>6.8363702780773802E-3</v>
      </c>
      <c r="R1016" s="17">
        <v>6.0065072155129302E-2</v>
      </c>
      <c r="S1016" s="17">
        <v>1.47627338382677E-3</v>
      </c>
      <c r="T1016" s="17">
        <v>0</v>
      </c>
      <c r="U1016" s="17"/>
      <c r="V1016" s="17">
        <v>0.148531432164524</v>
      </c>
      <c r="W1016" s="17">
        <v>0</v>
      </c>
      <c r="X1016" s="17">
        <v>3.6017244282452399E-2</v>
      </c>
      <c r="Y1016" s="17">
        <v>0.115228041344733</v>
      </c>
      <c r="Z1016" s="17"/>
      <c r="AA1016" s="17">
        <v>0.199782792683452</v>
      </c>
      <c r="AB1016" s="17">
        <v>6.5793944157541598E-2</v>
      </c>
      <c r="AC1016" s="17">
        <v>0.21329033395694799</v>
      </c>
      <c r="AD1016" s="17">
        <v>7.1716322462497502E-4</v>
      </c>
      <c r="AE1016" s="17">
        <v>2.5469458729648802E-3</v>
      </c>
      <c r="AF1016" s="17">
        <v>4.13558412859686E-3</v>
      </c>
      <c r="AG1016" s="17">
        <v>8.7203004182672295E-4</v>
      </c>
      <c r="AH1016" s="17">
        <v>5.59009553426521E-3</v>
      </c>
      <c r="AI1016" s="17">
        <v>0</v>
      </c>
      <c r="AJ1016" s="17">
        <v>6.3777518436669206E-2</v>
      </c>
      <c r="AK1016" s="17"/>
      <c r="AL1016" s="17">
        <v>0.243495978045463</v>
      </c>
      <c r="AM1016" s="17">
        <v>7.9454093408149795E-2</v>
      </c>
      <c r="AN1016" s="17">
        <v>0.12511034775770299</v>
      </c>
      <c r="AO1016" s="17">
        <v>0.169508013321996</v>
      </c>
      <c r="AP1016" s="17">
        <v>1.61915485999859E-3</v>
      </c>
      <c r="AQ1016" s="17">
        <v>0.17022042953890601</v>
      </c>
      <c r="AR1016" s="17">
        <v>6.2098846413253205E-4</v>
      </c>
      <c r="AS1016" s="17"/>
      <c r="AT1016" s="17">
        <v>0.13538723090108701</v>
      </c>
      <c r="AU1016" s="17" t="s">
        <v>108</v>
      </c>
      <c r="AV1016" s="17"/>
      <c r="AW1016" s="17">
        <v>0.142998178392689</v>
      </c>
      <c r="AX1016" s="17">
        <v>0.111397385071777</v>
      </c>
      <c r="AY1016" s="17" t="s">
        <v>108</v>
      </c>
      <c r="AZ1016" s="17"/>
      <c r="BA1016" s="17">
        <v>7.5425095610741302E-2</v>
      </c>
      <c r="BB1016" s="17">
        <v>0.16365461557658401</v>
      </c>
      <c r="BC1016" s="17"/>
      <c r="BD1016" s="17">
        <v>7.9903152981623801E-2</v>
      </c>
      <c r="BE1016" s="17">
        <v>0.1661707205762</v>
      </c>
      <c r="BF1016" s="17"/>
      <c r="BG1016" s="17">
        <v>0.135435327927031</v>
      </c>
      <c r="BH1016" s="17">
        <v>0.115228041344733</v>
      </c>
      <c r="BI1016" s="17"/>
      <c r="BJ1016" s="17">
        <v>0.26554843773622699</v>
      </c>
      <c r="BK1016" s="17">
        <v>6.2496063746114203E-2</v>
      </c>
      <c r="BL1016" s="17"/>
      <c r="BM1016" s="17">
        <v>0.10322307581737</v>
      </c>
      <c r="BN1016" s="17">
        <v>0.13965306681637399</v>
      </c>
      <c r="BO1016" s="17">
        <v>0.115352098669306</v>
      </c>
      <c r="BP1016" s="17">
        <v>0.242741733948489</v>
      </c>
    </row>
    <row r="1017" spans="2:68" x14ac:dyDescent="0.35">
      <c r="B1017" t="s">
        <v>483</v>
      </c>
      <c r="C1017" s="17">
        <v>8.6311835209320106E-2</v>
      </c>
      <c r="D1017" s="17">
        <v>0</v>
      </c>
      <c r="E1017" s="17">
        <v>2.4698887398642302E-3</v>
      </c>
      <c r="F1017" s="17">
        <v>8.1116592933641195E-4</v>
      </c>
      <c r="G1017" s="17">
        <v>0.30157063578654097</v>
      </c>
      <c r="H1017" s="17">
        <v>0</v>
      </c>
      <c r="I1017" s="17">
        <v>0</v>
      </c>
      <c r="J1017" s="17">
        <v>7.0447515845601001E-3</v>
      </c>
      <c r="K1017" s="17">
        <v>1.00283750522714E-2</v>
      </c>
      <c r="L1017" s="17">
        <v>1.06577961329546E-3</v>
      </c>
      <c r="M1017" s="17">
        <v>2.2273738840476402E-2</v>
      </c>
      <c r="N1017" s="17">
        <v>0</v>
      </c>
      <c r="O1017" s="17">
        <v>7.6786604199886199E-2</v>
      </c>
      <c r="P1017" s="17">
        <v>0.103165717848223</v>
      </c>
      <c r="Q1017" s="17">
        <v>6.8363702780773802E-3</v>
      </c>
      <c r="R1017" s="17">
        <v>0.13355343623879601</v>
      </c>
      <c r="S1017" s="17">
        <v>8.7815551467108399E-2</v>
      </c>
      <c r="T1017" s="17">
        <v>3.8691364917614802E-4</v>
      </c>
      <c r="U1017" s="17"/>
      <c r="V1017" s="17">
        <v>8.1508561789117598E-2</v>
      </c>
      <c r="W1017" s="17">
        <v>0.13280604587202299</v>
      </c>
      <c r="X1017" s="17">
        <v>0.128452383102929</v>
      </c>
      <c r="Y1017" s="17">
        <v>0.15743361012593901</v>
      </c>
      <c r="Z1017" s="17"/>
      <c r="AA1017" s="17">
        <v>4.9402645722622499E-2</v>
      </c>
      <c r="AB1017" s="17">
        <v>7.8665645322511496E-2</v>
      </c>
      <c r="AC1017" s="17">
        <v>8.1822243339254197E-2</v>
      </c>
      <c r="AD1017" s="17">
        <v>1.7783901962933901E-2</v>
      </c>
      <c r="AE1017" s="17">
        <v>0.39917220105199303</v>
      </c>
      <c r="AF1017" s="17">
        <v>5.08753888571861E-2</v>
      </c>
      <c r="AG1017" s="17">
        <v>2.7500445732777198E-4</v>
      </c>
      <c r="AH1017" s="17">
        <v>8.7051501550834895E-2</v>
      </c>
      <c r="AI1017" s="17">
        <v>0.151090280723537</v>
      </c>
      <c r="AJ1017" s="17">
        <v>5.6083403682725297E-2</v>
      </c>
      <c r="AK1017" s="17"/>
      <c r="AL1017" s="17">
        <v>0.22376527251450201</v>
      </c>
      <c r="AM1017" s="17">
        <v>2.5686415059950101E-2</v>
      </c>
      <c r="AN1017" s="17">
        <v>0.281898092942237</v>
      </c>
      <c r="AO1017" s="17">
        <v>3.8503768227874803E-2</v>
      </c>
      <c r="AP1017" s="17">
        <v>5.48362449920669E-2</v>
      </c>
      <c r="AQ1017" s="17">
        <v>4.94848621905703E-2</v>
      </c>
      <c r="AR1017" s="17">
        <v>1.43285154439559E-3</v>
      </c>
      <c r="AS1017" s="17"/>
      <c r="AT1017" s="17">
        <v>8.6311835209320106E-2</v>
      </c>
      <c r="AU1017" s="17" t="s">
        <v>108</v>
      </c>
      <c r="AV1017" s="17"/>
      <c r="AW1017" s="17">
        <v>7.1637251810683103E-2</v>
      </c>
      <c r="AX1017" s="17">
        <v>0.132566390733595</v>
      </c>
      <c r="AY1017" s="17" t="s">
        <v>108</v>
      </c>
      <c r="AZ1017" s="17"/>
      <c r="BA1017" s="17">
        <v>9.31738823543138E-2</v>
      </c>
      <c r="BB1017" s="17">
        <v>8.3076924955212406E-2</v>
      </c>
      <c r="BC1017" s="17"/>
      <c r="BD1017" s="17">
        <v>6.3470886605759196E-4</v>
      </c>
      <c r="BE1017" s="17">
        <v>0.13384693055702401</v>
      </c>
      <c r="BF1017" s="17"/>
      <c r="BG1017" s="17">
        <v>8.6142148533982096E-2</v>
      </c>
      <c r="BH1017" s="17">
        <v>0.15743361012593901</v>
      </c>
      <c r="BI1017" s="17"/>
      <c r="BJ1017" s="17">
        <v>7.1855875086384094E-2</v>
      </c>
      <c r="BK1017" s="17">
        <v>9.4407271870730003E-2</v>
      </c>
      <c r="BL1017" s="17"/>
      <c r="BM1017" s="17">
        <v>0.124953879177296</v>
      </c>
      <c r="BN1017" s="17">
        <v>0.116000516426339</v>
      </c>
      <c r="BO1017" s="17">
        <v>4.67973265491856E-2</v>
      </c>
      <c r="BP1017" s="17">
        <v>0.102114533071854</v>
      </c>
    </row>
    <row r="1018" spans="2:68" x14ac:dyDescent="0.35">
      <c r="B1018" t="s">
        <v>484</v>
      </c>
      <c r="C1018" s="17">
        <v>0.20249791673978099</v>
      </c>
      <c r="D1018" s="17">
        <v>0.23152081388501899</v>
      </c>
      <c r="E1018" s="17">
        <v>2.3221884783339398E-2</v>
      </c>
      <c r="F1018" s="17">
        <v>0</v>
      </c>
      <c r="G1018" s="17">
        <v>7.4209038289805597E-4</v>
      </c>
      <c r="H1018" s="17">
        <v>1.0272512822288899E-2</v>
      </c>
      <c r="I1018" s="17">
        <v>0</v>
      </c>
      <c r="J1018" s="17">
        <v>3.5223757922800501E-3</v>
      </c>
      <c r="K1018" s="17">
        <v>0.39334513774249202</v>
      </c>
      <c r="L1018" s="17">
        <v>3.5525987109848601E-4</v>
      </c>
      <c r="M1018" s="17">
        <v>0</v>
      </c>
      <c r="N1018" s="17">
        <v>0</v>
      </c>
      <c r="O1018" s="17">
        <v>0.31684341510915598</v>
      </c>
      <c r="P1018" s="17">
        <v>0.291896816614652</v>
      </c>
      <c r="Q1018" s="17">
        <v>0.17300957373644099</v>
      </c>
      <c r="R1018" s="17">
        <v>0.13883204574198199</v>
      </c>
      <c r="S1018" s="17">
        <v>1.00782330612309E-2</v>
      </c>
      <c r="T1018" s="17">
        <v>3.8691364917614802E-4</v>
      </c>
      <c r="U1018" s="17"/>
      <c r="V1018" s="17">
        <v>0.20324245369890201</v>
      </c>
      <c r="W1018" s="17">
        <v>0.18765346526132401</v>
      </c>
      <c r="X1018" s="17">
        <v>0.24623594937169199</v>
      </c>
      <c r="Y1018" s="17">
        <v>0.152171063432852</v>
      </c>
      <c r="Z1018" s="17"/>
      <c r="AA1018" s="17">
        <v>0.262267171730586</v>
      </c>
      <c r="AB1018" s="17">
        <v>0.23819210766246601</v>
      </c>
      <c r="AC1018" s="17">
        <v>1.38725490838407E-2</v>
      </c>
      <c r="AD1018" s="17">
        <v>0.201846081844471</v>
      </c>
      <c r="AE1018" s="17">
        <v>9.5291528961557403E-2</v>
      </c>
      <c r="AF1018" s="17">
        <v>0.29359433521056499</v>
      </c>
      <c r="AG1018" s="17">
        <v>0.82130800946796501</v>
      </c>
      <c r="AH1018" s="17">
        <v>0.195289386575139</v>
      </c>
      <c r="AI1018" s="17">
        <v>0.207732164099065</v>
      </c>
      <c r="AJ1018" s="17">
        <v>0.377972374037362</v>
      </c>
      <c r="AK1018" s="17"/>
      <c r="AL1018" s="17">
        <v>0.203809007103712</v>
      </c>
      <c r="AM1018" s="17">
        <v>0.10748065744702499</v>
      </c>
      <c r="AN1018" s="17">
        <v>0.15143759926264599</v>
      </c>
      <c r="AO1018" s="17">
        <v>0.35946630369793098</v>
      </c>
      <c r="AP1018" s="17">
        <v>4.86782403316749E-2</v>
      </c>
      <c r="AQ1018" s="17">
        <v>3.9978217878420801E-3</v>
      </c>
      <c r="AR1018" s="17">
        <v>1.6100936284123402E-2</v>
      </c>
      <c r="AS1018" s="17"/>
      <c r="AT1018" s="17">
        <v>0.20249791673978099</v>
      </c>
      <c r="AU1018" s="17" t="s">
        <v>108</v>
      </c>
      <c r="AV1018" s="17"/>
      <c r="AW1018" s="17">
        <v>0.19099808160814299</v>
      </c>
      <c r="AX1018" s="17">
        <v>0.23874560760545599</v>
      </c>
      <c r="AY1018" s="17" t="s">
        <v>108</v>
      </c>
      <c r="AZ1018" s="17"/>
      <c r="BA1018" s="17">
        <v>0.30575667887368402</v>
      </c>
      <c r="BB1018" s="17">
        <v>0.15381961106869299</v>
      </c>
      <c r="BC1018" s="17"/>
      <c r="BD1018" s="17">
        <v>0.32373893363317602</v>
      </c>
      <c r="BE1018" s="17">
        <v>0.13523138313791799</v>
      </c>
      <c r="BF1018" s="17"/>
      <c r="BG1018" s="17">
        <v>0.20261798962080599</v>
      </c>
      <c r="BH1018" s="17">
        <v>0.152171063432852</v>
      </c>
      <c r="BI1018" s="17"/>
      <c r="BJ1018" s="17">
        <v>0.14972471849345401</v>
      </c>
      <c r="BK1018" s="17">
        <v>0.23205126914183499</v>
      </c>
      <c r="BL1018" s="17"/>
      <c r="BM1018" s="17">
        <v>0.23816062178806999</v>
      </c>
      <c r="BN1018" s="17">
        <v>0.20979818403342401</v>
      </c>
      <c r="BO1018" s="17">
        <v>0.133133323470567</v>
      </c>
      <c r="BP1018" s="17">
        <v>0.426563391852395</v>
      </c>
    </row>
    <row r="1019" spans="2:68" x14ac:dyDescent="0.35">
      <c r="B1019" t="s">
        <v>485</v>
      </c>
      <c r="C1019" s="17">
        <v>0.237006161710066</v>
      </c>
      <c r="D1019" s="17">
        <v>4.7510760161395403E-2</v>
      </c>
      <c r="E1019" s="17">
        <v>0.23777158542336399</v>
      </c>
      <c r="F1019" s="17">
        <v>1.10753460392152E-2</v>
      </c>
      <c r="G1019" s="17">
        <v>0.33725935869313201</v>
      </c>
      <c r="H1019" s="17">
        <v>0.98972748717771097</v>
      </c>
      <c r="I1019" s="17">
        <v>0</v>
      </c>
      <c r="J1019" s="17">
        <v>0.47419223336529598</v>
      </c>
      <c r="K1019" s="17">
        <v>4.90248961230981E-2</v>
      </c>
      <c r="L1019" s="17">
        <v>0.48022701478442897</v>
      </c>
      <c r="M1019" s="17">
        <v>0.820099316393889</v>
      </c>
      <c r="N1019" s="17">
        <v>0.174200472670231</v>
      </c>
      <c r="O1019" s="17">
        <v>0.15381258899664399</v>
      </c>
      <c r="P1019" s="17">
        <v>0.10460387677960099</v>
      </c>
      <c r="Q1019" s="17">
        <v>0.81331768570740404</v>
      </c>
      <c r="R1019" s="17">
        <v>0.36047177039304401</v>
      </c>
      <c r="S1019" s="17">
        <v>0.89989180539592095</v>
      </c>
      <c r="T1019" s="17">
        <v>7.7382729835229495E-4</v>
      </c>
      <c r="U1019" s="17"/>
      <c r="V1019" s="17">
        <v>0.22836134508137901</v>
      </c>
      <c r="W1019" s="17">
        <v>0.30900100963733501</v>
      </c>
      <c r="X1019" s="17">
        <v>0.38366816678610599</v>
      </c>
      <c r="Y1019" s="17">
        <v>0.33980046551476401</v>
      </c>
      <c r="Z1019" s="17"/>
      <c r="AA1019" s="17">
        <v>0.125022514527661</v>
      </c>
      <c r="AB1019" s="17">
        <v>0.47116408016132899</v>
      </c>
      <c r="AC1019" s="17">
        <v>0.29974507421680702</v>
      </c>
      <c r="AD1019" s="17">
        <v>0.23643130575552401</v>
      </c>
      <c r="AE1019" s="17">
        <v>0.42915950159314897</v>
      </c>
      <c r="AF1019" s="17">
        <v>0.15820263865218401</v>
      </c>
      <c r="AG1019" s="17">
        <v>0.12295182529616</v>
      </c>
      <c r="AH1019" s="17">
        <v>0.63941826201194496</v>
      </c>
      <c r="AI1019" s="17">
        <v>0.37145349018308998</v>
      </c>
      <c r="AJ1019" s="17">
        <v>0.16747747864242299</v>
      </c>
      <c r="AK1019" s="17"/>
      <c r="AL1019" s="17">
        <v>7.6586806936814703E-2</v>
      </c>
      <c r="AM1019" s="17">
        <v>0.47661659827915098</v>
      </c>
      <c r="AN1019" s="17">
        <v>0.174397675967842</v>
      </c>
      <c r="AO1019" s="17">
        <v>0.19157565056523601</v>
      </c>
      <c r="AP1019" s="17">
        <v>1.8337084864211699E-2</v>
      </c>
      <c r="AQ1019" s="17">
        <v>0.49470591951363102</v>
      </c>
      <c r="AR1019" s="17">
        <v>0.415732554580793</v>
      </c>
      <c r="AS1019" s="17"/>
      <c r="AT1019" s="17">
        <v>0.237006161710066</v>
      </c>
      <c r="AU1019" s="17" t="s">
        <v>108</v>
      </c>
      <c r="AV1019" s="17"/>
      <c r="AW1019" s="17">
        <v>0.248407044493544</v>
      </c>
      <c r="AX1019" s="17">
        <v>0.201070370457341</v>
      </c>
      <c r="AY1019" s="17" t="s">
        <v>108</v>
      </c>
      <c r="AZ1019" s="17"/>
      <c r="BA1019" s="17">
        <v>0.30273118005073202</v>
      </c>
      <c r="BB1019" s="17">
        <v>0.206022035356935</v>
      </c>
      <c r="BC1019" s="17"/>
      <c r="BD1019" s="17">
        <v>0.26076011786167802</v>
      </c>
      <c r="BE1019" s="17">
        <v>0.223827071575458</v>
      </c>
      <c r="BF1019" s="17"/>
      <c r="BG1019" s="17">
        <v>0.23676090878047101</v>
      </c>
      <c r="BH1019" s="17">
        <v>0.33980046551476401</v>
      </c>
      <c r="BI1019" s="17"/>
      <c r="BJ1019" s="17">
        <v>0.102022415093972</v>
      </c>
      <c r="BK1019" s="17">
        <v>0.31259798416650902</v>
      </c>
      <c r="BL1019" s="17"/>
      <c r="BM1019" s="17">
        <v>0.119150133975715</v>
      </c>
      <c r="BN1019" s="17">
        <v>0.206052504815776</v>
      </c>
      <c r="BO1019" s="17">
        <v>0.344925268304618</v>
      </c>
      <c r="BP1019" s="17">
        <v>2.9790495582608899E-2</v>
      </c>
    </row>
    <row r="1020" spans="2:68" x14ac:dyDescent="0.35">
      <c r="B1020" t="s">
        <v>486</v>
      </c>
      <c r="C1020" s="17">
        <v>0.32310484104423298</v>
      </c>
      <c r="D1020" s="17">
        <v>0.48761734457960498</v>
      </c>
      <c r="E1020" s="17">
        <v>0.26099347020670399</v>
      </c>
      <c r="F1020" s="17">
        <v>0.98811348803144805</v>
      </c>
      <c r="G1020" s="17">
        <v>5.8857279350888601E-2</v>
      </c>
      <c r="H1020" s="17">
        <v>0</v>
      </c>
      <c r="I1020" s="17">
        <v>0.5</v>
      </c>
      <c r="J1020" s="17">
        <v>0.47066985757301599</v>
      </c>
      <c r="K1020" s="17">
        <v>0.37361088016779598</v>
      </c>
      <c r="L1020" s="17">
        <v>0.51799668586007797</v>
      </c>
      <c r="M1020" s="17">
        <v>7.0460820317638395E-2</v>
      </c>
      <c r="N1020" s="17">
        <v>0</v>
      </c>
      <c r="O1020" s="17">
        <v>0.32150416314963598</v>
      </c>
      <c r="P1020" s="17">
        <v>0.31250096193104199</v>
      </c>
      <c r="Q1020" s="17">
        <v>0</v>
      </c>
      <c r="R1020" s="17">
        <v>0.30707767547104903</v>
      </c>
      <c r="S1020" s="17">
        <v>7.3813669191338696E-4</v>
      </c>
      <c r="T1020" s="17">
        <v>0.99845234540329597</v>
      </c>
      <c r="U1020" s="17"/>
      <c r="V1020" s="17">
        <v>0.32629853030611899</v>
      </c>
      <c r="W1020" s="17">
        <v>0.31132151647042899</v>
      </c>
      <c r="X1020" s="17">
        <v>0.193382129226261</v>
      </c>
      <c r="Y1020" s="17">
        <v>0.23536681958171199</v>
      </c>
      <c r="Z1020" s="17"/>
      <c r="AA1020" s="17">
        <v>0.36352487533567801</v>
      </c>
      <c r="AB1020" s="17">
        <v>0.146184222696151</v>
      </c>
      <c r="AC1020" s="17">
        <v>0.38312176389261898</v>
      </c>
      <c r="AD1020" s="17">
        <v>0.39677970653431099</v>
      </c>
      <c r="AE1020" s="17">
        <v>4.5534890456293102E-2</v>
      </c>
      <c r="AF1020" s="17">
        <v>0.49319205315146902</v>
      </c>
      <c r="AG1020" s="17">
        <v>5.4593130736720903E-2</v>
      </c>
      <c r="AH1020" s="17">
        <v>7.2650754327815703E-2</v>
      </c>
      <c r="AI1020" s="17">
        <v>0.26972406499430801</v>
      </c>
      <c r="AJ1020" s="17">
        <v>0.234955933888467</v>
      </c>
      <c r="AK1020" s="17"/>
      <c r="AL1020" s="17">
        <v>0.17467301261349899</v>
      </c>
      <c r="AM1020" s="17">
        <v>0.30005377511259002</v>
      </c>
      <c r="AN1020" s="17">
        <v>0.26715628406957298</v>
      </c>
      <c r="AO1020" s="17">
        <v>0.23609922711985501</v>
      </c>
      <c r="AP1020" s="17">
        <v>0.87652927495204802</v>
      </c>
      <c r="AQ1020" s="17">
        <v>0.27878960994443702</v>
      </c>
      <c r="AR1020" s="17">
        <v>0.566112669126556</v>
      </c>
      <c r="AS1020" s="17"/>
      <c r="AT1020" s="17">
        <v>0.32310484104423298</v>
      </c>
      <c r="AU1020" s="17" t="s">
        <v>108</v>
      </c>
      <c r="AV1020" s="17"/>
      <c r="AW1020" s="17">
        <v>0.32710793791638798</v>
      </c>
      <c r="AX1020" s="17">
        <v>0.31048700641736598</v>
      </c>
      <c r="AY1020" s="17" t="s">
        <v>108</v>
      </c>
      <c r="AZ1020" s="17"/>
      <c r="BA1020" s="17">
        <v>0.222913163110529</v>
      </c>
      <c r="BB1020" s="17">
        <v>0.37033726009871898</v>
      </c>
      <c r="BC1020" s="17"/>
      <c r="BD1020" s="17">
        <v>0.32595182954197399</v>
      </c>
      <c r="BE1020" s="17">
        <v>0.321525284452293</v>
      </c>
      <c r="BF1020" s="17"/>
      <c r="BG1020" s="17">
        <v>0.32331417177564598</v>
      </c>
      <c r="BH1020" s="17">
        <v>0.23536681958171199</v>
      </c>
      <c r="BI1020" s="17"/>
      <c r="BJ1020" s="17">
        <v>0.40573758498538798</v>
      </c>
      <c r="BK1020" s="17">
        <v>0.27682993857872501</v>
      </c>
      <c r="BL1020" s="17"/>
      <c r="BM1020" s="17">
        <v>0.32246830946115101</v>
      </c>
      <c r="BN1020" s="17">
        <v>0.32461998234669898</v>
      </c>
      <c r="BO1020" s="17">
        <v>0.35613965045783702</v>
      </c>
      <c r="BP1020" s="17">
        <v>0.18060109788754899</v>
      </c>
    </row>
    <row r="1021" spans="2:68" x14ac:dyDescent="0.35">
      <c r="B1021" t="s">
        <v>105</v>
      </c>
      <c r="C1021" s="17">
        <v>1.56920143955127E-2</v>
      </c>
      <c r="D1021" s="17">
        <v>0.23095203179135401</v>
      </c>
      <c r="E1021" s="17">
        <v>0</v>
      </c>
      <c r="F1021" s="17">
        <v>0</v>
      </c>
      <c r="G1021" s="17">
        <v>0</v>
      </c>
      <c r="H1021" s="17">
        <v>0</v>
      </c>
      <c r="I1021" s="17">
        <v>0</v>
      </c>
      <c r="J1021" s="17">
        <v>4.4570781684847197E-2</v>
      </c>
      <c r="K1021" s="17">
        <v>0</v>
      </c>
      <c r="L1021" s="17">
        <v>0</v>
      </c>
      <c r="M1021" s="17">
        <v>0</v>
      </c>
      <c r="N1021" s="17">
        <v>0.81891609938951004</v>
      </c>
      <c r="O1021" s="17">
        <v>1.15925987597364E-2</v>
      </c>
      <c r="P1021" s="17">
        <v>0</v>
      </c>
      <c r="Q1021" s="17">
        <v>0</v>
      </c>
      <c r="R1021" s="17">
        <v>0</v>
      </c>
      <c r="S1021" s="17">
        <v>0</v>
      </c>
      <c r="T1021" s="17">
        <v>0</v>
      </c>
      <c r="U1021" s="17"/>
      <c r="V1021" s="17">
        <v>1.2057676959958E-2</v>
      </c>
      <c r="W1021" s="17">
        <v>5.9217962758888201E-2</v>
      </c>
      <c r="X1021" s="17">
        <v>1.2244127230560099E-2</v>
      </c>
      <c r="Y1021" s="17">
        <v>0</v>
      </c>
      <c r="Z1021" s="17"/>
      <c r="AA1021" s="17">
        <v>0</v>
      </c>
      <c r="AB1021" s="17">
        <v>0</v>
      </c>
      <c r="AC1021" s="17">
        <v>8.1480355105314397E-3</v>
      </c>
      <c r="AD1021" s="17">
        <v>0.14644184067813401</v>
      </c>
      <c r="AE1021" s="17">
        <v>2.8294932064043099E-2</v>
      </c>
      <c r="AF1021" s="17">
        <v>0</v>
      </c>
      <c r="AG1021" s="17">
        <v>0</v>
      </c>
      <c r="AH1021" s="17">
        <v>0</v>
      </c>
      <c r="AI1021" s="17">
        <v>0</v>
      </c>
      <c r="AJ1021" s="17">
        <v>9.9733291312354103E-2</v>
      </c>
      <c r="AK1021" s="17"/>
      <c r="AL1021" s="17">
        <v>7.7669922786009996E-2</v>
      </c>
      <c r="AM1021" s="17">
        <v>1.0708460693134201E-2</v>
      </c>
      <c r="AN1021" s="17">
        <v>0</v>
      </c>
      <c r="AO1021" s="17">
        <v>4.8470370671074804E-3</v>
      </c>
      <c r="AP1021" s="17">
        <v>0</v>
      </c>
      <c r="AQ1021" s="17">
        <v>2.80135702461386E-3</v>
      </c>
      <c r="AR1021" s="17">
        <v>0</v>
      </c>
      <c r="AS1021" s="17"/>
      <c r="AT1021" s="17">
        <v>1.56920143955127E-2</v>
      </c>
      <c r="AU1021" s="17" t="s">
        <v>108</v>
      </c>
      <c r="AV1021" s="17"/>
      <c r="AW1021" s="17">
        <v>1.8851505778552699E-2</v>
      </c>
      <c r="AX1021" s="17">
        <v>5.7332397144632301E-3</v>
      </c>
      <c r="AY1021" s="17" t="s">
        <v>108</v>
      </c>
      <c r="AZ1021" s="17"/>
      <c r="BA1021" s="17">
        <v>0</v>
      </c>
      <c r="BB1021" s="17">
        <v>2.30895529438572E-2</v>
      </c>
      <c r="BC1021" s="17"/>
      <c r="BD1021" s="17">
        <v>9.0112571154905494E-3</v>
      </c>
      <c r="BE1021" s="17">
        <v>1.9398609701106701E-2</v>
      </c>
      <c r="BF1021" s="17"/>
      <c r="BG1021" s="17">
        <v>1.5729453362063401E-2</v>
      </c>
      <c r="BH1021" s="17">
        <v>0</v>
      </c>
      <c r="BI1021" s="17"/>
      <c r="BJ1021" s="17">
        <v>5.1109686045746798E-3</v>
      </c>
      <c r="BK1021" s="17">
        <v>2.1617472496086101E-2</v>
      </c>
      <c r="BL1021" s="17"/>
      <c r="BM1021" s="17">
        <v>9.2043979780397606E-2</v>
      </c>
      <c r="BN1021" s="17">
        <v>3.87574556138842E-3</v>
      </c>
      <c r="BO1021" s="17">
        <v>3.6523325484861899E-3</v>
      </c>
      <c r="BP1021" s="17">
        <v>1.81887476571049E-2</v>
      </c>
    </row>
    <row r="1022" spans="2:68" x14ac:dyDescent="0.3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row>
    <row r="1023" spans="2:68" x14ac:dyDescent="0.35">
      <c r="B1023" s="6" t="s">
        <v>490</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row>
    <row r="1024" spans="2:68" x14ac:dyDescent="0.35">
      <c r="B1024" s="24" t="s">
        <v>664</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row>
    <row r="1025" spans="2:68" x14ac:dyDescent="0.35">
      <c r="B1025" t="s">
        <v>482</v>
      </c>
      <c r="C1025" s="17">
        <v>0.19779040891263999</v>
      </c>
      <c r="D1025" s="17">
        <v>2.5886436138473998E-3</v>
      </c>
      <c r="E1025" s="17">
        <v>0.713314756270093</v>
      </c>
      <c r="F1025" s="17">
        <v>0</v>
      </c>
      <c r="G1025" s="17">
        <v>0.60289390811211596</v>
      </c>
      <c r="H1025" s="17">
        <v>0</v>
      </c>
      <c r="I1025" s="17">
        <v>0</v>
      </c>
      <c r="J1025" s="17">
        <v>0</v>
      </c>
      <c r="K1025" s="17">
        <v>0.17579658357321301</v>
      </c>
      <c r="L1025" s="17">
        <v>4.2620252028280299E-2</v>
      </c>
      <c r="M1025" s="17">
        <v>8.1597689737876594E-2</v>
      </c>
      <c r="N1025" s="17">
        <v>6.8834279402594598E-3</v>
      </c>
      <c r="O1025" s="17">
        <v>6.5291447434833394E-2</v>
      </c>
      <c r="P1025" s="17">
        <v>0.291896816614652</v>
      </c>
      <c r="Q1025" s="17">
        <v>0</v>
      </c>
      <c r="R1025" s="17">
        <v>0.120604983470259</v>
      </c>
      <c r="S1025" s="17">
        <v>1.47627338382677E-3</v>
      </c>
      <c r="T1025" s="17">
        <v>0.47131490811895699</v>
      </c>
      <c r="U1025" s="17"/>
      <c r="V1025" s="17">
        <v>0.213316491762891</v>
      </c>
      <c r="W1025" s="17">
        <v>4.3852754141825601E-2</v>
      </c>
      <c r="X1025" s="17">
        <v>6.0443710253671699E-2</v>
      </c>
      <c r="Y1025" s="17">
        <v>9.3413920291509606E-2</v>
      </c>
      <c r="Z1025" s="17"/>
      <c r="AA1025" s="17">
        <v>0.18700660444174499</v>
      </c>
      <c r="AB1025" s="17">
        <v>0.144459589480053</v>
      </c>
      <c r="AC1025" s="17">
        <v>0.36839366231646697</v>
      </c>
      <c r="AD1025" s="17">
        <v>1.67096546592552E-2</v>
      </c>
      <c r="AE1025" s="17">
        <v>0.39917220105199303</v>
      </c>
      <c r="AF1025" s="17">
        <v>1.5855049876678601E-2</v>
      </c>
      <c r="AG1025" s="17">
        <v>8.7203004182672295E-4</v>
      </c>
      <c r="AH1025" s="17">
        <v>3.0317657116922399E-3</v>
      </c>
      <c r="AI1025" s="17">
        <v>0</v>
      </c>
      <c r="AJ1025" s="17">
        <v>5.36587347548265E-2</v>
      </c>
      <c r="AK1025" s="17"/>
      <c r="AL1025" s="17">
        <v>0.31206019198409901</v>
      </c>
      <c r="AM1025" s="17">
        <v>8.1226945409730106E-2</v>
      </c>
      <c r="AN1025" s="17">
        <v>0.49495481677935099</v>
      </c>
      <c r="AO1025" s="17">
        <v>0.17317964976281999</v>
      </c>
      <c r="AP1025" s="17">
        <v>2.1242144895341101E-2</v>
      </c>
      <c r="AQ1025" s="17">
        <v>0.39265603295602802</v>
      </c>
      <c r="AR1025" s="17">
        <v>6.2098846413253205E-4</v>
      </c>
      <c r="AS1025" s="17"/>
      <c r="AT1025" s="17">
        <v>0.19779040891263999</v>
      </c>
      <c r="AU1025" s="17" t="s">
        <v>108</v>
      </c>
      <c r="AV1025" s="17"/>
      <c r="AW1025" s="17">
        <v>0.24099330310120801</v>
      </c>
      <c r="AX1025" s="17">
        <v>6.1614095502603002E-2</v>
      </c>
      <c r="AY1025" s="17" t="s">
        <v>108</v>
      </c>
      <c r="AZ1025" s="17"/>
      <c r="BA1025" s="17">
        <v>0.11088543652138901</v>
      </c>
      <c r="BB1025" s="17">
        <v>0.23875920151653501</v>
      </c>
      <c r="BC1025" s="17"/>
      <c r="BD1025" s="17">
        <v>4.3138298274170298E-3</v>
      </c>
      <c r="BE1025" s="17">
        <v>0.30513443440570398</v>
      </c>
      <c r="BF1025" s="17"/>
      <c r="BG1025" s="17">
        <v>0.19803943671542401</v>
      </c>
      <c r="BH1025" s="17">
        <v>9.3413920291509606E-2</v>
      </c>
      <c r="BI1025" s="17"/>
      <c r="BJ1025" s="17">
        <v>0.256999322663237</v>
      </c>
      <c r="BK1025" s="17">
        <v>0.16463301175723799</v>
      </c>
      <c r="BL1025" s="17"/>
      <c r="BM1025" s="17">
        <v>0.22230338671140601</v>
      </c>
      <c r="BN1025" s="17">
        <v>0.27154339766701002</v>
      </c>
      <c r="BO1025" s="17">
        <v>0.11572383816022901</v>
      </c>
      <c r="BP1025" s="17">
        <v>0.253823855723044</v>
      </c>
    </row>
    <row r="1026" spans="2:68" x14ac:dyDescent="0.35">
      <c r="B1026" t="s">
        <v>483</v>
      </c>
      <c r="C1026" s="17">
        <v>0.13996802410671699</v>
      </c>
      <c r="D1026" s="17">
        <v>0.464492707196556</v>
      </c>
      <c r="E1026" s="17">
        <v>0.240241474163228</v>
      </c>
      <c r="F1026" s="17">
        <v>8.1116592933641195E-4</v>
      </c>
      <c r="G1026" s="17">
        <v>4.94726921932038E-4</v>
      </c>
      <c r="H1026" s="17">
        <v>0</v>
      </c>
      <c r="I1026" s="17">
        <v>0</v>
      </c>
      <c r="J1026" s="17">
        <v>5.5137909061687397E-2</v>
      </c>
      <c r="K1026" s="17">
        <v>2.5486742373692799E-2</v>
      </c>
      <c r="L1026" s="17">
        <v>3.5525987109848601E-4</v>
      </c>
      <c r="M1026" s="17">
        <v>2.7842173550595501E-2</v>
      </c>
      <c r="N1026" s="17">
        <v>0</v>
      </c>
      <c r="O1026" s="17">
        <v>0.25093547100728703</v>
      </c>
      <c r="P1026" s="17">
        <v>9.3993411554873896E-2</v>
      </c>
      <c r="Q1026" s="17">
        <v>0.82015405598548197</v>
      </c>
      <c r="R1026" s="17">
        <v>0.12775079986339299</v>
      </c>
      <c r="S1026" s="17">
        <v>8.7815551467108399E-2</v>
      </c>
      <c r="T1026" s="17">
        <v>4.6030817658555899E-2</v>
      </c>
      <c r="U1026" s="17"/>
      <c r="V1026" s="17">
        <v>0.13782080157684501</v>
      </c>
      <c r="W1026" s="17">
        <v>0.159243923064778</v>
      </c>
      <c r="X1026" s="17">
        <v>0.16296706925618101</v>
      </c>
      <c r="Y1026" s="17">
        <v>0.19708826963477899</v>
      </c>
      <c r="Z1026" s="17"/>
      <c r="AA1026" s="17">
        <v>0.21806347790905201</v>
      </c>
      <c r="AB1026" s="17">
        <v>7.9433421228493298E-2</v>
      </c>
      <c r="AC1026" s="17">
        <v>8.1726943079700701E-2</v>
      </c>
      <c r="AD1026" s="17">
        <v>0.28274890318159202</v>
      </c>
      <c r="AE1026" s="17">
        <v>4.4812053869356799E-3</v>
      </c>
      <c r="AF1026" s="17">
        <v>5.08753888571861E-2</v>
      </c>
      <c r="AG1026" s="17">
        <v>3.67350542175583E-3</v>
      </c>
      <c r="AH1026" s="17">
        <v>0.30433080423609699</v>
      </c>
      <c r="AI1026" s="17">
        <v>0.159072731759999</v>
      </c>
      <c r="AJ1026" s="17">
        <v>0.21954916839175301</v>
      </c>
      <c r="AK1026" s="17"/>
      <c r="AL1026" s="17">
        <v>0.467840563779992</v>
      </c>
      <c r="AM1026" s="17">
        <v>1.43535403509678E-2</v>
      </c>
      <c r="AN1026" s="17">
        <v>2.7450227638507099E-2</v>
      </c>
      <c r="AO1026" s="17">
        <v>0.147934886444992</v>
      </c>
      <c r="AP1026" s="17">
        <v>7.5743729581372798E-3</v>
      </c>
      <c r="AQ1026" s="17">
        <v>7.4939545215850695E-2</v>
      </c>
      <c r="AR1026" s="17">
        <v>4.6153240290244101E-3</v>
      </c>
      <c r="AS1026" s="17"/>
      <c r="AT1026" s="17">
        <v>0.13996802410671699</v>
      </c>
      <c r="AU1026" s="17" t="s">
        <v>108</v>
      </c>
      <c r="AV1026" s="17"/>
      <c r="AW1026" s="17">
        <v>0.12610815162740199</v>
      </c>
      <c r="AX1026" s="17">
        <v>0.18365459589814401</v>
      </c>
      <c r="AY1026" s="17" t="s">
        <v>108</v>
      </c>
      <c r="AZ1026" s="17"/>
      <c r="BA1026" s="17">
        <v>0.13522776765431299</v>
      </c>
      <c r="BB1026" s="17">
        <v>0.14220267855909399</v>
      </c>
      <c r="BC1026" s="17"/>
      <c r="BD1026" s="17">
        <v>0.111317082807685</v>
      </c>
      <c r="BE1026" s="17">
        <v>0.155864043086093</v>
      </c>
      <c r="BF1026" s="17"/>
      <c r="BG1026" s="17">
        <v>0.13983174313553001</v>
      </c>
      <c r="BH1026" s="17">
        <v>0.19708826963477899</v>
      </c>
      <c r="BI1026" s="17"/>
      <c r="BJ1026" s="17">
        <v>0.14902840345960899</v>
      </c>
      <c r="BK1026" s="17">
        <v>0.134894149624778</v>
      </c>
      <c r="BL1026" s="17"/>
      <c r="BM1026" s="17">
        <v>0.31281828995799099</v>
      </c>
      <c r="BN1026" s="17">
        <v>0.185030367079738</v>
      </c>
      <c r="BO1026" s="17">
        <v>6.2524499144459497E-2</v>
      </c>
      <c r="BP1026" s="17">
        <v>0.103021250589206</v>
      </c>
    </row>
    <row r="1027" spans="2:68" x14ac:dyDescent="0.35">
      <c r="B1027" t="s">
        <v>484</v>
      </c>
      <c r="C1027" s="17">
        <v>0.10815136190996</v>
      </c>
      <c r="D1027" s="17">
        <v>3.7918806244289301E-4</v>
      </c>
      <c r="E1027" s="17">
        <v>0</v>
      </c>
      <c r="F1027" s="17">
        <v>0</v>
      </c>
      <c r="G1027" s="17">
        <v>2.9676003136410299E-2</v>
      </c>
      <c r="H1027" s="17">
        <v>1.10843372759627E-2</v>
      </c>
      <c r="I1027" s="17">
        <v>0</v>
      </c>
      <c r="J1027" s="17">
        <v>3.5223757922800501E-3</v>
      </c>
      <c r="K1027" s="17">
        <v>0.20099789401607199</v>
      </c>
      <c r="L1027" s="17">
        <v>4.2620252028280299E-2</v>
      </c>
      <c r="M1027" s="17">
        <v>7.0460820317638395E-2</v>
      </c>
      <c r="N1027" s="17">
        <v>0</v>
      </c>
      <c r="O1027" s="17">
        <v>0.25117907599399603</v>
      </c>
      <c r="P1027" s="17">
        <v>1.03020726581951E-2</v>
      </c>
      <c r="Q1027" s="17">
        <v>0.17300957373644099</v>
      </c>
      <c r="R1027" s="17">
        <v>7.2341934914800496E-2</v>
      </c>
      <c r="S1027" s="17">
        <v>1.00782330612309E-2</v>
      </c>
      <c r="T1027" s="17">
        <v>7.7382729835229495E-4</v>
      </c>
      <c r="U1027" s="17"/>
      <c r="V1027" s="17">
        <v>0.10227845792755801</v>
      </c>
      <c r="W1027" s="17">
        <v>0.154389793612626</v>
      </c>
      <c r="X1027" s="17">
        <v>0.224925300761953</v>
      </c>
      <c r="Y1027" s="17">
        <v>0.16679816008756901</v>
      </c>
      <c r="Z1027" s="17"/>
      <c r="AA1027" s="17">
        <v>4.3143093377609E-2</v>
      </c>
      <c r="AB1027" s="17">
        <v>0.10111123866803801</v>
      </c>
      <c r="AC1027" s="17">
        <v>0</v>
      </c>
      <c r="AD1027" s="17">
        <v>0.19480090458937399</v>
      </c>
      <c r="AE1027" s="17">
        <v>6.4122125344775599E-2</v>
      </c>
      <c r="AF1027" s="17">
        <v>0.28912905461750099</v>
      </c>
      <c r="AG1027" s="17">
        <v>0.86552488963734697</v>
      </c>
      <c r="AH1027" s="17">
        <v>0.129621446825816</v>
      </c>
      <c r="AI1027" s="17">
        <v>0.343263908012373</v>
      </c>
      <c r="AJ1027" s="17">
        <v>0.20789668820825399</v>
      </c>
      <c r="AK1027" s="17"/>
      <c r="AL1027" s="17">
        <v>5.6608496002122998E-5</v>
      </c>
      <c r="AM1027" s="17">
        <v>3.4149132979816497E-2</v>
      </c>
      <c r="AN1027" s="17">
        <v>1.7537652947416198E-2</v>
      </c>
      <c r="AO1027" s="17">
        <v>0.25526380691332101</v>
      </c>
      <c r="AP1027" s="17">
        <v>4.0325528727538203E-2</v>
      </c>
      <c r="AQ1027" s="17">
        <v>1.05575584253311E-2</v>
      </c>
      <c r="AR1027" s="17">
        <v>2.5925139822611101E-2</v>
      </c>
      <c r="AS1027" s="17"/>
      <c r="AT1027" s="17">
        <v>0.10815136190996</v>
      </c>
      <c r="AU1027" s="17" t="s">
        <v>108</v>
      </c>
      <c r="AV1027" s="17"/>
      <c r="AW1027" s="17">
        <v>7.8814662455400294E-2</v>
      </c>
      <c r="AX1027" s="17">
        <v>0.20062117566603299</v>
      </c>
      <c r="AY1027" s="17" t="s">
        <v>108</v>
      </c>
      <c r="AZ1027" s="17"/>
      <c r="BA1027" s="17">
        <v>0.17180559845802901</v>
      </c>
      <c r="BB1027" s="17">
        <v>7.8143444713272295E-2</v>
      </c>
      <c r="BC1027" s="17"/>
      <c r="BD1027" s="17">
        <v>0.157123181445354</v>
      </c>
      <c r="BE1027" s="17">
        <v>8.0980981549174505E-2</v>
      </c>
      <c r="BF1027" s="17"/>
      <c r="BG1027" s="17">
        <v>0.108011438796207</v>
      </c>
      <c r="BH1027" s="17">
        <v>0.16679816008756901</v>
      </c>
      <c r="BI1027" s="17"/>
      <c r="BJ1027" s="17">
        <v>5.8458803920275498E-2</v>
      </c>
      <c r="BK1027" s="17">
        <v>0.13597953467246399</v>
      </c>
      <c r="BL1027" s="17"/>
      <c r="BM1027" s="17">
        <v>0.13071025084090401</v>
      </c>
      <c r="BN1027" s="17">
        <v>8.7469766959939799E-2</v>
      </c>
      <c r="BO1027" s="17">
        <v>4.3789607431994101E-2</v>
      </c>
      <c r="BP1027" s="17">
        <v>0.42518720836276302</v>
      </c>
    </row>
    <row r="1028" spans="2:68" x14ac:dyDescent="0.35">
      <c r="B1028" t="s">
        <v>485</v>
      </c>
      <c r="C1028" s="17">
        <v>0.32686790046117598</v>
      </c>
      <c r="D1028" s="17">
        <v>2.5144498903232101E-2</v>
      </c>
      <c r="E1028" s="17">
        <v>2.3221884783339398E-2</v>
      </c>
      <c r="F1028" s="17">
        <v>0.99918883407066394</v>
      </c>
      <c r="G1028" s="17">
        <v>6.5074466921126901E-3</v>
      </c>
      <c r="H1028" s="17">
        <v>0</v>
      </c>
      <c r="I1028" s="17">
        <v>0.5</v>
      </c>
      <c r="J1028" s="17">
        <v>0.47066985757301599</v>
      </c>
      <c r="K1028" s="17">
        <v>0.22315832300285801</v>
      </c>
      <c r="L1028" s="17">
        <v>0.43867254236944397</v>
      </c>
      <c r="M1028" s="17">
        <v>8.1597689737876594E-2</v>
      </c>
      <c r="N1028" s="17">
        <v>0.174200472670231</v>
      </c>
      <c r="O1028" s="17">
        <v>0.34919972132772698</v>
      </c>
      <c r="P1028" s="17">
        <v>0.48222027059572498</v>
      </c>
      <c r="Q1028" s="17">
        <v>0</v>
      </c>
      <c r="R1028" s="17">
        <v>0.43147052529011298</v>
      </c>
      <c r="S1028" s="17">
        <v>0.90062994208783398</v>
      </c>
      <c r="T1028" s="17">
        <v>0.47698459117072201</v>
      </c>
      <c r="U1028" s="17"/>
      <c r="V1028" s="17">
        <v>0.32862316545100101</v>
      </c>
      <c r="W1028" s="17">
        <v>0.295412310259422</v>
      </c>
      <c r="X1028" s="17">
        <v>0.38274546050145403</v>
      </c>
      <c r="Y1028" s="17">
        <v>0.36372207310023302</v>
      </c>
      <c r="Z1028" s="17"/>
      <c r="AA1028" s="17">
        <v>0.40487510275212202</v>
      </c>
      <c r="AB1028" s="17">
        <v>0.48059100631604201</v>
      </c>
      <c r="AC1028" s="17">
        <v>0.38205220203280599</v>
      </c>
      <c r="AD1028" s="17">
        <v>0.372170229617381</v>
      </c>
      <c r="AE1028" s="17">
        <v>8.7600466734267302E-2</v>
      </c>
      <c r="AF1028" s="17">
        <v>0.1715852243614</v>
      </c>
      <c r="AG1028" s="17">
        <v>8.1918618396922299E-2</v>
      </c>
      <c r="AH1028" s="17">
        <v>0.49373620589737899</v>
      </c>
      <c r="AI1028" s="17">
        <v>0.33701741587537398</v>
      </c>
      <c r="AJ1028" s="17">
        <v>0.31423488291653001</v>
      </c>
      <c r="AK1028" s="17"/>
      <c r="AL1028" s="17">
        <v>0.20433256883606599</v>
      </c>
      <c r="AM1028" s="17">
        <v>0.53807199377937998</v>
      </c>
      <c r="AN1028" s="17">
        <v>0.22580173724687799</v>
      </c>
      <c r="AO1028" s="17">
        <v>0.29997485724161699</v>
      </c>
      <c r="AP1028" s="17">
        <v>7.7101789223983003E-2</v>
      </c>
      <c r="AQ1028" s="17">
        <v>0.49610741393825403</v>
      </c>
      <c r="AR1028" s="17">
        <v>0.52972989385708102</v>
      </c>
      <c r="AS1028" s="17"/>
      <c r="AT1028" s="17">
        <v>0.32686790046117598</v>
      </c>
      <c r="AU1028" s="17" t="s">
        <v>108</v>
      </c>
      <c r="AV1028" s="17"/>
      <c r="AW1028" s="17">
        <v>0.29405816190232298</v>
      </c>
      <c r="AX1028" s="17">
        <v>0.43028479705589301</v>
      </c>
      <c r="AY1028" s="17" t="s">
        <v>108</v>
      </c>
      <c r="AZ1028" s="17"/>
      <c r="BA1028" s="17">
        <v>0.38661277820610002</v>
      </c>
      <c r="BB1028" s="17">
        <v>0.29870293546403698</v>
      </c>
      <c r="BC1028" s="17"/>
      <c r="BD1028" s="17">
        <v>0.35192878420156798</v>
      </c>
      <c r="BE1028" s="17">
        <v>0.31296370515326399</v>
      </c>
      <c r="BF1028" s="17"/>
      <c r="BG1028" s="17">
        <v>0.32677997152471699</v>
      </c>
      <c r="BH1028" s="17">
        <v>0.36372207310023302</v>
      </c>
      <c r="BI1028" s="17"/>
      <c r="BJ1028" s="17">
        <v>0.26701980466783598</v>
      </c>
      <c r="BK1028" s="17">
        <v>0.36038324393755</v>
      </c>
      <c r="BL1028" s="17"/>
      <c r="BM1028" s="17">
        <v>0.232474073206142</v>
      </c>
      <c r="BN1028" s="17">
        <v>0.15002230570900801</v>
      </c>
      <c r="BO1028" s="17">
        <v>0.53657060045752702</v>
      </c>
      <c r="BP1028" s="17">
        <v>0.18237578199906401</v>
      </c>
    </row>
    <row r="1029" spans="2:68" x14ac:dyDescent="0.35">
      <c r="B1029" t="s">
        <v>486</v>
      </c>
      <c r="C1029" s="17">
        <v>0.22262591956320699</v>
      </c>
      <c r="D1029" s="17">
        <v>0.507394962223921</v>
      </c>
      <c r="E1029" s="17">
        <v>2.3221884783339398E-2</v>
      </c>
      <c r="F1029" s="17">
        <v>0</v>
      </c>
      <c r="G1029" s="17">
        <v>0.360427915137429</v>
      </c>
      <c r="H1029" s="17">
        <v>0.98891566272403697</v>
      </c>
      <c r="I1029" s="17">
        <v>0.5</v>
      </c>
      <c r="J1029" s="17">
        <v>0.47066985757301599</v>
      </c>
      <c r="K1029" s="17">
        <v>0.37456045703416402</v>
      </c>
      <c r="L1029" s="17">
        <v>0.47573169370289597</v>
      </c>
      <c r="M1029" s="17">
        <v>0.73850162665601304</v>
      </c>
      <c r="N1029" s="17">
        <v>0</v>
      </c>
      <c r="O1029" s="17">
        <v>7.1801685476420907E-2</v>
      </c>
      <c r="P1029" s="17">
        <v>0.121587428576554</v>
      </c>
      <c r="Q1029" s="17">
        <v>6.8363702780773802E-3</v>
      </c>
      <c r="R1029" s="17">
        <v>0.24783175646143499</v>
      </c>
      <c r="S1029" s="17">
        <v>0</v>
      </c>
      <c r="T1029" s="17">
        <v>4.8958557534132001E-3</v>
      </c>
      <c r="U1029" s="17"/>
      <c r="V1029" s="17">
        <v>0.21796108328170399</v>
      </c>
      <c r="W1029" s="17">
        <v>0.28788325616246002</v>
      </c>
      <c r="X1029" s="17">
        <v>0.16891845922674001</v>
      </c>
      <c r="Y1029" s="17">
        <v>0.17897757688591001</v>
      </c>
      <c r="Z1029" s="17"/>
      <c r="AA1029" s="17">
        <v>0.14691172151947299</v>
      </c>
      <c r="AB1029" s="17">
        <v>0.19440474430737401</v>
      </c>
      <c r="AC1029" s="17">
        <v>0.15967915706049499</v>
      </c>
      <c r="AD1029" s="17">
        <v>0.117142745289811</v>
      </c>
      <c r="AE1029" s="17">
        <v>0.41632906941798498</v>
      </c>
      <c r="AF1029" s="17">
        <v>0.47255528228723398</v>
      </c>
      <c r="AG1029" s="17">
        <v>4.8010956502147602E-2</v>
      </c>
      <c r="AH1029" s="17">
        <v>6.9279777329014997E-2</v>
      </c>
      <c r="AI1029" s="17">
        <v>0.16064594435225399</v>
      </c>
      <c r="AJ1029" s="17">
        <v>0.20466052572863599</v>
      </c>
      <c r="AK1029" s="17"/>
      <c r="AL1029" s="17">
        <v>6.9972050765307898E-3</v>
      </c>
      <c r="AM1029" s="17">
        <v>0.32148992678697202</v>
      </c>
      <c r="AN1029" s="17">
        <v>0.234255565387848</v>
      </c>
      <c r="AO1029" s="17">
        <v>0.118799762570144</v>
      </c>
      <c r="AP1029" s="17">
        <v>0.853756164195</v>
      </c>
      <c r="AQ1029" s="17">
        <v>2.5739449464536698E-2</v>
      </c>
      <c r="AR1029" s="17">
        <v>0.43910865382715097</v>
      </c>
      <c r="AS1029" s="17"/>
      <c r="AT1029" s="17">
        <v>0.22262591956320699</v>
      </c>
      <c r="AU1029" s="17" t="s">
        <v>108</v>
      </c>
      <c r="AV1029" s="17"/>
      <c r="AW1029" s="17">
        <v>0.25579001101494903</v>
      </c>
      <c r="AX1029" s="17">
        <v>0.11809209616286399</v>
      </c>
      <c r="AY1029" s="17" t="s">
        <v>108</v>
      </c>
      <c r="AZ1029" s="17"/>
      <c r="BA1029" s="17">
        <v>0.19546841916016999</v>
      </c>
      <c r="BB1029" s="17">
        <v>0.23542852419028501</v>
      </c>
      <c r="BC1029" s="17"/>
      <c r="BD1029" s="17">
        <v>0.36630586460248499</v>
      </c>
      <c r="BE1029" s="17">
        <v>0.142909895246152</v>
      </c>
      <c r="BF1029" s="17"/>
      <c r="BG1029" s="17">
        <v>0.22273005844559099</v>
      </c>
      <c r="BH1029" s="17">
        <v>0.17897757688591001</v>
      </c>
      <c r="BI1029" s="17"/>
      <c r="BJ1029" s="17">
        <v>0.26338269668446801</v>
      </c>
      <c r="BK1029" s="17">
        <v>0.19980184527810499</v>
      </c>
      <c r="BL1029" s="17"/>
      <c r="BM1029" s="17">
        <v>0.101693999283558</v>
      </c>
      <c r="BN1029" s="17">
        <v>0.30205841702291503</v>
      </c>
      <c r="BO1029" s="17">
        <v>0.23813355038608999</v>
      </c>
      <c r="BP1029" s="17">
        <v>1.7403155668817501E-2</v>
      </c>
    </row>
    <row r="1030" spans="2:68" x14ac:dyDescent="0.35">
      <c r="B1030" t="s">
        <v>105</v>
      </c>
      <c r="C1030" s="17">
        <v>4.5963850463004502E-3</v>
      </c>
      <c r="D1030" s="17">
        <v>0</v>
      </c>
      <c r="E1030" s="17">
        <v>0</v>
      </c>
      <c r="F1030" s="17">
        <v>0</v>
      </c>
      <c r="G1030" s="17">
        <v>0</v>
      </c>
      <c r="H1030" s="17">
        <v>0</v>
      </c>
      <c r="I1030" s="17">
        <v>0</v>
      </c>
      <c r="J1030" s="17">
        <v>0</v>
      </c>
      <c r="K1030" s="17">
        <v>0</v>
      </c>
      <c r="L1030" s="17">
        <v>0</v>
      </c>
      <c r="M1030" s="17">
        <v>0</v>
      </c>
      <c r="N1030" s="17">
        <v>0.81891609938951004</v>
      </c>
      <c r="O1030" s="17">
        <v>1.15925987597364E-2</v>
      </c>
      <c r="P1030" s="17">
        <v>0</v>
      </c>
      <c r="Q1030" s="17">
        <v>0</v>
      </c>
      <c r="R1030" s="17">
        <v>0</v>
      </c>
      <c r="S1030" s="17">
        <v>0</v>
      </c>
      <c r="T1030" s="17">
        <v>0</v>
      </c>
      <c r="U1030" s="17"/>
      <c r="V1030" s="17">
        <v>0</v>
      </c>
      <c r="W1030" s="17">
        <v>5.9217962758888201E-2</v>
      </c>
      <c r="X1030" s="17">
        <v>0</v>
      </c>
      <c r="Y1030" s="17">
        <v>0</v>
      </c>
      <c r="Z1030" s="17"/>
      <c r="AA1030" s="17">
        <v>0</v>
      </c>
      <c r="AB1030" s="17">
        <v>0</v>
      </c>
      <c r="AC1030" s="17">
        <v>8.1480355105314397E-3</v>
      </c>
      <c r="AD1030" s="17">
        <v>1.64275626625866E-2</v>
      </c>
      <c r="AE1030" s="17">
        <v>2.8294932064043099E-2</v>
      </c>
      <c r="AF1030" s="17">
        <v>0</v>
      </c>
      <c r="AG1030" s="17">
        <v>0</v>
      </c>
      <c r="AH1030" s="17">
        <v>0</v>
      </c>
      <c r="AI1030" s="17">
        <v>0</v>
      </c>
      <c r="AJ1030" s="17">
        <v>0</v>
      </c>
      <c r="AK1030" s="17"/>
      <c r="AL1030" s="17">
        <v>8.7128618273093796E-3</v>
      </c>
      <c r="AM1030" s="17">
        <v>1.0708460693134201E-2</v>
      </c>
      <c r="AN1030" s="17">
        <v>0</v>
      </c>
      <c r="AO1030" s="17">
        <v>4.8470370671074804E-3</v>
      </c>
      <c r="AP1030" s="17">
        <v>0</v>
      </c>
      <c r="AQ1030" s="17">
        <v>0</v>
      </c>
      <c r="AR1030" s="17">
        <v>0</v>
      </c>
      <c r="AS1030" s="17"/>
      <c r="AT1030" s="17">
        <v>4.5963850463004502E-3</v>
      </c>
      <c r="AU1030" s="17" t="s">
        <v>108</v>
      </c>
      <c r="AV1030" s="17"/>
      <c r="AW1030" s="17">
        <v>4.2357098987178699E-3</v>
      </c>
      <c r="AX1030" s="17">
        <v>5.7332397144632301E-3</v>
      </c>
      <c r="AY1030" s="17" t="s">
        <v>108</v>
      </c>
      <c r="AZ1030" s="17"/>
      <c r="BA1030" s="17">
        <v>0</v>
      </c>
      <c r="BB1030" s="17">
        <v>6.7632155567774899E-3</v>
      </c>
      <c r="BC1030" s="17"/>
      <c r="BD1030" s="17">
        <v>9.0112571154905494E-3</v>
      </c>
      <c r="BE1030" s="17">
        <v>2.1469405596113802E-3</v>
      </c>
      <c r="BF1030" s="17"/>
      <c r="BG1030" s="17">
        <v>4.6073513825314301E-3</v>
      </c>
      <c r="BH1030" s="17">
        <v>0</v>
      </c>
      <c r="BI1030" s="17"/>
      <c r="BJ1030" s="17">
        <v>5.1109686045746798E-3</v>
      </c>
      <c r="BK1030" s="17">
        <v>4.3082147298644999E-3</v>
      </c>
      <c r="BL1030" s="17"/>
      <c r="BM1030" s="17">
        <v>0</v>
      </c>
      <c r="BN1030" s="17">
        <v>3.87574556138842E-3</v>
      </c>
      <c r="BO1030" s="17">
        <v>3.2579044197001798E-3</v>
      </c>
      <c r="BP1030" s="17">
        <v>1.81887476571049E-2</v>
      </c>
    </row>
    <row r="1031" spans="2:68" x14ac:dyDescent="0.3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row>
    <row r="1032" spans="2:68" x14ac:dyDescent="0.35">
      <c r="B1032" s="6" t="s">
        <v>491</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c r="BP1032" s="17"/>
    </row>
    <row r="1033" spans="2:68" x14ac:dyDescent="0.35">
      <c r="B1033" s="24" t="s">
        <v>664</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row>
    <row r="1034" spans="2:68" x14ac:dyDescent="0.35">
      <c r="B1034" t="s">
        <v>482</v>
      </c>
      <c r="C1034" s="17">
        <v>0.202316890294923</v>
      </c>
      <c r="D1034" s="17">
        <v>2.39904958262595E-3</v>
      </c>
      <c r="E1034" s="17">
        <v>0.47554317084672798</v>
      </c>
      <c r="F1034" s="17">
        <v>0</v>
      </c>
      <c r="G1034" s="17">
        <v>0.60289390811211596</v>
      </c>
      <c r="H1034" s="17">
        <v>0</v>
      </c>
      <c r="I1034" s="17">
        <v>0</v>
      </c>
      <c r="J1034" s="17">
        <v>4.4570781684847197E-2</v>
      </c>
      <c r="K1034" s="17">
        <v>0.175653867607796</v>
      </c>
      <c r="L1034" s="17">
        <v>3.5525987109848601E-4</v>
      </c>
      <c r="M1034" s="17">
        <v>8.1597689737876594E-2</v>
      </c>
      <c r="N1034" s="17">
        <v>6.8834279402594598E-3</v>
      </c>
      <c r="O1034" s="17">
        <v>0.17819311818084499</v>
      </c>
      <c r="P1034" s="17">
        <v>9.3993411554873896E-2</v>
      </c>
      <c r="Q1034" s="17">
        <v>0</v>
      </c>
      <c r="R1034" s="17">
        <v>0.18047330477652199</v>
      </c>
      <c r="S1034" s="17">
        <v>1.47627338382677E-3</v>
      </c>
      <c r="T1034" s="17">
        <v>0.47131490811895699</v>
      </c>
      <c r="U1034" s="17"/>
      <c r="V1034" s="17">
        <v>0.22203094354969</v>
      </c>
      <c r="W1034" s="17">
        <v>0</v>
      </c>
      <c r="X1034" s="17">
        <v>6.5004774437521604E-2</v>
      </c>
      <c r="Y1034" s="17">
        <v>8.0660983399564207E-2</v>
      </c>
      <c r="Z1034" s="17"/>
      <c r="AA1034" s="17">
        <v>0.199782792683452</v>
      </c>
      <c r="AB1034" s="17">
        <v>7.8665645322511496E-2</v>
      </c>
      <c r="AC1034" s="17">
        <v>0.36088356669753702</v>
      </c>
      <c r="AD1034" s="17">
        <v>0.168485821167147</v>
      </c>
      <c r="AE1034" s="17">
        <v>0.395315972804828</v>
      </c>
      <c r="AF1034" s="17">
        <v>4.2293042676212799E-3</v>
      </c>
      <c r="AG1034" s="17">
        <v>5.9702558449895103E-4</v>
      </c>
      <c r="AH1034" s="17">
        <v>4.1168122652179499E-2</v>
      </c>
      <c r="AI1034" s="17">
        <v>0</v>
      </c>
      <c r="AJ1034" s="17">
        <v>0.14803983756446801</v>
      </c>
      <c r="AK1034" s="17"/>
      <c r="AL1034" s="17">
        <v>0.31206019198409901</v>
      </c>
      <c r="AM1034" s="17">
        <v>9.7266287153808205E-4</v>
      </c>
      <c r="AN1034" s="17">
        <v>0.496458809757715</v>
      </c>
      <c r="AO1034" s="17">
        <v>0.20685964886293901</v>
      </c>
      <c r="AP1034" s="17">
        <v>0.24975168726938801</v>
      </c>
      <c r="AQ1034" s="17">
        <v>3.3008649648932601E-3</v>
      </c>
      <c r="AR1034" s="17">
        <v>0.140157091161876</v>
      </c>
      <c r="AS1034" s="17"/>
      <c r="AT1034" s="17">
        <v>0.202316890294923</v>
      </c>
      <c r="AU1034" s="17" t="s">
        <v>108</v>
      </c>
      <c r="AV1034" s="17"/>
      <c r="AW1034" s="17">
        <v>0.19342121120085701</v>
      </c>
      <c r="AX1034" s="17">
        <v>0.23035623365514599</v>
      </c>
      <c r="AY1034" s="17" t="s">
        <v>108</v>
      </c>
      <c r="AZ1034" s="17"/>
      <c r="BA1034" s="17">
        <v>0.195852214350724</v>
      </c>
      <c r="BB1034" s="17">
        <v>0.20536447158655399</v>
      </c>
      <c r="BC1034" s="17"/>
      <c r="BD1034" s="17">
        <v>7.3608641649191703E-2</v>
      </c>
      <c r="BE1034" s="17">
        <v>0.273726368326418</v>
      </c>
      <c r="BF1034" s="17"/>
      <c r="BG1034" s="17">
        <v>0.202607144389404</v>
      </c>
      <c r="BH1034" s="17">
        <v>8.0660983399564207E-2</v>
      </c>
      <c r="BI1034" s="17"/>
      <c r="BJ1034" s="17">
        <v>0.27666597114228297</v>
      </c>
      <c r="BK1034" s="17">
        <v>0.160680895887406</v>
      </c>
      <c r="BL1034" s="17"/>
      <c r="BM1034" s="17">
        <v>0.10322307581737</v>
      </c>
      <c r="BN1034" s="17">
        <v>0.24746162141837499</v>
      </c>
      <c r="BO1034" s="17">
        <v>0.18240716479230401</v>
      </c>
      <c r="BP1034" s="17">
        <v>0.24372804100387199</v>
      </c>
    </row>
    <row r="1035" spans="2:68" x14ac:dyDescent="0.35">
      <c r="B1035" t="s">
        <v>483</v>
      </c>
      <c r="C1035" s="17">
        <v>0.11442849049982</v>
      </c>
      <c r="D1035" s="17">
        <v>0.46430311316533501</v>
      </c>
      <c r="E1035" s="17">
        <v>0.240241474163228</v>
      </c>
      <c r="F1035" s="17">
        <v>0</v>
      </c>
      <c r="G1035" s="17">
        <v>2.9676003136410299E-2</v>
      </c>
      <c r="H1035" s="17">
        <v>0</v>
      </c>
      <c r="I1035" s="17">
        <v>0</v>
      </c>
      <c r="J1035" s="17">
        <v>4.80931574771273E-2</v>
      </c>
      <c r="K1035" s="17">
        <v>2.7292615032563201E-2</v>
      </c>
      <c r="L1035" s="17">
        <v>0</v>
      </c>
      <c r="M1035" s="17">
        <v>2.7842173550595501E-2</v>
      </c>
      <c r="N1035" s="17">
        <v>0</v>
      </c>
      <c r="O1035" s="17">
        <v>9.0277413958071803E-2</v>
      </c>
      <c r="P1035" s="17">
        <v>0.29099834467470498</v>
      </c>
      <c r="Q1035" s="17">
        <v>0.81331768570740404</v>
      </c>
      <c r="R1035" s="17">
        <v>7.8963724435718405E-2</v>
      </c>
      <c r="S1035" s="17">
        <v>8.7815551467108399E-2</v>
      </c>
      <c r="T1035" s="17">
        <v>0</v>
      </c>
      <c r="U1035" s="17"/>
      <c r="V1035" s="17">
        <v>9.9984809951526504E-2</v>
      </c>
      <c r="W1035" s="17">
        <v>0.27149942430835899</v>
      </c>
      <c r="X1035" s="17">
        <v>0.17209484919924301</v>
      </c>
      <c r="Y1035" s="17">
        <v>0.16153176482401199</v>
      </c>
      <c r="Z1035" s="17"/>
      <c r="AA1035" s="17">
        <v>8.1442286577333503E-2</v>
      </c>
      <c r="AB1035" s="17">
        <v>0.136994792963651</v>
      </c>
      <c r="AC1035" s="17">
        <v>8.7546756912563403E-2</v>
      </c>
      <c r="AD1035" s="17">
        <v>0.30968577333188402</v>
      </c>
      <c r="AE1035" s="17">
        <v>4.7818422966537898E-2</v>
      </c>
      <c r="AF1035" s="17">
        <v>3.7767663809116898E-2</v>
      </c>
      <c r="AG1035" s="17">
        <v>0.106033395213462</v>
      </c>
      <c r="AH1035" s="17">
        <v>0.320387661656583</v>
      </c>
      <c r="AI1035" s="17">
        <v>3.4129105491265799E-2</v>
      </c>
      <c r="AJ1035" s="17">
        <v>0.180130058313657</v>
      </c>
      <c r="AK1035" s="17"/>
      <c r="AL1035" s="17">
        <v>0.37624007178817997</v>
      </c>
      <c r="AM1035" s="17">
        <v>0.104750259270394</v>
      </c>
      <c r="AN1035" s="17">
        <v>5.3976972058275598E-2</v>
      </c>
      <c r="AO1035" s="17">
        <v>3.8809404455421102E-2</v>
      </c>
      <c r="AP1035" s="17">
        <v>0.108429326106145</v>
      </c>
      <c r="AQ1035" s="17">
        <v>0.24753787255448301</v>
      </c>
      <c r="AR1035" s="17">
        <v>1.3282508654975799E-2</v>
      </c>
      <c r="AS1035" s="17"/>
      <c r="AT1035" s="17">
        <v>0.11442849049982</v>
      </c>
      <c r="AU1035" s="17" t="s">
        <v>108</v>
      </c>
      <c r="AV1035" s="17"/>
      <c r="AW1035" s="17">
        <v>0.12358733181182401</v>
      </c>
      <c r="AX1035" s="17">
        <v>8.55596550108704E-2</v>
      </c>
      <c r="AY1035" s="17" t="s">
        <v>108</v>
      </c>
      <c r="AZ1035" s="17"/>
      <c r="BA1035" s="17">
        <v>6.16339171515774E-2</v>
      </c>
      <c r="BB1035" s="17">
        <v>0.139316938957954</v>
      </c>
      <c r="BC1035" s="17"/>
      <c r="BD1035" s="17">
        <v>7.8889094063737703E-2</v>
      </c>
      <c r="BE1035" s="17">
        <v>0.13414633901192499</v>
      </c>
      <c r="BF1035" s="17"/>
      <c r="BG1035" s="17">
        <v>0.11431610863045601</v>
      </c>
      <c r="BH1035" s="17">
        <v>0.16153176482401199</v>
      </c>
      <c r="BI1035" s="17"/>
      <c r="BJ1035" s="17">
        <v>0.14242052953819301</v>
      </c>
      <c r="BK1035" s="17">
        <v>9.8752756952427703E-2</v>
      </c>
      <c r="BL1035" s="17"/>
      <c r="BM1035" s="17">
        <v>0.20536791901082399</v>
      </c>
      <c r="BN1035" s="17">
        <v>0.14747224824321001</v>
      </c>
      <c r="BO1035" s="17">
        <v>6.1053550789137899E-2</v>
      </c>
      <c r="BP1035" s="17">
        <v>0.115268967355222</v>
      </c>
    </row>
    <row r="1036" spans="2:68" x14ac:dyDescent="0.35">
      <c r="B1036" t="s">
        <v>484</v>
      </c>
      <c r="C1036" s="17">
        <v>0.16363544487356399</v>
      </c>
      <c r="D1036" s="17">
        <v>1.8959403122144599E-4</v>
      </c>
      <c r="E1036" s="17">
        <v>2.3221884783339398E-2</v>
      </c>
      <c r="F1036" s="17">
        <v>0</v>
      </c>
      <c r="G1036" s="17">
        <v>3.3774050765393499E-3</v>
      </c>
      <c r="H1036" s="17">
        <v>1.0272512822288899E-2</v>
      </c>
      <c r="I1036" s="17">
        <v>0</v>
      </c>
      <c r="J1036" s="17">
        <v>7.0447515845601001E-3</v>
      </c>
      <c r="K1036" s="17">
        <v>0.196008423935712</v>
      </c>
      <c r="L1036" s="17">
        <v>0.47537643383179801</v>
      </c>
      <c r="M1036" s="17">
        <v>0.14092164063527701</v>
      </c>
      <c r="N1036" s="17">
        <v>8.7100236335115502E-2</v>
      </c>
      <c r="O1036" s="17">
        <v>0.30534825834410301</v>
      </c>
      <c r="P1036" s="17">
        <v>9.4968981636454106E-2</v>
      </c>
      <c r="Q1036" s="17">
        <v>0.179845944014519</v>
      </c>
      <c r="R1036" s="17">
        <v>0.192226140663977</v>
      </c>
      <c r="S1036" s="17">
        <v>1.00782330612309E-2</v>
      </c>
      <c r="T1036" s="17">
        <v>3.8691364917614802E-4</v>
      </c>
      <c r="U1036" s="17"/>
      <c r="V1036" s="17">
        <v>0.167374830252559</v>
      </c>
      <c r="W1036" s="17">
        <v>0.107241119030103</v>
      </c>
      <c r="X1036" s="17">
        <v>0.231371506897803</v>
      </c>
      <c r="Y1036" s="17">
        <v>0.19018930087705699</v>
      </c>
      <c r="Z1036" s="17"/>
      <c r="AA1036" s="17">
        <v>0.12207220695007</v>
      </c>
      <c r="AB1036" s="17">
        <v>0.245570828148091</v>
      </c>
      <c r="AC1036" s="17">
        <v>6.2634242751994695E-2</v>
      </c>
      <c r="AD1036" s="17">
        <v>0.20020406727281601</v>
      </c>
      <c r="AE1036" s="17">
        <v>6.4044527500380699E-2</v>
      </c>
      <c r="AF1036" s="17">
        <v>0.28851182461968999</v>
      </c>
      <c r="AG1036" s="17">
        <v>0.79931638812077099</v>
      </c>
      <c r="AH1036" s="17">
        <v>0.106017212991045</v>
      </c>
      <c r="AI1036" s="17">
        <v>0.33752310139010799</v>
      </c>
      <c r="AJ1036" s="17">
        <v>0.24070803133198099</v>
      </c>
      <c r="AK1036" s="17"/>
      <c r="AL1036" s="17">
        <v>0.14747259292365</v>
      </c>
      <c r="AM1036" s="17">
        <v>1.6055910680153801E-2</v>
      </c>
      <c r="AN1036" s="17">
        <v>1.2806210057814399E-2</v>
      </c>
      <c r="AO1036" s="17">
        <v>0.325300455068673</v>
      </c>
      <c r="AP1036" s="17">
        <v>1.2402147229202701E-2</v>
      </c>
      <c r="AQ1036" s="17">
        <v>4.8953424234092196E-3</v>
      </c>
      <c r="AR1036" s="17">
        <v>0.11371283641819301</v>
      </c>
      <c r="AS1036" s="17"/>
      <c r="AT1036" s="17">
        <v>0.16363544487356399</v>
      </c>
      <c r="AU1036" s="17" t="s">
        <v>108</v>
      </c>
      <c r="AV1036" s="17"/>
      <c r="AW1036" s="17">
        <v>0.155250842178557</v>
      </c>
      <c r="AX1036" s="17">
        <v>0.190063866067534</v>
      </c>
      <c r="AY1036" s="17" t="s">
        <v>108</v>
      </c>
      <c r="AZ1036" s="17"/>
      <c r="BA1036" s="17">
        <v>0.19594818601767999</v>
      </c>
      <c r="BB1036" s="17">
        <v>0.148402553659507</v>
      </c>
      <c r="BC1036" s="17"/>
      <c r="BD1036" s="17">
        <v>0.21641579473302999</v>
      </c>
      <c r="BE1036" s="17">
        <v>0.13435202851570199</v>
      </c>
      <c r="BF1036" s="17"/>
      <c r="BG1036" s="17">
        <v>0.16357209106176901</v>
      </c>
      <c r="BH1036" s="17">
        <v>0.19018930087705699</v>
      </c>
      <c r="BI1036" s="17"/>
      <c r="BJ1036" s="17">
        <v>8.2332974259259104E-2</v>
      </c>
      <c r="BK1036" s="17">
        <v>0.20916538516649399</v>
      </c>
      <c r="BL1036" s="17"/>
      <c r="BM1036" s="17">
        <v>0.23816062178806999</v>
      </c>
      <c r="BN1036" s="17">
        <v>0.117348307549521</v>
      </c>
      <c r="BO1036" s="17">
        <v>0.119520297686839</v>
      </c>
      <c r="BP1036" s="17">
        <v>0.42273182230450601</v>
      </c>
    </row>
    <row r="1037" spans="2:68" x14ac:dyDescent="0.35">
      <c r="B1037" t="s">
        <v>485</v>
      </c>
      <c r="C1037" s="17">
        <v>0.29274365331151497</v>
      </c>
      <c r="D1037" s="17">
        <v>4.82691362862811E-2</v>
      </c>
      <c r="E1037" s="17">
        <v>0.26099347020670399</v>
      </c>
      <c r="F1037" s="17">
        <v>1.10753460392152E-2</v>
      </c>
      <c r="G1037" s="17">
        <v>3.6247685375053701E-3</v>
      </c>
      <c r="H1037" s="17">
        <v>8.1182445367383499E-4</v>
      </c>
      <c r="I1037" s="17">
        <v>0.5</v>
      </c>
      <c r="J1037" s="17">
        <v>0.47066985757301599</v>
      </c>
      <c r="K1037" s="17">
        <v>0.22106701841315399</v>
      </c>
      <c r="L1037" s="17">
        <v>4.8181352723108598E-2</v>
      </c>
      <c r="M1037" s="17">
        <v>8.7166124447995694E-2</v>
      </c>
      <c r="N1037" s="17">
        <v>8.7100236335115502E-2</v>
      </c>
      <c r="O1037" s="17">
        <v>0.33679574191158701</v>
      </c>
      <c r="P1037" s="17">
        <v>0.217686176577854</v>
      </c>
      <c r="Q1037" s="17">
        <v>0</v>
      </c>
      <c r="R1037" s="17">
        <v>0.48020841300557099</v>
      </c>
      <c r="S1037" s="17">
        <v>0.90062994208783398</v>
      </c>
      <c r="T1037" s="17">
        <v>0.47737150481989798</v>
      </c>
      <c r="U1037" s="17"/>
      <c r="V1037" s="17">
        <v>0.293080236088815</v>
      </c>
      <c r="W1037" s="17">
        <v>0.28196725101078701</v>
      </c>
      <c r="X1037" s="17">
        <v>0.32149273100044801</v>
      </c>
      <c r="Y1037" s="17">
        <v>0.351083007518465</v>
      </c>
      <c r="Z1037" s="17"/>
      <c r="AA1037" s="17">
        <v>0.36804235145216602</v>
      </c>
      <c r="AB1037" s="17">
        <v>0.27025139664767001</v>
      </c>
      <c r="AC1037" s="17">
        <v>0.39065190338628503</v>
      </c>
      <c r="AD1037" s="17">
        <v>0.21011006549577901</v>
      </c>
      <c r="AE1037" s="17">
        <v>4.7999144626024302E-2</v>
      </c>
      <c r="AF1037" s="17">
        <v>0.32149198815585001</v>
      </c>
      <c r="AG1037" s="17">
        <v>4.2888680393763E-2</v>
      </c>
      <c r="AH1037" s="17">
        <v>0.46465827672259202</v>
      </c>
      <c r="AI1037" s="17">
        <v>0.25112576718241297</v>
      </c>
      <c r="AJ1037" s="17">
        <v>0.29527775142479001</v>
      </c>
      <c r="AK1037" s="17"/>
      <c r="AL1037" s="17">
        <v>8.3479968459453394E-2</v>
      </c>
      <c r="AM1037" s="17">
        <v>0.65549501501230301</v>
      </c>
      <c r="AN1037" s="17">
        <v>0.18741507065652199</v>
      </c>
      <c r="AO1037" s="17">
        <v>0.31051128314783999</v>
      </c>
      <c r="AP1037" s="17">
        <v>2.1896425803075499E-2</v>
      </c>
      <c r="AQ1037" s="17">
        <v>0.71514079675794695</v>
      </c>
      <c r="AR1037" s="17">
        <v>0.13906353765542501</v>
      </c>
      <c r="AS1037" s="17"/>
      <c r="AT1037" s="17">
        <v>0.29274365331151497</v>
      </c>
      <c r="AU1037" s="17" t="s">
        <v>108</v>
      </c>
      <c r="AV1037" s="17"/>
      <c r="AW1037" s="17">
        <v>0.27255303444631401</v>
      </c>
      <c r="AX1037" s="17">
        <v>0.35638485361002997</v>
      </c>
      <c r="AY1037" s="17" t="s">
        <v>108</v>
      </c>
      <c r="AZ1037" s="17"/>
      <c r="BA1037" s="17">
        <v>0.351181277041481</v>
      </c>
      <c r="BB1037" s="17">
        <v>0.26519495476203497</v>
      </c>
      <c r="BC1037" s="17"/>
      <c r="BD1037" s="17">
        <v>0.25173961395792999</v>
      </c>
      <c r="BE1037" s="17">
        <v>0.31549337664495802</v>
      </c>
      <c r="BF1037" s="17"/>
      <c r="BG1037" s="17">
        <v>0.292604463716368</v>
      </c>
      <c r="BH1037" s="17">
        <v>0.351083007518465</v>
      </c>
      <c r="BI1037" s="17"/>
      <c r="BJ1037" s="17">
        <v>0.23719791796586501</v>
      </c>
      <c r="BK1037" s="17">
        <v>0.32384964547516998</v>
      </c>
      <c r="BL1037" s="17"/>
      <c r="BM1037" s="17">
        <v>0.45324838338373502</v>
      </c>
      <c r="BN1037" s="17">
        <v>0.14877017316488</v>
      </c>
      <c r="BO1037" s="17">
        <v>0.39853191341422001</v>
      </c>
      <c r="BP1037" s="17">
        <v>0.16834225290045099</v>
      </c>
    </row>
    <row r="1038" spans="2:68" x14ac:dyDescent="0.35">
      <c r="B1038" t="s">
        <v>486</v>
      </c>
      <c r="C1038" s="17">
        <v>0.22227913597387799</v>
      </c>
      <c r="D1038" s="17">
        <v>0.48483910693453702</v>
      </c>
      <c r="E1038" s="17">
        <v>0</v>
      </c>
      <c r="F1038" s="17">
        <v>0.98892465396078499</v>
      </c>
      <c r="G1038" s="17">
        <v>0.360427915137429</v>
      </c>
      <c r="H1038" s="17">
        <v>0.98891566272403697</v>
      </c>
      <c r="I1038" s="17">
        <v>0.5</v>
      </c>
      <c r="J1038" s="17">
        <v>0.42962145168044902</v>
      </c>
      <c r="K1038" s="17">
        <v>0.37997807501077502</v>
      </c>
      <c r="L1038" s="17">
        <v>0.476086953573995</v>
      </c>
      <c r="M1038" s="17">
        <v>0.66247237162825501</v>
      </c>
      <c r="N1038" s="17">
        <v>0</v>
      </c>
      <c r="O1038" s="17">
        <v>7.7792868845656199E-2</v>
      </c>
      <c r="P1038" s="17">
        <v>0.30235308555611301</v>
      </c>
      <c r="Q1038" s="17">
        <v>6.8363702780773802E-3</v>
      </c>
      <c r="R1038" s="17">
        <v>6.8128417118211798E-2</v>
      </c>
      <c r="S1038" s="17">
        <v>0</v>
      </c>
      <c r="T1038" s="17">
        <v>5.0926673411969103E-2</v>
      </c>
      <c r="U1038" s="17"/>
      <c r="V1038" s="17">
        <v>0.21752918015740999</v>
      </c>
      <c r="W1038" s="17">
        <v>0.280074242891862</v>
      </c>
      <c r="X1038" s="17">
        <v>0.21003613846498301</v>
      </c>
      <c r="Y1038" s="17">
        <v>0.21653494338090101</v>
      </c>
      <c r="Z1038" s="17"/>
      <c r="AA1038" s="17">
        <v>0.22866036233697801</v>
      </c>
      <c r="AB1038" s="17">
        <v>0.268517336918078</v>
      </c>
      <c r="AC1038" s="17">
        <v>9.0135494741088396E-2</v>
      </c>
      <c r="AD1038" s="17">
        <v>9.5086710069787805E-2</v>
      </c>
      <c r="AE1038" s="17">
        <v>0.41652700003818599</v>
      </c>
      <c r="AF1038" s="17">
        <v>0.34799921914772203</v>
      </c>
      <c r="AG1038" s="17">
        <v>5.1164510687505098E-2</v>
      </c>
      <c r="AH1038" s="17">
        <v>6.7768725977600294E-2</v>
      </c>
      <c r="AI1038" s="17">
        <v>0.37722202593621301</v>
      </c>
      <c r="AJ1038" s="17">
        <v>0.13584432136510499</v>
      </c>
      <c r="AK1038" s="17"/>
      <c r="AL1038" s="17">
        <v>7.2034313017307006E-2</v>
      </c>
      <c r="AM1038" s="17">
        <v>0.21201769147247601</v>
      </c>
      <c r="AN1038" s="17">
        <v>0.24934293746967301</v>
      </c>
      <c r="AO1038" s="17">
        <v>0.11367217139801999</v>
      </c>
      <c r="AP1038" s="17">
        <v>0.607520413592189</v>
      </c>
      <c r="AQ1038" s="17">
        <v>2.9125123299266999E-2</v>
      </c>
      <c r="AR1038" s="17">
        <v>0.59378402610952996</v>
      </c>
      <c r="AS1038" s="17"/>
      <c r="AT1038" s="17">
        <v>0.22227913597387799</v>
      </c>
      <c r="AU1038" s="17" t="s">
        <v>108</v>
      </c>
      <c r="AV1038" s="17"/>
      <c r="AW1038" s="17">
        <v>0.25095187046373102</v>
      </c>
      <c r="AX1038" s="17">
        <v>0.13190215194195601</v>
      </c>
      <c r="AY1038" s="17" t="s">
        <v>108</v>
      </c>
      <c r="AZ1038" s="17"/>
      <c r="BA1038" s="17">
        <v>0.195384405438537</v>
      </c>
      <c r="BB1038" s="17">
        <v>0.23495786547717301</v>
      </c>
      <c r="BC1038" s="17"/>
      <c r="BD1038" s="17">
        <v>0.37033559848061998</v>
      </c>
      <c r="BE1038" s="17">
        <v>0.14013494694138501</v>
      </c>
      <c r="BF1038" s="17"/>
      <c r="BG1038" s="17">
        <v>0.22229284081947201</v>
      </c>
      <c r="BH1038" s="17">
        <v>0.21653494338090101</v>
      </c>
      <c r="BI1038" s="17"/>
      <c r="BJ1038" s="17">
        <v>0.25627163848982498</v>
      </c>
      <c r="BK1038" s="17">
        <v>0.203243101788638</v>
      </c>
      <c r="BL1038" s="17"/>
      <c r="BM1038" s="17">
        <v>0</v>
      </c>
      <c r="BN1038" s="17">
        <v>0.33507190406262599</v>
      </c>
      <c r="BO1038" s="17">
        <v>0.23522916889779899</v>
      </c>
      <c r="BP1038" s="17">
        <v>3.1740168778844002E-2</v>
      </c>
    </row>
    <row r="1039" spans="2:68" x14ac:dyDescent="0.35">
      <c r="B1039" t="s">
        <v>105</v>
      </c>
      <c r="C1039" s="17">
        <v>4.5963850463004502E-3</v>
      </c>
      <c r="D1039" s="17">
        <v>0</v>
      </c>
      <c r="E1039" s="17">
        <v>0</v>
      </c>
      <c r="F1039" s="17">
        <v>0</v>
      </c>
      <c r="G1039" s="17">
        <v>0</v>
      </c>
      <c r="H1039" s="17">
        <v>0</v>
      </c>
      <c r="I1039" s="17">
        <v>0</v>
      </c>
      <c r="J1039" s="17">
        <v>0</v>
      </c>
      <c r="K1039" s="17">
        <v>0</v>
      </c>
      <c r="L1039" s="17">
        <v>0</v>
      </c>
      <c r="M1039" s="17">
        <v>0</v>
      </c>
      <c r="N1039" s="17">
        <v>0.81891609938951004</v>
      </c>
      <c r="O1039" s="17">
        <v>1.15925987597364E-2</v>
      </c>
      <c r="P1039" s="17">
        <v>0</v>
      </c>
      <c r="Q1039" s="17">
        <v>0</v>
      </c>
      <c r="R1039" s="17">
        <v>0</v>
      </c>
      <c r="S1039" s="17">
        <v>0</v>
      </c>
      <c r="T1039" s="17">
        <v>0</v>
      </c>
      <c r="U1039" s="17"/>
      <c r="V1039" s="17">
        <v>0</v>
      </c>
      <c r="W1039" s="17">
        <v>5.9217962758888201E-2</v>
      </c>
      <c r="X1039" s="17">
        <v>0</v>
      </c>
      <c r="Y1039" s="17">
        <v>0</v>
      </c>
      <c r="Z1039" s="17"/>
      <c r="AA1039" s="17">
        <v>0</v>
      </c>
      <c r="AB1039" s="17">
        <v>0</v>
      </c>
      <c r="AC1039" s="17">
        <v>8.1480355105314397E-3</v>
      </c>
      <c r="AD1039" s="17">
        <v>1.64275626625866E-2</v>
      </c>
      <c r="AE1039" s="17">
        <v>2.8294932064043099E-2</v>
      </c>
      <c r="AF1039" s="17">
        <v>0</v>
      </c>
      <c r="AG1039" s="17">
        <v>0</v>
      </c>
      <c r="AH1039" s="17">
        <v>0</v>
      </c>
      <c r="AI1039" s="17">
        <v>0</v>
      </c>
      <c r="AJ1039" s="17">
        <v>0</v>
      </c>
      <c r="AK1039" s="17"/>
      <c r="AL1039" s="17">
        <v>8.7128618273093796E-3</v>
      </c>
      <c r="AM1039" s="17">
        <v>1.0708460693134201E-2</v>
      </c>
      <c r="AN1039" s="17">
        <v>0</v>
      </c>
      <c r="AO1039" s="17">
        <v>4.8470370671074804E-3</v>
      </c>
      <c r="AP1039" s="17">
        <v>0</v>
      </c>
      <c r="AQ1039" s="17">
        <v>0</v>
      </c>
      <c r="AR1039" s="17">
        <v>0</v>
      </c>
      <c r="AS1039" s="17"/>
      <c r="AT1039" s="17">
        <v>4.5963850463004502E-3</v>
      </c>
      <c r="AU1039" s="17" t="s">
        <v>108</v>
      </c>
      <c r="AV1039" s="17"/>
      <c r="AW1039" s="17">
        <v>4.2357098987178699E-3</v>
      </c>
      <c r="AX1039" s="17">
        <v>5.7332397144632301E-3</v>
      </c>
      <c r="AY1039" s="17" t="s">
        <v>108</v>
      </c>
      <c r="AZ1039" s="17"/>
      <c r="BA1039" s="17">
        <v>0</v>
      </c>
      <c r="BB1039" s="17">
        <v>6.7632155567774899E-3</v>
      </c>
      <c r="BC1039" s="17"/>
      <c r="BD1039" s="17">
        <v>9.0112571154905494E-3</v>
      </c>
      <c r="BE1039" s="17">
        <v>2.1469405596113802E-3</v>
      </c>
      <c r="BF1039" s="17"/>
      <c r="BG1039" s="17">
        <v>4.6073513825314301E-3</v>
      </c>
      <c r="BH1039" s="17">
        <v>0</v>
      </c>
      <c r="BI1039" s="17"/>
      <c r="BJ1039" s="17">
        <v>5.1109686045746798E-3</v>
      </c>
      <c r="BK1039" s="17">
        <v>4.3082147298644999E-3</v>
      </c>
      <c r="BL1039" s="17"/>
      <c r="BM1039" s="17">
        <v>0</v>
      </c>
      <c r="BN1039" s="17">
        <v>3.87574556138842E-3</v>
      </c>
      <c r="BO1039" s="17">
        <v>3.2579044197001798E-3</v>
      </c>
      <c r="BP1039" s="17">
        <v>1.81887476571049E-2</v>
      </c>
    </row>
    <row r="1040" spans="2:68"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row>
    <row r="1041" spans="2:68" x14ac:dyDescent="0.35">
      <c r="B1041" s="6" t="s">
        <v>497</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row>
    <row r="1042" spans="2:68" x14ac:dyDescent="0.35">
      <c r="B1042" s="24" t="s">
        <v>664</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row>
    <row r="1043" spans="2:68" x14ac:dyDescent="0.35">
      <c r="B1043" t="s">
        <v>492</v>
      </c>
      <c r="C1043" s="17">
        <v>9.2747964066722102E-2</v>
      </c>
      <c r="D1043" s="17">
        <v>0</v>
      </c>
      <c r="E1043" s="17">
        <v>2.3221884783339398E-2</v>
      </c>
      <c r="F1043" s="17">
        <v>0</v>
      </c>
      <c r="G1043" s="17">
        <v>2.47363460966019E-4</v>
      </c>
      <c r="H1043" s="17">
        <v>0</v>
      </c>
      <c r="I1043" s="17">
        <v>0</v>
      </c>
      <c r="J1043" s="17">
        <v>0</v>
      </c>
      <c r="K1043" s="17">
        <v>4.2814789625115199E-4</v>
      </c>
      <c r="L1043" s="17">
        <v>0</v>
      </c>
      <c r="M1043" s="17">
        <v>7.0460820317638395E-2</v>
      </c>
      <c r="N1043" s="17">
        <v>0</v>
      </c>
      <c r="O1043" s="17">
        <v>0.12511076617278399</v>
      </c>
      <c r="P1043" s="17">
        <v>0.10308861970659</v>
      </c>
      <c r="Q1043" s="17">
        <v>0</v>
      </c>
      <c r="R1043" s="17">
        <v>0.185653538855275</v>
      </c>
      <c r="S1043" s="17">
        <v>0</v>
      </c>
      <c r="T1043" s="17">
        <v>0.47131490811895699</v>
      </c>
      <c r="U1043" s="17"/>
      <c r="V1043" s="17">
        <v>9.6581330218212399E-2</v>
      </c>
      <c r="W1043" s="17">
        <v>6.1110536902737399E-2</v>
      </c>
      <c r="X1043" s="17">
        <v>2.77027919819984E-2</v>
      </c>
      <c r="Y1043" s="17">
        <v>3.78627164369853E-2</v>
      </c>
      <c r="Z1043" s="17"/>
      <c r="AA1043" s="17">
        <v>7.6715897063497698E-2</v>
      </c>
      <c r="AB1043" s="17">
        <v>6.5793944157541598E-2</v>
      </c>
      <c r="AC1043" s="17">
        <v>8.3408554896240994E-2</v>
      </c>
      <c r="AD1043" s="17">
        <v>0.19636483868621299</v>
      </c>
      <c r="AE1043" s="17">
        <v>0</v>
      </c>
      <c r="AF1043" s="17">
        <v>2.8522293371975398E-3</v>
      </c>
      <c r="AG1043" s="17">
        <v>3.6791798503457797E-2</v>
      </c>
      <c r="AH1043" s="17">
        <v>3.0317657116922399E-3</v>
      </c>
      <c r="AI1043" s="17">
        <v>1.70061392028069E-2</v>
      </c>
      <c r="AJ1043" s="17">
        <v>1.7702383533110301E-2</v>
      </c>
      <c r="AK1043" s="17"/>
      <c r="AL1043" s="17">
        <v>0.235471024672012</v>
      </c>
      <c r="AM1043" s="17">
        <v>0</v>
      </c>
      <c r="AN1043" s="17">
        <v>0</v>
      </c>
      <c r="AO1043" s="17">
        <v>2.7092951736631898E-2</v>
      </c>
      <c r="AP1043" s="17">
        <v>7.3558735565103006E-2</v>
      </c>
      <c r="AQ1043" s="17">
        <v>0.22304809270304701</v>
      </c>
      <c r="AR1043" s="17">
        <v>0.13974261705994301</v>
      </c>
      <c r="AS1043" s="17"/>
      <c r="AT1043" s="17">
        <v>9.2747964066722102E-2</v>
      </c>
      <c r="AU1043" s="17" t="s">
        <v>108</v>
      </c>
      <c r="AV1043" s="17"/>
      <c r="AW1043" s="17">
        <v>8.4424297017320807E-2</v>
      </c>
      <c r="AX1043" s="17">
        <v>0.11898431499017501</v>
      </c>
      <c r="AY1043" s="17" t="s">
        <v>108</v>
      </c>
      <c r="AZ1043" s="17"/>
      <c r="BA1043" s="17">
        <v>0.11333648239824801</v>
      </c>
      <c r="BB1043" s="17">
        <v>8.3042112786448505E-2</v>
      </c>
      <c r="BC1043" s="17"/>
      <c r="BD1043" s="17">
        <v>4.3519110371767901E-2</v>
      </c>
      <c r="BE1043" s="17">
        <v>0.120060951256235</v>
      </c>
      <c r="BF1043" s="17"/>
      <c r="BG1043" s="17">
        <v>9.2878912643389502E-2</v>
      </c>
      <c r="BH1043" s="17">
        <v>3.78627164369853E-2</v>
      </c>
      <c r="BI1043" s="17"/>
      <c r="BJ1043" s="17">
        <v>0.13767546803790201</v>
      </c>
      <c r="BK1043" s="17">
        <v>6.7588254185061203E-2</v>
      </c>
      <c r="BL1043" s="17"/>
      <c r="BM1043" s="17">
        <v>0.20338799856711601</v>
      </c>
      <c r="BN1043" s="17">
        <v>0.114177302722445</v>
      </c>
      <c r="BO1043" s="17">
        <v>6.3476455086879296E-2</v>
      </c>
      <c r="BP1043" s="17">
        <v>1.00832512748983E-2</v>
      </c>
    </row>
    <row r="1044" spans="2:68" x14ac:dyDescent="0.35">
      <c r="B1044" t="s">
        <v>493</v>
      </c>
      <c r="C1044" s="17">
        <v>0.22641891926393301</v>
      </c>
      <c r="D1044" s="17">
        <v>0.28086184153537602</v>
      </c>
      <c r="E1044" s="17">
        <v>0.240241474163228</v>
      </c>
      <c r="F1044" s="17">
        <v>1.10753460392152E-2</v>
      </c>
      <c r="G1044" s="17">
        <v>0.30783071901768699</v>
      </c>
      <c r="H1044" s="17">
        <v>0.98972748717771097</v>
      </c>
      <c r="I1044" s="17">
        <v>1</v>
      </c>
      <c r="J1044" s="17">
        <v>0.94838446673059296</v>
      </c>
      <c r="K1044" s="17">
        <v>4.9546325093215098E-2</v>
      </c>
      <c r="L1044" s="17">
        <v>1.06577961329546E-3</v>
      </c>
      <c r="M1044" s="17">
        <v>0.168763814185872</v>
      </c>
      <c r="N1044" s="17">
        <v>6.8834279402594598E-3</v>
      </c>
      <c r="O1044" s="17">
        <v>0.16037577242541101</v>
      </c>
      <c r="P1044" s="17">
        <v>0.114520458729631</v>
      </c>
      <c r="Q1044" s="17">
        <v>0</v>
      </c>
      <c r="R1044" s="17">
        <v>0.30894488236099699</v>
      </c>
      <c r="S1044" s="17">
        <v>0.98844549355494205</v>
      </c>
      <c r="T1044" s="17">
        <v>3.8691364917614802E-4</v>
      </c>
      <c r="U1044" s="17"/>
      <c r="V1044" s="17">
        <v>0.21538591377284599</v>
      </c>
      <c r="W1044" s="17">
        <v>0.33006012188952999</v>
      </c>
      <c r="X1044" s="17">
        <v>0.35357863962909297</v>
      </c>
      <c r="Y1044" s="17">
        <v>0.31848919931852299</v>
      </c>
      <c r="Z1044" s="17"/>
      <c r="AA1044" s="17">
        <v>0.16416057715832699</v>
      </c>
      <c r="AB1044" s="17">
        <v>0.38258844883598903</v>
      </c>
      <c r="AC1044" s="17">
        <v>0.25229564906895602</v>
      </c>
      <c r="AD1044" s="17">
        <v>0.210165302132959</v>
      </c>
      <c r="AE1044" s="17">
        <v>0.46913779061730698</v>
      </c>
      <c r="AF1044" s="17">
        <v>7.2071284797581694E-2</v>
      </c>
      <c r="AG1044" s="17">
        <v>2.9866996684186201E-2</v>
      </c>
      <c r="AH1044" s="17">
        <v>0.49852919546339097</v>
      </c>
      <c r="AI1044" s="17">
        <v>0.37437867051615398</v>
      </c>
      <c r="AJ1044" s="17">
        <v>0.265581303855492</v>
      </c>
      <c r="AK1044" s="17"/>
      <c r="AL1044" s="17">
        <v>0.16961741915294301</v>
      </c>
      <c r="AM1044" s="17">
        <v>0.35171054080227498</v>
      </c>
      <c r="AN1044" s="17">
        <v>0.41930529561663099</v>
      </c>
      <c r="AO1044" s="17">
        <v>0.16087860254268099</v>
      </c>
      <c r="AP1044" s="17">
        <v>0.32150656745099199</v>
      </c>
      <c r="AQ1044" s="17">
        <v>0.47842834739374801</v>
      </c>
      <c r="AR1044" s="17">
        <v>7.1934765375215398E-2</v>
      </c>
      <c r="AS1044" s="17"/>
      <c r="AT1044" s="17">
        <v>0.22641891926393301</v>
      </c>
      <c r="AU1044" s="17" t="s">
        <v>108</v>
      </c>
      <c r="AV1044" s="17"/>
      <c r="AW1044" s="17">
        <v>0.251810057081648</v>
      </c>
      <c r="AX1044" s="17">
        <v>0.14638558801971199</v>
      </c>
      <c r="AY1044" s="17" t="s">
        <v>108</v>
      </c>
      <c r="AZ1044" s="17"/>
      <c r="BA1044" s="17">
        <v>0.17511579744040001</v>
      </c>
      <c r="BB1044" s="17">
        <v>0.25060426677728498</v>
      </c>
      <c r="BC1044" s="17"/>
      <c r="BD1044" s="17">
        <v>9.5157951205601596E-2</v>
      </c>
      <c r="BE1044" s="17">
        <v>0.29924468850234498</v>
      </c>
      <c r="BF1044" s="17"/>
      <c r="BG1044" s="17">
        <v>0.22619925236531799</v>
      </c>
      <c r="BH1044" s="17">
        <v>0.31848919931852299</v>
      </c>
      <c r="BI1044" s="17"/>
      <c r="BJ1044" s="17">
        <v>0.193634331563072</v>
      </c>
      <c r="BK1044" s="17">
        <v>0.24477851288107799</v>
      </c>
      <c r="BL1044" s="17"/>
      <c r="BM1044" s="17">
        <v>0.101693999283558</v>
      </c>
      <c r="BN1044" s="17">
        <v>0.30540169547301299</v>
      </c>
      <c r="BO1044" s="17">
        <v>0.214551860763809</v>
      </c>
      <c r="BP1044" s="17">
        <v>0.14233671221057201</v>
      </c>
    </row>
    <row r="1045" spans="2:68" x14ac:dyDescent="0.35">
      <c r="B1045" t="s">
        <v>494</v>
      </c>
      <c r="C1045" s="17">
        <v>0.482293233448296</v>
      </c>
      <c r="D1045" s="17">
        <v>0.48761734457960498</v>
      </c>
      <c r="E1045" s="17">
        <v>0.26099347020670399</v>
      </c>
      <c r="F1045" s="17">
        <v>0.98811348803144805</v>
      </c>
      <c r="G1045" s="17">
        <v>0.36067527859839499</v>
      </c>
      <c r="H1045" s="17">
        <v>1.0272512822288899E-2</v>
      </c>
      <c r="I1045" s="17">
        <v>0</v>
      </c>
      <c r="J1045" s="17">
        <v>3.5223757922800501E-3</v>
      </c>
      <c r="K1045" s="17">
        <v>0.933580522223732</v>
      </c>
      <c r="L1045" s="17">
        <v>0.52284726681270999</v>
      </c>
      <c r="M1045" s="17">
        <v>8.1597689737876594E-2</v>
      </c>
      <c r="N1045" s="17">
        <v>0.174200472670231</v>
      </c>
      <c r="O1045" s="17">
        <v>0.39762132529530803</v>
      </c>
      <c r="P1045" s="17">
        <v>0.67907100743228999</v>
      </c>
      <c r="Q1045" s="17">
        <v>0.100177527424375</v>
      </c>
      <c r="R1045" s="17">
        <v>0.36714274762617799</v>
      </c>
      <c r="S1045" s="17">
        <v>1.00782330612309E-2</v>
      </c>
      <c r="T1045" s="17">
        <v>0.52340232247845397</v>
      </c>
      <c r="U1045" s="17"/>
      <c r="V1045" s="17">
        <v>0.49331332688678098</v>
      </c>
      <c r="W1045" s="17">
        <v>0.37452230922034102</v>
      </c>
      <c r="X1045" s="17">
        <v>0.38245263769495502</v>
      </c>
      <c r="Y1045" s="17">
        <v>0.373099679518897</v>
      </c>
      <c r="Z1045" s="17"/>
      <c r="AA1045" s="17">
        <v>0.50872525941876001</v>
      </c>
      <c r="AB1045" s="17">
        <v>0.48582366284892797</v>
      </c>
      <c r="AC1045" s="17">
        <v>0.51650613681679003</v>
      </c>
      <c r="AD1045" s="17">
        <v>5.5448841595649202E-2</v>
      </c>
      <c r="AE1045" s="17">
        <v>6.6242221493836004E-2</v>
      </c>
      <c r="AF1045" s="17">
        <v>0.87733960462342298</v>
      </c>
      <c r="AG1045" s="17">
        <v>0.88692471038617504</v>
      </c>
      <c r="AH1045" s="17">
        <v>0.36799512858761502</v>
      </c>
      <c r="AI1045" s="17">
        <v>0.49446024099445901</v>
      </c>
      <c r="AJ1045" s="17">
        <v>0.50571796981055805</v>
      </c>
      <c r="AK1045" s="17"/>
      <c r="AL1045" s="17">
        <v>0.45250107563226499</v>
      </c>
      <c r="AM1045" s="17">
        <v>0.62476816107009903</v>
      </c>
      <c r="AN1045" s="17">
        <v>0.428787517282394</v>
      </c>
      <c r="AO1045" s="17">
        <v>0.54637009430820305</v>
      </c>
      <c r="AP1045" s="17">
        <v>0.57261358878131996</v>
      </c>
      <c r="AQ1045" s="17">
        <v>3.5106534085029201E-2</v>
      </c>
      <c r="AR1045" s="17">
        <v>0.39156500721771997</v>
      </c>
      <c r="AS1045" s="17"/>
      <c r="AT1045" s="17">
        <v>0.482293233448296</v>
      </c>
      <c r="AU1045" s="17" t="s">
        <v>108</v>
      </c>
      <c r="AV1045" s="17"/>
      <c r="AW1045" s="17">
        <v>0.473683190027678</v>
      </c>
      <c r="AX1045" s="17">
        <v>0.50943224793659403</v>
      </c>
      <c r="AY1045" s="17" t="s">
        <v>108</v>
      </c>
      <c r="AZ1045" s="17"/>
      <c r="BA1045" s="17">
        <v>0.60046968855743399</v>
      </c>
      <c r="BB1045" s="17">
        <v>0.42658242028293503</v>
      </c>
      <c r="BC1045" s="17"/>
      <c r="BD1045" s="17">
        <v>0.65992820773515204</v>
      </c>
      <c r="BE1045" s="17">
        <v>0.38373839389891001</v>
      </c>
      <c r="BF1045" s="17"/>
      <c r="BG1045" s="17">
        <v>0.48255375409976098</v>
      </c>
      <c r="BH1045" s="17">
        <v>0.373099679518897</v>
      </c>
      <c r="BI1045" s="17"/>
      <c r="BJ1045" s="17">
        <v>0.54614186084318195</v>
      </c>
      <c r="BK1045" s="17">
        <v>0.44653756487992602</v>
      </c>
      <c r="BL1045" s="17"/>
      <c r="BM1045" s="17">
        <v>0.14241001386945301</v>
      </c>
      <c r="BN1045" s="17">
        <v>0.42831363390721</v>
      </c>
      <c r="BO1045" s="17">
        <v>0.57882521197597503</v>
      </c>
      <c r="BP1045" s="17">
        <v>0.66855447589136396</v>
      </c>
    </row>
    <row r="1046" spans="2:68" x14ac:dyDescent="0.35">
      <c r="B1046" t="s">
        <v>495</v>
      </c>
      <c r="C1046" s="17">
        <v>0.15388649739438401</v>
      </c>
      <c r="D1046" s="17">
        <v>5.6878209366433897E-4</v>
      </c>
      <c r="E1046" s="17">
        <v>0.23777158542336399</v>
      </c>
      <c r="F1046" s="17">
        <v>8.1116592933641195E-4</v>
      </c>
      <c r="G1046" s="17">
        <v>0.33124663892295098</v>
      </c>
      <c r="H1046" s="17">
        <v>0</v>
      </c>
      <c r="I1046" s="17">
        <v>0</v>
      </c>
      <c r="J1046" s="17">
        <v>4.80931574771273E-2</v>
      </c>
      <c r="K1046" s="17">
        <v>1.05992389139396E-2</v>
      </c>
      <c r="L1046" s="17">
        <v>0.43311144167461602</v>
      </c>
      <c r="M1046" s="17">
        <v>0.67360924104849396</v>
      </c>
      <c r="N1046" s="17">
        <v>0</v>
      </c>
      <c r="O1046" s="17">
        <v>0.30458559868504198</v>
      </c>
      <c r="P1046" s="17">
        <v>0.103242815989856</v>
      </c>
      <c r="Q1046" s="17">
        <v>0.81331768570740404</v>
      </c>
      <c r="R1046" s="17">
        <v>6.5916896242748504E-2</v>
      </c>
      <c r="S1046" s="17">
        <v>7.3813669191338696E-4</v>
      </c>
      <c r="T1046" s="17">
        <v>4.8958557534132001E-3</v>
      </c>
      <c r="U1046" s="17"/>
      <c r="V1046" s="17">
        <v>0.15581780320387301</v>
      </c>
      <c r="W1046" s="17">
        <v>0.13134785175420699</v>
      </c>
      <c r="X1046" s="17">
        <v>0.145927251606186</v>
      </c>
      <c r="Y1046" s="17">
        <v>0.19911080317396601</v>
      </c>
      <c r="Z1046" s="17"/>
      <c r="AA1046" s="17">
        <v>0.17310561708439801</v>
      </c>
      <c r="AB1046" s="17">
        <v>6.5793944157541598E-2</v>
      </c>
      <c r="AC1046" s="17">
        <v>0.14778965921801299</v>
      </c>
      <c r="AD1046" s="17">
        <v>0.37515161424445698</v>
      </c>
      <c r="AE1046" s="17">
        <v>0.40881262979288202</v>
      </c>
      <c r="AF1046" s="17">
        <v>3.5923695354692101E-2</v>
      </c>
      <c r="AG1046" s="17">
        <v>1.29076599047703E-2</v>
      </c>
      <c r="AH1046" s="17">
        <v>3.1185959107529498E-2</v>
      </c>
      <c r="AI1046" s="17">
        <v>8.71602618159628E-2</v>
      </c>
      <c r="AJ1046" s="17">
        <v>0.16115165685230601</v>
      </c>
      <c r="AK1046" s="17"/>
      <c r="AL1046" s="17">
        <v>6.47405577567704E-2</v>
      </c>
      <c r="AM1046" s="17">
        <v>1.86703448683695E-2</v>
      </c>
      <c r="AN1046" s="17">
        <v>2.6796839343272601E-2</v>
      </c>
      <c r="AO1046" s="17">
        <v>0.2240528304262</v>
      </c>
      <c r="AP1046" s="17">
        <v>7.0639528451756301E-3</v>
      </c>
      <c r="AQ1046" s="17">
        <v>0.24557554899850101</v>
      </c>
      <c r="AR1046" s="17">
        <v>0.38318009301806599</v>
      </c>
      <c r="AS1046" s="17"/>
      <c r="AT1046" s="17">
        <v>0.15388649739438401</v>
      </c>
      <c r="AU1046" s="17" t="s">
        <v>108</v>
      </c>
      <c r="AV1046" s="17"/>
      <c r="AW1046" s="17">
        <v>0.13630333452570201</v>
      </c>
      <c r="AX1046" s="17">
        <v>0.20930894865643401</v>
      </c>
      <c r="AY1046" s="17" t="s">
        <v>108</v>
      </c>
      <c r="AZ1046" s="17"/>
      <c r="BA1046" s="17">
        <v>0.10690759250623</v>
      </c>
      <c r="BB1046" s="17">
        <v>0.17603332004632499</v>
      </c>
      <c r="BC1046" s="17"/>
      <c r="BD1046" s="17">
        <v>0.18840849132363999</v>
      </c>
      <c r="BE1046" s="17">
        <v>0.13473312072246599</v>
      </c>
      <c r="BF1046" s="17"/>
      <c r="BG1046" s="17">
        <v>0.153778598482958</v>
      </c>
      <c r="BH1046" s="17">
        <v>0.19911080317396601</v>
      </c>
      <c r="BI1046" s="17"/>
      <c r="BJ1046" s="17">
        <v>3.87408299301647E-2</v>
      </c>
      <c r="BK1046" s="17">
        <v>0.218368859677149</v>
      </c>
      <c r="BL1046" s="17"/>
      <c r="BM1046" s="17">
        <v>0.35724093268210499</v>
      </c>
      <c r="BN1046" s="17">
        <v>0.11283153265576699</v>
      </c>
      <c r="BO1046" s="17">
        <v>0.13274188730824699</v>
      </c>
      <c r="BP1046" s="17">
        <v>0.14862756446576</v>
      </c>
    </row>
    <row r="1047" spans="2:68" x14ac:dyDescent="0.35">
      <c r="B1047" t="s">
        <v>496</v>
      </c>
      <c r="C1047" s="17">
        <v>1.51589151108825E-2</v>
      </c>
      <c r="D1047" s="17">
        <v>0</v>
      </c>
      <c r="E1047" s="17">
        <v>0.23777158542336399</v>
      </c>
      <c r="F1047" s="17">
        <v>0</v>
      </c>
      <c r="G1047" s="17">
        <v>0</v>
      </c>
      <c r="H1047" s="17">
        <v>0</v>
      </c>
      <c r="I1047" s="17">
        <v>0</v>
      </c>
      <c r="J1047" s="17">
        <v>0</v>
      </c>
      <c r="K1047" s="17">
        <v>1.94858862428747E-3</v>
      </c>
      <c r="L1047" s="17">
        <v>4.2620252028280299E-2</v>
      </c>
      <c r="M1047" s="17">
        <v>5.56843471011909E-3</v>
      </c>
      <c r="N1047" s="17">
        <v>0</v>
      </c>
      <c r="O1047" s="17">
        <v>5.8450203772099597E-3</v>
      </c>
      <c r="P1047" s="17">
        <v>7.7098141632974906E-5</v>
      </c>
      <c r="Q1047" s="17">
        <v>0</v>
      </c>
      <c r="R1047" s="17">
        <v>7.2077772108227096E-4</v>
      </c>
      <c r="S1047" s="17">
        <v>7.3813669191338696E-4</v>
      </c>
      <c r="T1047" s="17">
        <v>0</v>
      </c>
      <c r="U1047" s="17"/>
      <c r="V1047" s="17">
        <v>1.3522128291156E-2</v>
      </c>
      <c r="W1047" s="17">
        <v>3.1146016013780201E-2</v>
      </c>
      <c r="X1047" s="17">
        <v>2.7500082146918702E-2</v>
      </c>
      <c r="Y1047" s="17">
        <v>4.6295665809049799E-2</v>
      </c>
      <c r="Z1047" s="17"/>
      <c r="AA1047" s="17">
        <v>3.8934700743268699E-2</v>
      </c>
      <c r="AB1047" s="17">
        <v>0</v>
      </c>
      <c r="AC1047" s="17">
        <v>0</v>
      </c>
      <c r="AD1047" s="17">
        <v>1.64275626625866E-2</v>
      </c>
      <c r="AE1047" s="17">
        <v>6.0724796948699398E-3</v>
      </c>
      <c r="AF1047" s="17">
        <v>1.18131858871062E-2</v>
      </c>
      <c r="AG1047" s="17">
        <v>5.5000891465554298E-4</v>
      </c>
      <c r="AH1047" s="17">
        <v>0</v>
      </c>
      <c r="AI1047" s="17">
        <v>2.6994687470617298E-2</v>
      </c>
      <c r="AJ1047" s="17">
        <v>1.93442561968305E-2</v>
      </c>
      <c r="AK1047" s="17"/>
      <c r="AL1047" s="17">
        <v>0</v>
      </c>
      <c r="AM1047" s="17">
        <v>2.9118080653975599E-3</v>
      </c>
      <c r="AN1047" s="17">
        <v>0</v>
      </c>
      <c r="AO1047" s="17">
        <v>3.6074876128324697E-2</v>
      </c>
      <c r="AP1047" s="17">
        <v>9.3297421704905E-4</v>
      </c>
      <c r="AQ1047" s="17">
        <v>1.7510339873194201E-2</v>
      </c>
      <c r="AR1047" s="17">
        <v>3.7548629674449699E-4</v>
      </c>
      <c r="AS1047" s="17"/>
      <c r="AT1047" s="17">
        <v>1.51589151108825E-2</v>
      </c>
      <c r="AU1047" s="17" t="s">
        <v>108</v>
      </c>
      <c r="AV1047" s="17"/>
      <c r="AW1047" s="17">
        <v>1.8340892829431001E-2</v>
      </c>
      <c r="AX1047" s="17">
        <v>5.1292630886466397E-3</v>
      </c>
      <c r="AY1047" s="17" t="s">
        <v>108</v>
      </c>
      <c r="AZ1047" s="17"/>
      <c r="BA1047" s="17">
        <v>4.1087600234853399E-3</v>
      </c>
      <c r="BB1047" s="17">
        <v>2.0368185645810201E-2</v>
      </c>
      <c r="BC1047" s="17"/>
      <c r="BD1047" s="17">
        <v>3.9486593959611E-3</v>
      </c>
      <c r="BE1047" s="17">
        <v>2.13785515182238E-2</v>
      </c>
      <c r="BF1047" s="17"/>
      <c r="BG1047" s="17">
        <v>1.5084627148960901E-2</v>
      </c>
      <c r="BH1047" s="17">
        <v>4.6295665809049799E-2</v>
      </c>
      <c r="BI1047" s="17"/>
      <c r="BJ1047" s="17">
        <v>3.7684944104447497E-2</v>
      </c>
      <c r="BK1047" s="17">
        <v>2.5441846191209699E-3</v>
      </c>
      <c r="BL1047" s="17"/>
      <c r="BM1047" s="17">
        <v>0.10322307581737</v>
      </c>
      <c r="BN1047" s="17">
        <v>7.0184068404968995E-4</v>
      </c>
      <c r="BO1047" s="17">
        <v>3.3539672441618902E-3</v>
      </c>
      <c r="BP1047" s="17">
        <v>1.2209248500300999E-2</v>
      </c>
    </row>
    <row r="1048" spans="2:68" x14ac:dyDescent="0.35">
      <c r="B1048" t="s">
        <v>84</v>
      </c>
      <c r="C1048" s="17">
        <v>2.9494470715783001E-2</v>
      </c>
      <c r="D1048" s="17">
        <v>0.23095203179135401</v>
      </c>
      <c r="E1048" s="17">
        <v>0</v>
      </c>
      <c r="F1048" s="17">
        <v>0</v>
      </c>
      <c r="G1048" s="17">
        <v>0</v>
      </c>
      <c r="H1048" s="17">
        <v>0</v>
      </c>
      <c r="I1048" s="17">
        <v>0</v>
      </c>
      <c r="J1048" s="17">
        <v>0</v>
      </c>
      <c r="K1048" s="17">
        <v>3.8971772485749401E-3</v>
      </c>
      <c r="L1048" s="17">
        <v>3.5525987109848601E-4</v>
      </c>
      <c r="M1048" s="17">
        <v>0</v>
      </c>
      <c r="N1048" s="17">
        <v>0.81891609938951004</v>
      </c>
      <c r="O1048" s="17">
        <v>6.4615170442457797E-3</v>
      </c>
      <c r="P1048" s="17">
        <v>0</v>
      </c>
      <c r="Q1048" s="17">
        <v>8.6504786868220607E-2</v>
      </c>
      <c r="R1048" s="17">
        <v>7.1621157193718296E-2</v>
      </c>
      <c r="S1048" s="17">
        <v>0</v>
      </c>
      <c r="T1048" s="17">
        <v>0</v>
      </c>
      <c r="U1048" s="17"/>
      <c r="V1048" s="17">
        <v>2.53794976271308E-2</v>
      </c>
      <c r="W1048" s="17">
        <v>7.1813164219405007E-2</v>
      </c>
      <c r="X1048" s="17">
        <v>6.2838596940848895E-2</v>
      </c>
      <c r="Y1048" s="17">
        <v>2.5141935742578999E-2</v>
      </c>
      <c r="Z1048" s="17"/>
      <c r="AA1048" s="17">
        <v>3.8357948531748898E-2</v>
      </c>
      <c r="AB1048" s="17">
        <v>0</v>
      </c>
      <c r="AC1048" s="17">
        <v>0</v>
      </c>
      <c r="AD1048" s="17">
        <v>0.14644184067813401</v>
      </c>
      <c r="AE1048" s="17">
        <v>4.9734878401104701E-2</v>
      </c>
      <c r="AF1048" s="17">
        <v>0</v>
      </c>
      <c r="AG1048" s="17">
        <v>3.2958825606754602E-2</v>
      </c>
      <c r="AH1048" s="17">
        <v>9.9257951129771899E-2</v>
      </c>
      <c r="AI1048" s="17">
        <v>0</v>
      </c>
      <c r="AJ1048" s="17">
        <v>3.05024297517031E-2</v>
      </c>
      <c r="AK1048" s="17"/>
      <c r="AL1048" s="17">
        <v>7.7669922786009996E-2</v>
      </c>
      <c r="AM1048" s="17">
        <v>1.9391451938594801E-3</v>
      </c>
      <c r="AN1048" s="17">
        <v>0.12511034775770299</v>
      </c>
      <c r="AO1048" s="17">
        <v>5.5306448579590904E-3</v>
      </c>
      <c r="AP1048" s="17">
        <v>2.4324181140360401E-2</v>
      </c>
      <c r="AQ1048" s="17">
        <v>3.3113694648113299E-4</v>
      </c>
      <c r="AR1048" s="17">
        <v>1.3202031032311601E-2</v>
      </c>
      <c r="AS1048" s="17"/>
      <c r="AT1048" s="17">
        <v>2.9494470715783001E-2</v>
      </c>
      <c r="AU1048" s="17" t="s">
        <v>108</v>
      </c>
      <c r="AV1048" s="17"/>
      <c r="AW1048" s="17">
        <v>3.5438228518219601E-2</v>
      </c>
      <c r="AX1048" s="17">
        <v>1.0759637308438401E-2</v>
      </c>
      <c r="AY1048" s="17" t="s">
        <v>108</v>
      </c>
      <c r="AZ1048" s="17"/>
      <c r="BA1048" s="17">
        <v>6.1679074202801296E-5</v>
      </c>
      <c r="BB1048" s="17">
        <v>4.33696944611962E-2</v>
      </c>
      <c r="BC1048" s="17"/>
      <c r="BD1048" s="17">
        <v>9.0375799678774193E-3</v>
      </c>
      <c r="BE1048" s="17">
        <v>4.0844294101820701E-2</v>
      </c>
      <c r="BF1048" s="17"/>
      <c r="BG1048" s="17">
        <v>2.9504855259613098E-2</v>
      </c>
      <c r="BH1048" s="17">
        <v>2.5141935742578999E-2</v>
      </c>
      <c r="BI1048" s="17"/>
      <c r="BJ1048" s="17">
        <v>4.61225655212332E-2</v>
      </c>
      <c r="BK1048" s="17">
        <v>2.0182623757664699E-2</v>
      </c>
      <c r="BL1048" s="17"/>
      <c r="BM1048" s="17">
        <v>9.2043979780397606E-2</v>
      </c>
      <c r="BN1048" s="17">
        <v>3.8573994557515201E-2</v>
      </c>
      <c r="BO1048" s="17">
        <v>7.0506176209278E-3</v>
      </c>
      <c r="BP1048" s="17">
        <v>1.81887476571049E-2</v>
      </c>
    </row>
    <row r="1049" spans="2:68" x14ac:dyDescent="0.35">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row>
    <row r="1050" spans="2:68" x14ac:dyDescent="0.35">
      <c r="B1050" s="6" t="s">
        <v>512</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row>
    <row r="1051" spans="2:68" x14ac:dyDescent="0.35">
      <c r="B1051" s="24" t="s">
        <v>724</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row>
    <row r="1052" spans="2:68" x14ac:dyDescent="0.35">
      <c r="B1052" t="s">
        <v>506</v>
      </c>
      <c r="C1052" s="17">
        <v>0.30306882031399501</v>
      </c>
      <c r="D1052" s="17">
        <v>0.91114882414930198</v>
      </c>
      <c r="E1052" s="17">
        <v>0</v>
      </c>
      <c r="F1052" s="17">
        <v>7.3240684892757604E-2</v>
      </c>
      <c r="G1052" s="17">
        <v>8.0292456696642303E-4</v>
      </c>
      <c r="H1052" s="17">
        <v>0</v>
      </c>
      <c r="I1052" s="17">
        <v>0</v>
      </c>
      <c r="J1052" s="17">
        <v>3.71408001274303E-3</v>
      </c>
      <c r="K1052" s="17">
        <v>0.37874129613602298</v>
      </c>
      <c r="L1052" s="17">
        <v>0</v>
      </c>
      <c r="M1052" s="17">
        <v>6.9831036276960606E-2</v>
      </c>
      <c r="N1052" s="17">
        <v>0</v>
      </c>
      <c r="O1052" s="17">
        <v>0.50181814062022301</v>
      </c>
      <c r="P1052" s="17">
        <v>0.436420126949293</v>
      </c>
      <c r="Q1052" s="17" t="s">
        <v>108</v>
      </c>
      <c r="R1052" s="17">
        <v>0.37681947329723098</v>
      </c>
      <c r="S1052" s="17">
        <v>0</v>
      </c>
      <c r="T1052" s="17">
        <v>0</v>
      </c>
      <c r="U1052" s="17"/>
      <c r="V1052" s="17">
        <v>0.30248045497007697</v>
      </c>
      <c r="W1052" s="17">
        <v>0.333339607591497</v>
      </c>
      <c r="X1052" s="17">
        <v>0.170506483004432</v>
      </c>
      <c r="Y1052" s="17">
        <v>0.22923549023068401</v>
      </c>
      <c r="Z1052" s="17"/>
      <c r="AA1052" s="17">
        <v>0.49297540800258099</v>
      </c>
      <c r="AB1052" s="17">
        <v>0.15879492575690099</v>
      </c>
      <c r="AC1052" s="17">
        <v>0.285047944217525</v>
      </c>
      <c r="AD1052" s="17">
        <v>6.9709948770288604E-2</v>
      </c>
      <c r="AE1052" s="17">
        <v>8.8279498421802299E-2</v>
      </c>
      <c r="AF1052" s="17">
        <v>4.3868119222010803E-2</v>
      </c>
      <c r="AG1052" s="17">
        <v>0.178462267524192</v>
      </c>
      <c r="AH1052" s="17">
        <v>5.59320101971378E-3</v>
      </c>
      <c r="AI1052" s="17">
        <v>4.3749695602019703E-2</v>
      </c>
      <c r="AJ1052" s="17">
        <v>9.4014391959568594E-2</v>
      </c>
      <c r="AK1052" s="17"/>
      <c r="AL1052" s="17">
        <v>0.41035557748518298</v>
      </c>
      <c r="AM1052" s="17">
        <v>3.1580007507691001E-2</v>
      </c>
      <c r="AN1052" s="17">
        <v>0.36192568797560098</v>
      </c>
      <c r="AO1052" s="17">
        <v>0.36411431693903001</v>
      </c>
      <c r="AP1052" s="17">
        <v>8.1236911912731996E-2</v>
      </c>
      <c r="AQ1052" s="17">
        <v>0.27001840069717198</v>
      </c>
      <c r="AR1052" s="17">
        <v>6.5355412197609097E-2</v>
      </c>
      <c r="AS1052" s="17"/>
      <c r="AT1052" s="17">
        <v>0.30306882031399501</v>
      </c>
      <c r="AU1052" s="17" t="s">
        <v>108</v>
      </c>
      <c r="AV1052" s="17"/>
      <c r="AW1052" s="17">
        <v>0.29900382962856598</v>
      </c>
      <c r="AX1052" s="17">
        <v>0.31930331236680798</v>
      </c>
      <c r="AY1052" s="17" t="s">
        <v>108</v>
      </c>
      <c r="AZ1052" s="17"/>
      <c r="BA1052" s="17">
        <v>0.145170656620487</v>
      </c>
      <c r="BB1052" s="17">
        <v>0.36742246933821199</v>
      </c>
      <c r="BC1052" s="17"/>
      <c r="BD1052" s="17">
        <v>0.59987633967835496</v>
      </c>
      <c r="BE1052" s="17">
        <v>0.24860622863277701</v>
      </c>
      <c r="BF1052" s="17"/>
      <c r="BG1052" s="17">
        <v>0.30326555440504599</v>
      </c>
      <c r="BH1052" s="17">
        <v>0.22923549023068401</v>
      </c>
      <c r="BI1052" s="17"/>
      <c r="BJ1052" s="17">
        <v>0.50678029594162899</v>
      </c>
      <c r="BK1052" s="17">
        <v>0.18207079257182299</v>
      </c>
      <c r="BL1052" s="17"/>
      <c r="BM1052" s="17">
        <v>0.33333333333333298</v>
      </c>
      <c r="BN1052" s="17">
        <v>0.41344345527354398</v>
      </c>
      <c r="BO1052" s="17">
        <v>7.7545761487662096E-2</v>
      </c>
      <c r="BP1052" s="17">
        <v>0.89111362696544205</v>
      </c>
    </row>
    <row r="1053" spans="2:68" x14ac:dyDescent="0.35">
      <c r="B1053" t="s">
        <v>507</v>
      </c>
      <c r="C1053" s="17">
        <v>0.387170831588315</v>
      </c>
      <c r="D1053" s="17">
        <v>8.0309433157881305E-2</v>
      </c>
      <c r="E1053" s="17">
        <v>1</v>
      </c>
      <c r="F1053" s="17">
        <v>0</v>
      </c>
      <c r="G1053" s="17">
        <v>1.09628216631521E-2</v>
      </c>
      <c r="H1053" s="17">
        <v>1</v>
      </c>
      <c r="I1053" s="17">
        <v>0</v>
      </c>
      <c r="J1053" s="17">
        <v>1.11422400382291E-2</v>
      </c>
      <c r="K1053" s="17">
        <v>0.46529198664030902</v>
      </c>
      <c r="L1053" s="17">
        <v>0.33333333333333298</v>
      </c>
      <c r="M1053" s="17">
        <v>0.34109233736410699</v>
      </c>
      <c r="N1053" s="17">
        <v>1</v>
      </c>
      <c r="O1053" s="17">
        <v>0.436418866235185</v>
      </c>
      <c r="P1053" s="17">
        <v>4.6633515696374597E-2</v>
      </c>
      <c r="Q1053" s="17" t="s">
        <v>108</v>
      </c>
      <c r="R1053" s="17">
        <v>0.13588981619266899</v>
      </c>
      <c r="S1053" s="17">
        <v>0.91041115697686203</v>
      </c>
      <c r="T1053" s="17">
        <v>0.99917974951267796</v>
      </c>
      <c r="U1053" s="17"/>
      <c r="V1053" s="17">
        <v>0.40084483523650499</v>
      </c>
      <c r="W1053" s="17">
        <v>0.26880914468511102</v>
      </c>
      <c r="X1053" s="17">
        <v>0.33219629414997198</v>
      </c>
      <c r="Y1053" s="17">
        <v>0.40313082494814401</v>
      </c>
      <c r="Z1053" s="17"/>
      <c r="AA1053" s="17">
        <v>0.186883962346715</v>
      </c>
      <c r="AB1053" s="17">
        <v>0.69446883931138803</v>
      </c>
      <c r="AC1053" s="17">
        <v>0.50253183669905499</v>
      </c>
      <c r="AD1053" s="17">
        <v>0.807316967825084</v>
      </c>
      <c r="AE1053" s="17">
        <v>9.3051029982572503E-3</v>
      </c>
      <c r="AF1053" s="17">
        <v>7.2640328391256795E-2</v>
      </c>
      <c r="AG1053" s="17">
        <v>0.55095136624861796</v>
      </c>
      <c r="AH1053" s="17">
        <v>0.93513527541855002</v>
      </c>
      <c r="AI1053" s="17">
        <v>0.34475577790930001</v>
      </c>
      <c r="AJ1053" s="17">
        <v>0.228074099157688</v>
      </c>
      <c r="AK1053" s="17"/>
      <c r="AL1053" s="17">
        <v>0.396457407186531</v>
      </c>
      <c r="AM1053" s="17">
        <v>0.69115043964352296</v>
      </c>
      <c r="AN1053" s="17">
        <v>7.4458151759770304E-3</v>
      </c>
      <c r="AO1053" s="17">
        <v>0.470699755972316</v>
      </c>
      <c r="AP1053" s="17">
        <v>0.78001557727078397</v>
      </c>
      <c r="AQ1053" s="17">
        <v>3.0747514739770901E-2</v>
      </c>
      <c r="AR1053" s="17">
        <v>0.78049841872252401</v>
      </c>
      <c r="AS1053" s="17"/>
      <c r="AT1053" s="17">
        <v>0.387170831588315</v>
      </c>
      <c r="AU1053" s="17" t="s">
        <v>108</v>
      </c>
      <c r="AV1053" s="17"/>
      <c r="AW1053" s="17">
        <v>0.41472184720918598</v>
      </c>
      <c r="AX1053" s="17">
        <v>0.277139400090265</v>
      </c>
      <c r="AY1053" s="17" t="s">
        <v>108</v>
      </c>
      <c r="AZ1053" s="17"/>
      <c r="BA1053" s="17">
        <v>0.69104942459591101</v>
      </c>
      <c r="BB1053" s="17">
        <v>0.263320776192212</v>
      </c>
      <c r="BC1053" s="17"/>
      <c r="BD1053" s="17">
        <v>0.297907595238318</v>
      </c>
      <c r="BE1053" s="17">
        <v>0.40355015783950099</v>
      </c>
      <c r="BF1053" s="17"/>
      <c r="BG1053" s="17">
        <v>0.38712830506562801</v>
      </c>
      <c r="BH1053" s="17">
        <v>0.40313082494814401</v>
      </c>
      <c r="BI1053" s="17"/>
      <c r="BJ1053" s="17">
        <v>0.155321277470854</v>
      </c>
      <c r="BK1053" s="17">
        <v>0.52488196786417995</v>
      </c>
      <c r="BL1053" s="17"/>
      <c r="BM1053" s="17">
        <v>0</v>
      </c>
      <c r="BN1053" s="17">
        <v>0.30511589439999898</v>
      </c>
      <c r="BO1053" s="17">
        <v>0.65886065005579997</v>
      </c>
      <c r="BP1053" s="17">
        <v>2.0927430206849899E-2</v>
      </c>
    </row>
    <row r="1054" spans="2:68" x14ac:dyDescent="0.35">
      <c r="B1054" t="s">
        <v>508</v>
      </c>
      <c r="C1054" s="17">
        <v>0.18865294293176901</v>
      </c>
      <c r="D1054" s="17">
        <v>0</v>
      </c>
      <c r="E1054" s="17">
        <v>0</v>
      </c>
      <c r="F1054" s="17">
        <v>0.92675931510724197</v>
      </c>
      <c r="G1054" s="17">
        <v>0.98823425376988105</v>
      </c>
      <c r="H1054" s="17">
        <v>0</v>
      </c>
      <c r="I1054" s="17">
        <v>0.5</v>
      </c>
      <c r="J1054" s="17">
        <v>0.53585429274820295</v>
      </c>
      <c r="K1054" s="17">
        <v>0.11697503791775</v>
      </c>
      <c r="L1054" s="17">
        <v>0.33333333333333298</v>
      </c>
      <c r="M1054" s="17">
        <v>0.58907662635893299</v>
      </c>
      <c r="N1054" s="17">
        <v>0</v>
      </c>
      <c r="O1054" s="17">
        <v>4.1118442254411601E-2</v>
      </c>
      <c r="P1054" s="17">
        <v>4.32132739397817E-2</v>
      </c>
      <c r="Q1054" s="17" t="s">
        <v>108</v>
      </c>
      <c r="R1054" s="17">
        <v>0.24500320433029399</v>
      </c>
      <c r="S1054" s="17">
        <v>8.9588843023137896E-2</v>
      </c>
      <c r="T1054" s="17">
        <v>8.20250487322342E-4</v>
      </c>
      <c r="U1054" s="17"/>
      <c r="V1054" s="17">
        <v>0.17555406682808999</v>
      </c>
      <c r="W1054" s="17">
        <v>0.26812031569275702</v>
      </c>
      <c r="X1054" s="17">
        <v>0.42745804071462401</v>
      </c>
      <c r="Y1054" s="17">
        <v>0.24496678181091</v>
      </c>
      <c r="Z1054" s="17"/>
      <c r="AA1054" s="17">
        <v>0.320140629650703</v>
      </c>
      <c r="AB1054" s="17">
        <v>0</v>
      </c>
      <c r="AC1054" s="17">
        <v>1.86693758690434E-4</v>
      </c>
      <c r="AD1054" s="17">
        <v>4.7726727751124597E-2</v>
      </c>
      <c r="AE1054" s="17">
        <v>0.90241539857994102</v>
      </c>
      <c r="AF1054" s="17">
        <v>0.84576244539480705</v>
      </c>
      <c r="AG1054" s="17">
        <v>0.21850601368581499</v>
      </c>
      <c r="AH1054" s="17">
        <v>5.9271523561736601E-2</v>
      </c>
      <c r="AI1054" s="17">
        <v>0.61149452648868097</v>
      </c>
      <c r="AJ1054" s="17">
        <v>0.511066132371787</v>
      </c>
      <c r="AK1054" s="17"/>
      <c r="AL1054" s="17">
        <v>4.7090455731456701E-3</v>
      </c>
      <c r="AM1054" s="17">
        <v>0.27451053803029901</v>
      </c>
      <c r="AN1054" s="17">
        <v>0.63062849684842204</v>
      </c>
      <c r="AO1054" s="17">
        <v>2.3070419059038599E-2</v>
      </c>
      <c r="AP1054" s="17">
        <v>7.3741332084363106E-2</v>
      </c>
      <c r="AQ1054" s="17">
        <v>0.41001426155549098</v>
      </c>
      <c r="AR1054" s="17">
        <v>8.0322693804788001E-2</v>
      </c>
      <c r="AS1054" s="17"/>
      <c r="AT1054" s="17">
        <v>0.18865294293176901</v>
      </c>
      <c r="AU1054" s="17" t="s">
        <v>108</v>
      </c>
      <c r="AV1054" s="17"/>
      <c r="AW1054" s="17">
        <v>0.233486771411516</v>
      </c>
      <c r="AX1054" s="17">
        <v>9.5985517960916096E-3</v>
      </c>
      <c r="AY1054" s="17" t="s">
        <v>108</v>
      </c>
      <c r="AZ1054" s="17"/>
      <c r="BA1054" s="17">
        <v>5.1163590989532798E-2</v>
      </c>
      <c r="BB1054" s="17">
        <v>0.24468868959588</v>
      </c>
      <c r="BC1054" s="17"/>
      <c r="BD1054" s="17">
        <v>7.3678220270321199E-2</v>
      </c>
      <c r="BE1054" s="17">
        <v>0.209750189347163</v>
      </c>
      <c r="BF1054" s="17"/>
      <c r="BG1054" s="17">
        <v>0.18850289075488699</v>
      </c>
      <c r="BH1054" s="17">
        <v>0.24496678181091</v>
      </c>
      <c r="BI1054" s="17"/>
      <c r="BJ1054" s="17">
        <v>0.141695610943504</v>
      </c>
      <c r="BK1054" s="17">
        <v>0.21654407935945</v>
      </c>
      <c r="BL1054" s="17"/>
      <c r="BM1054" s="17">
        <v>0.33333333333333298</v>
      </c>
      <c r="BN1054" s="17">
        <v>0.26161122092185801</v>
      </c>
      <c r="BO1054" s="17">
        <v>7.1951140637880606E-2</v>
      </c>
      <c r="BP1054" s="17">
        <v>2.0838242650676998E-2</v>
      </c>
    </row>
    <row r="1055" spans="2:68" x14ac:dyDescent="0.35">
      <c r="B1055" t="s">
        <v>509</v>
      </c>
      <c r="C1055" s="17">
        <v>7.3908411186895201E-2</v>
      </c>
      <c r="D1055" s="17">
        <v>8.5417426928171003E-3</v>
      </c>
      <c r="E1055" s="17">
        <v>0</v>
      </c>
      <c r="F1055" s="17">
        <v>0</v>
      </c>
      <c r="G1055" s="17">
        <v>0</v>
      </c>
      <c r="H1055" s="17">
        <v>0</v>
      </c>
      <c r="I1055" s="17">
        <v>0</v>
      </c>
      <c r="J1055" s="17">
        <v>7.4281600254860504E-3</v>
      </c>
      <c r="K1055" s="17">
        <v>3.89916793059168E-2</v>
      </c>
      <c r="L1055" s="17">
        <v>0.33333333333333298</v>
      </c>
      <c r="M1055" s="17">
        <v>0</v>
      </c>
      <c r="N1055" s="17">
        <v>0</v>
      </c>
      <c r="O1055" s="17">
        <v>1.70659525948252E-4</v>
      </c>
      <c r="P1055" s="17">
        <v>0.473733083414551</v>
      </c>
      <c r="Q1055" s="17" t="s">
        <v>108</v>
      </c>
      <c r="R1055" s="17">
        <v>0.12114375308990299</v>
      </c>
      <c r="S1055" s="17">
        <v>0</v>
      </c>
      <c r="T1055" s="17">
        <v>0</v>
      </c>
      <c r="U1055" s="17"/>
      <c r="V1055" s="17">
        <v>7.8418016571786903E-2</v>
      </c>
      <c r="W1055" s="17">
        <v>3.2483873323416401E-2</v>
      </c>
      <c r="X1055" s="17">
        <v>6.9839182130971594E-2</v>
      </c>
      <c r="Y1055" s="17">
        <v>7.8408342491622998E-2</v>
      </c>
      <c r="Z1055" s="17"/>
      <c r="AA1055" s="17">
        <v>0</v>
      </c>
      <c r="AB1055" s="17">
        <v>0.14673623493171101</v>
      </c>
      <c r="AC1055" s="17">
        <v>0.21223352532473</v>
      </c>
      <c r="AD1055" s="17">
        <v>2.92493036524482E-2</v>
      </c>
      <c r="AE1055" s="17">
        <v>0</v>
      </c>
      <c r="AF1055" s="17">
        <v>3.77291069919252E-2</v>
      </c>
      <c r="AG1055" s="17">
        <v>4.7249465240386798E-2</v>
      </c>
      <c r="AH1055" s="17">
        <v>0</v>
      </c>
      <c r="AI1055" s="17">
        <v>0</v>
      </c>
      <c r="AJ1055" s="17">
        <v>0.11223237592778899</v>
      </c>
      <c r="AK1055" s="17"/>
      <c r="AL1055" s="17">
        <v>0</v>
      </c>
      <c r="AM1055" s="17">
        <v>2.75901481848724E-3</v>
      </c>
      <c r="AN1055" s="17">
        <v>0</v>
      </c>
      <c r="AO1055" s="17">
        <v>0.14211550802961501</v>
      </c>
      <c r="AP1055" s="17">
        <v>6.5006178732121098E-2</v>
      </c>
      <c r="AQ1055" s="17">
        <v>0.28921982300756699</v>
      </c>
      <c r="AR1055" s="17">
        <v>0</v>
      </c>
      <c r="AS1055" s="17"/>
      <c r="AT1055" s="17">
        <v>7.3908411186895201E-2</v>
      </c>
      <c r="AU1055" s="17" t="s">
        <v>108</v>
      </c>
      <c r="AV1055" s="17"/>
      <c r="AW1055" s="17">
        <v>4.10731280438918E-2</v>
      </c>
      <c r="AX1055" s="17">
        <v>0.205043802258706</v>
      </c>
      <c r="AY1055" s="17" t="s">
        <v>108</v>
      </c>
      <c r="AZ1055" s="17"/>
      <c r="BA1055" s="17">
        <v>0.11233571843840701</v>
      </c>
      <c r="BB1055" s="17">
        <v>5.8246813952555501E-2</v>
      </c>
      <c r="BC1055" s="17"/>
      <c r="BD1055" s="17">
        <v>3.99332475403791E-4</v>
      </c>
      <c r="BE1055" s="17">
        <v>8.7396933806875604E-2</v>
      </c>
      <c r="BF1055" s="17"/>
      <c r="BG1055" s="17">
        <v>7.3896420804042004E-2</v>
      </c>
      <c r="BH1055" s="17">
        <v>7.8408342491622998E-2</v>
      </c>
      <c r="BI1055" s="17"/>
      <c r="BJ1055" s="17">
        <v>9.43657844165596E-2</v>
      </c>
      <c r="BK1055" s="17">
        <v>6.17573931553951E-2</v>
      </c>
      <c r="BL1055" s="17"/>
      <c r="BM1055" s="17">
        <v>0</v>
      </c>
      <c r="BN1055" s="17">
        <v>7.7643817088241104E-5</v>
      </c>
      <c r="BO1055" s="17">
        <v>0.191543952708324</v>
      </c>
      <c r="BP1055" s="17">
        <v>6.5433996726172006E-2</v>
      </c>
    </row>
    <row r="1056" spans="2:68" x14ac:dyDescent="0.35">
      <c r="B1056" t="s">
        <v>510</v>
      </c>
      <c r="C1056" s="17">
        <v>8.1251242751751994E-5</v>
      </c>
      <c r="D1056" s="17">
        <v>0</v>
      </c>
      <c r="E1056" s="17">
        <v>0</v>
      </c>
      <c r="F1056" s="17">
        <v>0</v>
      </c>
      <c r="G1056" s="17">
        <v>0</v>
      </c>
      <c r="H1056" s="17">
        <v>0</v>
      </c>
      <c r="I1056" s="17">
        <v>0.5</v>
      </c>
      <c r="J1056" s="17">
        <v>0</v>
      </c>
      <c r="K1056" s="17">
        <v>0</v>
      </c>
      <c r="L1056" s="17">
        <v>0</v>
      </c>
      <c r="M1056" s="17">
        <v>0</v>
      </c>
      <c r="N1056" s="17">
        <v>0</v>
      </c>
      <c r="O1056" s="17">
        <v>0</v>
      </c>
      <c r="P1056" s="17">
        <v>0</v>
      </c>
      <c r="Q1056" s="17" t="s">
        <v>108</v>
      </c>
      <c r="R1056" s="17">
        <v>0</v>
      </c>
      <c r="S1056" s="17">
        <v>0</v>
      </c>
      <c r="T1056" s="17">
        <v>0</v>
      </c>
      <c r="U1056" s="17"/>
      <c r="V1056" s="17">
        <v>0</v>
      </c>
      <c r="W1056" s="17">
        <v>0</v>
      </c>
      <c r="X1056" s="17">
        <v>0</v>
      </c>
      <c r="Y1056" s="17">
        <v>3.0574440266222001E-2</v>
      </c>
      <c r="Z1056" s="17"/>
      <c r="AA1056" s="17">
        <v>0</v>
      </c>
      <c r="AB1056" s="17">
        <v>0</v>
      </c>
      <c r="AC1056" s="17">
        <v>0</v>
      </c>
      <c r="AD1056" s="17">
        <v>0</v>
      </c>
      <c r="AE1056" s="17">
        <v>0</v>
      </c>
      <c r="AF1056" s="17">
        <v>0</v>
      </c>
      <c r="AG1056" s="17">
        <v>0</v>
      </c>
      <c r="AH1056" s="17">
        <v>0</v>
      </c>
      <c r="AI1056" s="17">
        <v>0</v>
      </c>
      <c r="AJ1056" s="17">
        <v>5.4613000583166801E-2</v>
      </c>
      <c r="AK1056" s="17"/>
      <c r="AL1056" s="17">
        <v>4.0394102861303398E-4</v>
      </c>
      <c r="AM1056" s="17">
        <v>0</v>
      </c>
      <c r="AN1056" s="17">
        <v>0</v>
      </c>
      <c r="AO1056" s="17">
        <v>0</v>
      </c>
      <c r="AP1056" s="17">
        <v>0</v>
      </c>
      <c r="AQ1056" s="17">
        <v>0</v>
      </c>
      <c r="AR1056" s="17">
        <v>0</v>
      </c>
      <c r="AS1056" s="17"/>
      <c r="AT1056" s="17">
        <v>8.1251242751751994E-5</v>
      </c>
      <c r="AU1056" s="17" t="s">
        <v>108</v>
      </c>
      <c r="AV1056" s="17"/>
      <c r="AW1056" s="17">
        <v>1.0159592270175701E-4</v>
      </c>
      <c r="AX1056" s="17">
        <v>0</v>
      </c>
      <c r="AY1056" s="17" t="s">
        <v>108</v>
      </c>
      <c r="AZ1056" s="17"/>
      <c r="BA1056" s="17">
        <v>2.8060935566138801E-4</v>
      </c>
      <c r="BB1056" s="17">
        <v>0</v>
      </c>
      <c r="BC1056" s="17"/>
      <c r="BD1056" s="17">
        <v>0</v>
      </c>
      <c r="BE1056" s="17">
        <v>9.6160411047275699E-5</v>
      </c>
      <c r="BF1056" s="17"/>
      <c r="BG1056" s="17">
        <v>0</v>
      </c>
      <c r="BH1056" s="17">
        <v>3.0574440266222001E-2</v>
      </c>
      <c r="BI1056" s="17"/>
      <c r="BJ1056" s="17">
        <v>2.18045295236706E-4</v>
      </c>
      <c r="BK1056" s="17">
        <v>0</v>
      </c>
      <c r="BL1056" s="17"/>
      <c r="BM1056" s="17">
        <v>0</v>
      </c>
      <c r="BN1056" s="17">
        <v>0</v>
      </c>
      <c r="BO1056" s="17">
        <v>0</v>
      </c>
      <c r="BP1056" s="17">
        <v>1.68670345085916E-3</v>
      </c>
    </row>
    <row r="1057" spans="2:68" x14ac:dyDescent="0.35">
      <c r="B1057" t="s">
        <v>84</v>
      </c>
      <c r="C1057" s="17">
        <v>4.71177427362739E-2</v>
      </c>
      <c r="D1057" s="17">
        <v>0</v>
      </c>
      <c r="E1057" s="17">
        <v>0</v>
      </c>
      <c r="F1057" s="17">
        <v>0</v>
      </c>
      <c r="G1057" s="17">
        <v>0</v>
      </c>
      <c r="H1057" s="17">
        <v>0</v>
      </c>
      <c r="I1057" s="17">
        <v>0</v>
      </c>
      <c r="J1057" s="17">
        <v>0.44186122717533899</v>
      </c>
      <c r="K1057" s="17">
        <v>0</v>
      </c>
      <c r="L1057" s="17">
        <v>0</v>
      </c>
      <c r="M1057" s="17">
        <v>0</v>
      </c>
      <c r="N1057" s="17">
        <v>0</v>
      </c>
      <c r="O1057" s="17">
        <v>2.0473891364231701E-2</v>
      </c>
      <c r="P1057" s="17">
        <v>0</v>
      </c>
      <c r="Q1057" s="17" t="s">
        <v>108</v>
      </c>
      <c r="R1057" s="17">
        <v>0.12114375308990299</v>
      </c>
      <c r="S1057" s="17">
        <v>0</v>
      </c>
      <c r="T1057" s="17">
        <v>0</v>
      </c>
      <c r="U1057" s="17"/>
      <c r="V1057" s="17">
        <v>4.2702626393541103E-2</v>
      </c>
      <c r="W1057" s="17">
        <v>9.72470587072186E-2</v>
      </c>
      <c r="X1057" s="17">
        <v>0</v>
      </c>
      <c r="Y1057" s="17">
        <v>1.36841202524164E-2</v>
      </c>
      <c r="Z1057" s="17"/>
      <c r="AA1057" s="17">
        <v>0</v>
      </c>
      <c r="AB1057" s="17">
        <v>0</v>
      </c>
      <c r="AC1057" s="17">
        <v>0</v>
      </c>
      <c r="AD1057" s="17">
        <v>4.5997052001054299E-2</v>
      </c>
      <c r="AE1057" s="17">
        <v>0</v>
      </c>
      <c r="AF1057" s="17">
        <v>0</v>
      </c>
      <c r="AG1057" s="17">
        <v>4.8308873009884502E-3</v>
      </c>
      <c r="AH1057" s="17">
        <v>0</v>
      </c>
      <c r="AI1057" s="17">
        <v>0</v>
      </c>
      <c r="AJ1057" s="17">
        <v>0</v>
      </c>
      <c r="AK1057" s="17"/>
      <c r="AL1057" s="17">
        <v>0.18807402872652701</v>
      </c>
      <c r="AM1057" s="17">
        <v>0</v>
      </c>
      <c r="AN1057" s="17">
        <v>0</v>
      </c>
      <c r="AO1057" s="17">
        <v>0</v>
      </c>
      <c r="AP1057" s="17">
        <v>0</v>
      </c>
      <c r="AQ1057" s="17">
        <v>0</v>
      </c>
      <c r="AR1057" s="17">
        <v>7.3823475275079195E-2</v>
      </c>
      <c r="AS1057" s="17"/>
      <c r="AT1057" s="17">
        <v>4.71177427362739E-2</v>
      </c>
      <c r="AU1057" s="17" t="s">
        <v>108</v>
      </c>
      <c r="AV1057" s="17"/>
      <c r="AW1057" s="17">
        <v>1.1612827784138399E-2</v>
      </c>
      <c r="AX1057" s="17">
        <v>0.18891493348812999</v>
      </c>
      <c r="AY1057" s="17" t="s">
        <v>108</v>
      </c>
      <c r="AZ1057" s="17"/>
      <c r="BA1057" s="17">
        <v>0</v>
      </c>
      <c r="BB1057" s="17">
        <v>6.6321250921139704E-2</v>
      </c>
      <c r="BC1057" s="17"/>
      <c r="BD1057" s="17">
        <v>2.81385123376015E-2</v>
      </c>
      <c r="BE1057" s="17">
        <v>5.0600329962636401E-2</v>
      </c>
      <c r="BF1057" s="17"/>
      <c r="BG1057" s="17">
        <v>4.7206828970397102E-2</v>
      </c>
      <c r="BH1057" s="17">
        <v>1.36841202524164E-2</v>
      </c>
      <c r="BI1057" s="17"/>
      <c r="BJ1057" s="17">
        <v>0.10161898593221599</v>
      </c>
      <c r="BK1057" s="17">
        <v>1.47457670491522E-2</v>
      </c>
      <c r="BL1057" s="17"/>
      <c r="BM1057" s="17">
        <v>0.33333333333333298</v>
      </c>
      <c r="BN1057" s="17">
        <v>1.97517855875106E-2</v>
      </c>
      <c r="BO1057" s="17">
        <v>9.8495110333140707E-5</v>
      </c>
      <c r="BP1057" s="17">
        <v>0</v>
      </c>
    </row>
    <row r="1058" spans="2:68" x14ac:dyDescent="0.3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row>
    <row r="1059" spans="2:68" x14ac:dyDescent="0.35">
      <c r="B1059" s="6" t="s">
        <v>513</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row>
    <row r="1060" spans="2:68" x14ac:dyDescent="0.35">
      <c r="B1060" s="24" t="s">
        <v>724</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c r="BP1060" s="17"/>
    </row>
    <row r="1061" spans="2:68" x14ac:dyDescent="0.35">
      <c r="B1061" t="s">
        <v>506</v>
      </c>
      <c r="C1061" s="17">
        <v>0.34822168938042097</v>
      </c>
      <c r="D1061" s="17">
        <v>0</v>
      </c>
      <c r="E1061" s="17">
        <v>0</v>
      </c>
      <c r="F1061" s="17">
        <v>0</v>
      </c>
      <c r="G1061" s="17">
        <v>0.98903717833684801</v>
      </c>
      <c r="H1061" s="17">
        <v>0</v>
      </c>
      <c r="I1061" s="17">
        <v>0</v>
      </c>
      <c r="J1061" s="17">
        <v>1.4856320050972101E-2</v>
      </c>
      <c r="K1061" s="17">
        <v>3.89916793059168E-2</v>
      </c>
      <c r="L1061" s="17">
        <v>0.33333333333333298</v>
      </c>
      <c r="M1061" s="17">
        <v>0.36436934945642702</v>
      </c>
      <c r="N1061" s="17">
        <v>0</v>
      </c>
      <c r="O1061" s="17">
        <v>0.70788715767250299</v>
      </c>
      <c r="P1061" s="17">
        <v>0.48340793917679997</v>
      </c>
      <c r="Q1061" s="17" t="s">
        <v>108</v>
      </c>
      <c r="R1061" s="17">
        <v>0.123958901036643</v>
      </c>
      <c r="S1061" s="17">
        <v>0</v>
      </c>
      <c r="T1061" s="17">
        <v>0.99917974951267796</v>
      </c>
      <c r="U1061" s="17"/>
      <c r="V1061" s="17">
        <v>0.364334973257396</v>
      </c>
      <c r="W1061" s="17">
        <v>0.21440017577572901</v>
      </c>
      <c r="X1061" s="17">
        <v>0.26003858566466798</v>
      </c>
      <c r="Y1061" s="17">
        <v>0.30824865522425599</v>
      </c>
      <c r="Z1061" s="17"/>
      <c r="AA1061" s="17">
        <v>0.186883962346715</v>
      </c>
      <c r="AB1061" s="17">
        <v>0.14673623493171101</v>
      </c>
      <c r="AC1061" s="17">
        <v>0.50553170198639896</v>
      </c>
      <c r="AD1061" s="17">
        <v>0.455085578042978</v>
      </c>
      <c r="AE1061" s="17">
        <v>0.89613853617106198</v>
      </c>
      <c r="AF1061" s="17">
        <v>3.8068547239611499E-2</v>
      </c>
      <c r="AG1061" s="17">
        <v>0.117372818640646</v>
      </c>
      <c r="AH1061" s="17">
        <v>8.2531457367409994E-2</v>
      </c>
      <c r="AI1061" s="17">
        <v>0.345054274638735</v>
      </c>
      <c r="AJ1061" s="17">
        <v>0.16373903745108401</v>
      </c>
      <c r="AK1061" s="17"/>
      <c r="AL1061" s="17">
        <v>0.42977254120996899</v>
      </c>
      <c r="AM1061" s="17">
        <v>3.18713183438845E-2</v>
      </c>
      <c r="AN1061" s="17">
        <v>0.67097234693468599</v>
      </c>
      <c r="AO1061" s="17">
        <v>0.14640793399569599</v>
      </c>
      <c r="AP1061" s="17">
        <v>0.13062988003898901</v>
      </c>
      <c r="AQ1061" s="17">
        <v>0.29213341002939502</v>
      </c>
      <c r="AR1061" s="17">
        <v>0.73039542018186199</v>
      </c>
      <c r="AS1061" s="17"/>
      <c r="AT1061" s="17">
        <v>0.34822168938042097</v>
      </c>
      <c r="AU1061" s="17" t="s">
        <v>108</v>
      </c>
      <c r="AV1061" s="17"/>
      <c r="AW1061" s="17">
        <v>0.30776715942258398</v>
      </c>
      <c r="AX1061" s="17">
        <v>0.50978632652830302</v>
      </c>
      <c r="AY1061" s="17" t="s">
        <v>108</v>
      </c>
      <c r="AZ1061" s="17"/>
      <c r="BA1061" s="17">
        <v>0.269387730682495</v>
      </c>
      <c r="BB1061" s="17">
        <v>0.38035159381099798</v>
      </c>
      <c r="BC1061" s="17"/>
      <c r="BD1061" s="17">
        <v>0.62598040553746503</v>
      </c>
      <c r="BE1061" s="17">
        <v>0.29725445116368998</v>
      </c>
      <c r="BF1061" s="17"/>
      <c r="BG1061" s="17">
        <v>0.34832820033600698</v>
      </c>
      <c r="BH1061" s="17">
        <v>0.30824865522425599</v>
      </c>
      <c r="BI1061" s="17"/>
      <c r="BJ1061" s="17">
        <v>0.208157130085767</v>
      </c>
      <c r="BK1061" s="17">
        <v>0.43141550739688</v>
      </c>
      <c r="BL1061" s="17"/>
      <c r="BM1061" s="17">
        <v>0</v>
      </c>
      <c r="BN1061" s="17">
        <v>0.458326678655049</v>
      </c>
      <c r="BO1061" s="17">
        <v>0.35780874709204202</v>
      </c>
      <c r="BP1061" s="17">
        <v>3.01488578079489E-2</v>
      </c>
    </row>
    <row r="1062" spans="2:68" x14ac:dyDescent="0.35">
      <c r="B1062" t="s">
        <v>507</v>
      </c>
      <c r="C1062" s="17">
        <v>0.28310721983069398</v>
      </c>
      <c r="D1062" s="17">
        <v>0.177702351701397</v>
      </c>
      <c r="E1062" s="17">
        <v>9.3746954025783098E-3</v>
      </c>
      <c r="F1062" s="17">
        <v>0</v>
      </c>
      <c r="G1062" s="17">
        <v>8.0292456696642303E-4</v>
      </c>
      <c r="H1062" s="17">
        <v>0</v>
      </c>
      <c r="I1062" s="17">
        <v>1</v>
      </c>
      <c r="J1062" s="17">
        <v>0.49628591998725702</v>
      </c>
      <c r="K1062" s="17">
        <v>0.426300307334393</v>
      </c>
      <c r="L1062" s="17">
        <v>0.33333333333333298</v>
      </c>
      <c r="M1062" s="17">
        <v>0.29453831317946599</v>
      </c>
      <c r="N1062" s="17">
        <v>1</v>
      </c>
      <c r="O1062" s="17">
        <v>0.25065308102118899</v>
      </c>
      <c r="P1062" s="17">
        <v>0.43193699559930099</v>
      </c>
      <c r="Q1062" s="17" t="s">
        <v>108</v>
      </c>
      <c r="R1062" s="17">
        <v>0.26866613504984199</v>
      </c>
      <c r="S1062" s="17">
        <v>0.90966439178168801</v>
      </c>
      <c r="T1062" s="17">
        <v>8.20250487322342E-4</v>
      </c>
      <c r="U1062" s="17"/>
      <c r="V1062" s="17">
        <v>0.27327709256140098</v>
      </c>
      <c r="W1062" s="17">
        <v>0.36814172359800001</v>
      </c>
      <c r="X1062" s="17">
        <v>0.31708930111974198</v>
      </c>
      <c r="Y1062" s="17">
        <v>0.307586806149307</v>
      </c>
      <c r="Z1062" s="17"/>
      <c r="AA1062" s="17">
        <v>0.494629571462114</v>
      </c>
      <c r="AB1062" s="17">
        <v>0.41969467907124203</v>
      </c>
      <c r="AC1062" s="17">
        <v>0.26119539115568902</v>
      </c>
      <c r="AD1062" s="17">
        <v>0.146030897646449</v>
      </c>
      <c r="AE1062" s="17">
        <v>4.2887528359295102E-2</v>
      </c>
      <c r="AF1062" s="17">
        <v>0.103664413077656</v>
      </c>
      <c r="AG1062" s="17">
        <v>0.74619315007573095</v>
      </c>
      <c r="AH1062" s="17">
        <v>4.4986812955014201E-2</v>
      </c>
      <c r="AI1062" s="17">
        <v>4.3451198872583703E-2</v>
      </c>
      <c r="AJ1062" s="17">
        <v>0.31285710608379802</v>
      </c>
      <c r="AK1062" s="17"/>
      <c r="AL1062" s="17">
        <v>2.7118719188282498E-3</v>
      </c>
      <c r="AM1062" s="17">
        <v>0.96235929092234496</v>
      </c>
      <c r="AN1062" s="17">
        <v>0.32857579476486398</v>
      </c>
      <c r="AO1062" s="17">
        <v>0.24071749211965801</v>
      </c>
      <c r="AP1062" s="17">
        <v>0.14400665566089699</v>
      </c>
      <c r="AQ1062" s="17">
        <v>0.27563954722468398</v>
      </c>
      <c r="AR1062" s="17">
        <v>8.4069844345194503E-2</v>
      </c>
      <c r="AS1062" s="17"/>
      <c r="AT1062" s="17">
        <v>0.28310721983069398</v>
      </c>
      <c r="AU1062" s="17" t="s">
        <v>108</v>
      </c>
      <c r="AV1062" s="17"/>
      <c r="AW1062" s="17">
        <v>0.338015600595233</v>
      </c>
      <c r="AX1062" s="17">
        <v>6.38177453553678E-2</v>
      </c>
      <c r="AY1062" s="17" t="s">
        <v>108</v>
      </c>
      <c r="AZ1062" s="17"/>
      <c r="BA1062" s="17">
        <v>0.33837716845086202</v>
      </c>
      <c r="BB1062" s="17">
        <v>0.26058116384695901</v>
      </c>
      <c r="BC1062" s="17"/>
      <c r="BD1062" s="17">
        <v>6.5107015255988707E-2</v>
      </c>
      <c r="BE1062" s="17">
        <v>0.32310909092075502</v>
      </c>
      <c r="BF1062" s="17"/>
      <c r="BG1062" s="17">
        <v>0.283041992254499</v>
      </c>
      <c r="BH1062" s="17">
        <v>0.307586806149307</v>
      </c>
      <c r="BI1062" s="17"/>
      <c r="BJ1062" s="17">
        <v>0.32557602674184</v>
      </c>
      <c r="BK1062" s="17">
        <v>0.25788212212336198</v>
      </c>
      <c r="BL1062" s="17"/>
      <c r="BM1062" s="17">
        <v>0</v>
      </c>
      <c r="BN1062" s="17">
        <v>0.168838341786505</v>
      </c>
      <c r="BO1062" s="17">
        <v>0.43616568780390003</v>
      </c>
      <c r="BP1062" s="17">
        <v>0.89249549272873996</v>
      </c>
    </row>
    <row r="1063" spans="2:68" x14ac:dyDescent="0.35">
      <c r="B1063" t="s">
        <v>508</v>
      </c>
      <c r="C1063" s="17">
        <v>0.105443871130481</v>
      </c>
      <c r="D1063" s="17">
        <v>0</v>
      </c>
      <c r="E1063" s="17">
        <v>0</v>
      </c>
      <c r="F1063" s="17">
        <v>1</v>
      </c>
      <c r="G1063" s="17">
        <v>1.0159897096185699E-2</v>
      </c>
      <c r="H1063" s="17">
        <v>0</v>
      </c>
      <c r="I1063" s="17">
        <v>0</v>
      </c>
      <c r="J1063" s="17">
        <v>0.44186122717533899</v>
      </c>
      <c r="K1063" s="17">
        <v>0.11697503791775</v>
      </c>
      <c r="L1063" s="17">
        <v>0.33333333333333298</v>
      </c>
      <c r="M1063" s="17">
        <v>0.34109233736410699</v>
      </c>
      <c r="N1063" s="17">
        <v>0</v>
      </c>
      <c r="O1063" s="17">
        <v>2.09858699420764E-2</v>
      </c>
      <c r="P1063" s="17">
        <v>8.4655065223898998E-2</v>
      </c>
      <c r="Q1063" s="17" t="s">
        <v>108</v>
      </c>
      <c r="R1063" s="17">
        <v>0.24384425484755401</v>
      </c>
      <c r="S1063" s="17">
        <v>8.9588843023137896E-2</v>
      </c>
      <c r="T1063" s="17">
        <v>0</v>
      </c>
      <c r="U1063" s="17"/>
      <c r="V1063" s="17">
        <v>8.5405252787082095E-2</v>
      </c>
      <c r="W1063" s="17">
        <v>0.25512511340309502</v>
      </c>
      <c r="X1063" s="17">
        <v>0.29469385624138</v>
      </c>
      <c r="Y1063" s="17">
        <v>0.26593990495068898</v>
      </c>
      <c r="Z1063" s="17"/>
      <c r="AA1063" s="17">
        <v>0.31848646619117099</v>
      </c>
      <c r="AB1063" s="17">
        <v>0</v>
      </c>
      <c r="AC1063" s="17">
        <v>0</v>
      </c>
      <c r="AD1063" s="17">
        <v>4.0226198685459402E-2</v>
      </c>
      <c r="AE1063" s="17">
        <v>6.0973935469642603E-2</v>
      </c>
      <c r="AF1063" s="17">
        <v>0.82053793269080699</v>
      </c>
      <c r="AG1063" s="17">
        <v>0.12747759000954501</v>
      </c>
      <c r="AH1063" s="17">
        <v>0.14135152148607399</v>
      </c>
      <c r="AI1063" s="17">
        <v>1.8228653344445098E-2</v>
      </c>
      <c r="AJ1063" s="17">
        <v>0.12972656270119101</v>
      </c>
      <c r="AK1063" s="17"/>
      <c r="AL1063" s="17">
        <v>0.18853963803840801</v>
      </c>
      <c r="AM1063" s="17">
        <v>2.55921647981936E-4</v>
      </c>
      <c r="AN1063" s="17">
        <v>4.5185830044919701E-4</v>
      </c>
      <c r="AO1063" s="17">
        <v>2.3477489896685199E-2</v>
      </c>
      <c r="AP1063" s="17">
        <v>9.2492468179059095E-2</v>
      </c>
      <c r="AQ1063" s="17">
        <v>0.39893149547568901</v>
      </c>
      <c r="AR1063" s="17">
        <v>6.42657845015525E-2</v>
      </c>
      <c r="AS1063" s="17"/>
      <c r="AT1063" s="17">
        <v>0.105443871130481</v>
      </c>
      <c r="AU1063" s="17" t="s">
        <v>108</v>
      </c>
      <c r="AV1063" s="17"/>
      <c r="AW1063" s="17">
        <v>0.125647720386797</v>
      </c>
      <c r="AX1063" s="17">
        <v>2.4755068727160202E-2</v>
      </c>
      <c r="AY1063" s="17" t="s">
        <v>108</v>
      </c>
      <c r="AZ1063" s="17"/>
      <c r="BA1063" s="17">
        <v>0.18441834142138</v>
      </c>
      <c r="BB1063" s="17">
        <v>7.3256699195796596E-2</v>
      </c>
      <c r="BC1063" s="17"/>
      <c r="BD1063" s="17">
        <v>3.6378138742268501E-2</v>
      </c>
      <c r="BE1063" s="17">
        <v>0.11811706347506599</v>
      </c>
      <c r="BF1063" s="17"/>
      <c r="BG1063" s="17">
        <v>0.10501621818166799</v>
      </c>
      <c r="BH1063" s="17">
        <v>0.26593990495068898</v>
      </c>
      <c r="BI1063" s="17"/>
      <c r="BJ1063" s="17">
        <v>0.14918404300112301</v>
      </c>
      <c r="BK1063" s="17">
        <v>7.94636237578423E-2</v>
      </c>
      <c r="BL1063" s="17"/>
      <c r="BM1063" s="17">
        <v>0.33333333333333298</v>
      </c>
      <c r="BN1063" s="17">
        <v>8.2002078410799303E-2</v>
      </c>
      <c r="BO1063" s="17">
        <v>6.7192927909374506E-2</v>
      </c>
      <c r="BP1063" s="17">
        <v>7.5425669172639404E-2</v>
      </c>
    </row>
    <row r="1064" spans="2:68" x14ac:dyDescent="0.35">
      <c r="B1064" t="s">
        <v>509</v>
      </c>
      <c r="C1064" s="17">
        <v>8.17055110407503E-2</v>
      </c>
      <c r="D1064" s="17">
        <v>0.82229764829860297</v>
      </c>
      <c r="E1064" s="17">
        <v>0</v>
      </c>
      <c r="F1064" s="17">
        <v>0</v>
      </c>
      <c r="G1064" s="17">
        <v>0</v>
      </c>
      <c r="H1064" s="17">
        <v>8.20250487322342E-4</v>
      </c>
      <c r="I1064" s="17">
        <v>0</v>
      </c>
      <c r="J1064" s="17">
        <v>4.6996532786432101E-2</v>
      </c>
      <c r="K1064" s="17">
        <v>0.41487719814445601</v>
      </c>
      <c r="L1064" s="17">
        <v>0</v>
      </c>
      <c r="M1064" s="17">
        <v>0</v>
      </c>
      <c r="N1064" s="17">
        <v>0</v>
      </c>
      <c r="O1064" s="17">
        <v>1.70659525948252E-4</v>
      </c>
      <c r="P1064" s="17">
        <v>0</v>
      </c>
      <c r="Q1064" s="17" t="s">
        <v>108</v>
      </c>
      <c r="R1064" s="17">
        <v>0.121243202886155</v>
      </c>
      <c r="S1064" s="17">
        <v>0</v>
      </c>
      <c r="T1064" s="17">
        <v>0</v>
      </c>
      <c r="U1064" s="17"/>
      <c r="V1064" s="17">
        <v>8.13530847099391E-2</v>
      </c>
      <c r="W1064" s="17">
        <v>7.7431021000665706E-2</v>
      </c>
      <c r="X1064" s="17">
        <v>0.12817825697421001</v>
      </c>
      <c r="Y1064" s="17">
        <v>6.6970926355400001E-2</v>
      </c>
      <c r="Z1064" s="17"/>
      <c r="AA1064" s="17">
        <v>0</v>
      </c>
      <c r="AB1064" s="17">
        <v>0.15879492575690099</v>
      </c>
      <c r="AC1064" s="17">
        <v>0.21223352532473</v>
      </c>
      <c r="AD1064" s="17">
        <v>0</v>
      </c>
      <c r="AE1064" s="17">
        <v>0</v>
      </c>
      <c r="AF1064" s="17">
        <v>3.77291069919252E-2</v>
      </c>
      <c r="AG1064" s="17">
        <v>8.9564412740783597E-3</v>
      </c>
      <c r="AH1064" s="17">
        <v>0.72387715562430699</v>
      </c>
      <c r="AI1064" s="17">
        <v>0.54981467427165198</v>
      </c>
      <c r="AJ1064" s="17">
        <v>0.39367729376392702</v>
      </c>
      <c r="AK1064" s="17"/>
      <c r="AL1064" s="17">
        <v>0</v>
      </c>
      <c r="AM1064" s="17">
        <v>5.51346908578902E-3</v>
      </c>
      <c r="AN1064" s="17">
        <v>0</v>
      </c>
      <c r="AO1064" s="17">
        <v>0.153593529135167</v>
      </c>
      <c r="AP1064" s="17">
        <v>0.63183922660846403</v>
      </c>
      <c r="AQ1064" s="17">
        <v>4.7023534428887598E-3</v>
      </c>
      <c r="AR1064" s="17">
        <v>0.12126895097139</v>
      </c>
      <c r="AS1064" s="17"/>
      <c r="AT1064" s="17">
        <v>8.17055110407503E-2</v>
      </c>
      <c r="AU1064" s="17" t="s">
        <v>108</v>
      </c>
      <c r="AV1064" s="17"/>
      <c r="AW1064" s="17">
        <v>0.101061439381692</v>
      </c>
      <c r="AX1064" s="17">
        <v>4.4030793396793002E-3</v>
      </c>
      <c r="AY1064" s="17" t="s">
        <v>108</v>
      </c>
      <c r="AZ1064" s="17"/>
      <c r="BA1064" s="17">
        <v>3.1947538007716398E-3</v>
      </c>
      <c r="BB1064" s="17">
        <v>0.113703690106685</v>
      </c>
      <c r="BC1064" s="17"/>
      <c r="BD1064" s="17">
        <v>0.24463047587781001</v>
      </c>
      <c r="BE1064" s="17">
        <v>5.18096517525473E-2</v>
      </c>
      <c r="BF1064" s="17"/>
      <c r="BG1064" s="17">
        <v>8.1744772376001099E-2</v>
      </c>
      <c r="BH1064" s="17">
        <v>6.6970926355400001E-2</v>
      </c>
      <c r="BI1064" s="17"/>
      <c r="BJ1064" s="17">
        <v>0.113840639328047</v>
      </c>
      <c r="BK1064" s="17">
        <v>6.2618284206696101E-2</v>
      </c>
      <c r="BL1064" s="17"/>
      <c r="BM1064" s="17">
        <v>0</v>
      </c>
      <c r="BN1064" s="17">
        <v>7.3107079141843695E-2</v>
      </c>
      <c r="BO1064" s="17">
        <v>0.128306240969083</v>
      </c>
      <c r="BP1064" s="17">
        <v>1.9299802906721901E-3</v>
      </c>
    </row>
    <row r="1065" spans="2:68" x14ac:dyDescent="0.35">
      <c r="B1065" t="s">
        <v>510</v>
      </c>
      <c r="C1065" s="17">
        <v>4.2285667635750201E-2</v>
      </c>
      <c r="D1065" s="17">
        <v>0</v>
      </c>
      <c r="E1065" s="17">
        <v>0.99062530459742204</v>
      </c>
      <c r="F1065" s="17">
        <v>0</v>
      </c>
      <c r="G1065" s="17">
        <v>0</v>
      </c>
      <c r="H1065" s="17">
        <v>0</v>
      </c>
      <c r="I1065" s="17">
        <v>0</v>
      </c>
      <c r="J1065" s="17">
        <v>0</v>
      </c>
      <c r="K1065" s="17">
        <v>2.8557772974841101E-3</v>
      </c>
      <c r="L1065" s="17">
        <v>0</v>
      </c>
      <c r="M1065" s="17">
        <v>0</v>
      </c>
      <c r="N1065" s="17">
        <v>0</v>
      </c>
      <c r="O1065" s="17">
        <v>0</v>
      </c>
      <c r="P1065" s="17">
        <v>0</v>
      </c>
      <c r="Q1065" s="17" t="s">
        <v>108</v>
      </c>
      <c r="R1065" s="17">
        <v>0</v>
      </c>
      <c r="S1065" s="17">
        <v>7.4676519517396904E-4</v>
      </c>
      <c r="T1065" s="17">
        <v>0</v>
      </c>
      <c r="U1065" s="17"/>
      <c r="V1065" s="17">
        <v>4.3344705418955902E-2</v>
      </c>
      <c r="W1065" s="17">
        <v>3.9422890609431903E-2</v>
      </c>
      <c r="X1065" s="17">
        <v>0</v>
      </c>
      <c r="Y1065" s="17">
        <v>5.12537073203473E-2</v>
      </c>
      <c r="Z1065" s="17"/>
      <c r="AA1065" s="17">
        <v>0</v>
      </c>
      <c r="AB1065" s="17">
        <v>0</v>
      </c>
      <c r="AC1065" s="17">
        <v>2.1039381533182501E-2</v>
      </c>
      <c r="AD1065" s="17">
        <v>0.35865732562511399</v>
      </c>
      <c r="AE1065" s="17">
        <v>0</v>
      </c>
      <c r="AF1065" s="17">
        <v>0</v>
      </c>
      <c r="AG1065" s="17">
        <v>0</v>
      </c>
      <c r="AH1065" s="17">
        <v>7.2530525671945399E-3</v>
      </c>
      <c r="AI1065" s="17">
        <v>4.3451198872583703E-2</v>
      </c>
      <c r="AJ1065" s="17">
        <v>0</v>
      </c>
      <c r="AK1065" s="17"/>
      <c r="AL1065" s="17">
        <v>0.190901920106268</v>
      </c>
      <c r="AM1065" s="17">
        <v>0</v>
      </c>
      <c r="AN1065" s="17">
        <v>0</v>
      </c>
      <c r="AO1065" s="17">
        <v>3.3325190102542702E-4</v>
      </c>
      <c r="AP1065" s="17">
        <v>1.0317695125913399E-3</v>
      </c>
      <c r="AQ1065" s="17">
        <v>2.8593193827342701E-2</v>
      </c>
      <c r="AR1065" s="17">
        <v>0</v>
      </c>
      <c r="AS1065" s="17"/>
      <c r="AT1065" s="17">
        <v>4.2285667635750201E-2</v>
      </c>
      <c r="AU1065" s="17" t="s">
        <v>108</v>
      </c>
      <c r="AV1065" s="17"/>
      <c r="AW1065" s="17">
        <v>4.8014079642583397E-2</v>
      </c>
      <c r="AX1065" s="17">
        <v>1.9407913073228901E-2</v>
      </c>
      <c r="AY1065" s="17" t="s">
        <v>108</v>
      </c>
      <c r="AZ1065" s="17"/>
      <c r="BA1065" s="17">
        <v>0</v>
      </c>
      <c r="BB1065" s="17">
        <v>5.9519794684041401E-2</v>
      </c>
      <c r="BC1065" s="17"/>
      <c r="BD1065" s="17">
        <v>0</v>
      </c>
      <c r="BE1065" s="17">
        <v>5.0044861389822198E-2</v>
      </c>
      <c r="BF1065" s="17"/>
      <c r="BG1065" s="17">
        <v>4.2261771664460997E-2</v>
      </c>
      <c r="BH1065" s="17">
        <v>5.12537073203473E-2</v>
      </c>
      <c r="BI1065" s="17"/>
      <c r="BJ1065" s="17">
        <v>1.9936887510302599E-4</v>
      </c>
      <c r="BK1065" s="17">
        <v>6.7283567873410305E-2</v>
      </c>
      <c r="BL1065" s="17"/>
      <c r="BM1065" s="17">
        <v>0</v>
      </c>
      <c r="BN1065" s="17">
        <v>8.1986215622677397E-2</v>
      </c>
      <c r="BO1065" s="17">
        <v>1.05263962256012E-2</v>
      </c>
      <c r="BP1065" s="17">
        <v>0</v>
      </c>
    </row>
    <row r="1066" spans="2:68" x14ac:dyDescent="0.35">
      <c r="B1066" t="s">
        <v>84</v>
      </c>
      <c r="C1066" s="17">
        <v>0.13923604098190301</v>
      </c>
      <c r="D1066" s="17">
        <v>0</v>
      </c>
      <c r="E1066" s="17">
        <v>0</v>
      </c>
      <c r="F1066" s="17">
        <v>0</v>
      </c>
      <c r="G1066" s="17">
        <v>0</v>
      </c>
      <c r="H1066" s="17">
        <v>0.99917974951267796</v>
      </c>
      <c r="I1066" s="17">
        <v>0</v>
      </c>
      <c r="J1066" s="17">
        <v>0</v>
      </c>
      <c r="K1066" s="17">
        <v>0</v>
      </c>
      <c r="L1066" s="17">
        <v>0</v>
      </c>
      <c r="M1066" s="17">
        <v>0</v>
      </c>
      <c r="N1066" s="17">
        <v>0</v>
      </c>
      <c r="O1066" s="17">
        <v>2.0303231838283399E-2</v>
      </c>
      <c r="P1066" s="17">
        <v>0</v>
      </c>
      <c r="Q1066" s="17" t="s">
        <v>108</v>
      </c>
      <c r="R1066" s="17">
        <v>0.24228750617980599</v>
      </c>
      <c r="S1066" s="17">
        <v>0</v>
      </c>
      <c r="T1066" s="17">
        <v>0</v>
      </c>
      <c r="U1066" s="17"/>
      <c r="V1066" s="17">
        <v>0.15228489126522499</v>
      </c>
      <c r="W1066" s="17">
        <v>4.54790756130782E-2</v>
      </c>
      <c r="X1066" s="17">
        <v>0</v>
      </c>
      <c r="Y1066" s="17">
        <v>0</v>
      </c>
      <c r="Z1066" s="17"/>
      <c r="AA1066" s="17">
        <v>0</v>
      </c>
      <c r="AB1066" s="17">
        <v>0.274774160240146</v>
      </c>
      <c r="AC1066" s="17">
        <v>0</v>
      </c>
      <c r="AD1066" s="17">
        <v>0</v>
      </c>
      <c r="AE1066" s="17">
        <v>0</v>
      </c>
      <c r="AF1066" s="17">
        <v>0</v>
      </c>
      <c r="AG1066" s="17">
        <v>0</v>
      </c>
      <c r="AH1066" s="17">
        <v>0</v>
      </c>
      <c r="AI1066" s="17">
        <v>0</v>
      </c>
      <c r="AJ1066" s="17">
        <v>0</v>
      </c>
      <c r="AK1066" s="17"/>
      <c r="AL1066" s="17">
        <v>0.18807402872652701</v>
      </c>
      <c r="AM1066" s="17">
        <v>0</v>
      </c>
      <c r="AN1066" s="17">
        <v>0</v>
      </c>
      <c r="AO1066" s="17">
        <v>0.43547030295176897</v>
      </c>
      <c r="AP1066" s="17">
        <v>0</v>
      </c>
      <c r="AQ1066" s="17">
        <v>0</v>
      </c>
      <c r="AR1066" s="17">
        <v>0</v>
      </c>
      <c r="AS1066" s="17"/>
      <c r="AT1066" s="17">
        <v>0.13923604098190301</v>
      </c>
      <c r="AU1066" s="17" t="s">
        <v>108</v>
      </c>
      <c r="AV1066" s="17"/>
      <c r="AW1066" s="17">
        <v>7.9494000571110598E-2</v>
      </c>
      <c r="AX1066" s="17">
        <v>0.37782986697626098</v>
      </c>
      <c r="AY1066" s="17" t="s">
        <v>108</v>
      </c>
      <c r="AZ1066" s="17"/>
      <c r="BA1066" s="17">
        <v>0.20462200564449201</v>
      </c>
      <c r="BB1066" s="17">
        <v>0.11258705835552001</v>
      </c>
      <c r="BC1066" s="17"/>
      <c r="BD1066" s="17">
        <v>2.7903964586468401E-2</v>
      </c>
      <c r="BE1066" s="17">
        <v>0.15966488129811901</v>
      </c>
      <c r="BF1066" s="17"/>
      <c r="BG1066" s="17">
        <v>0.139607045187364</v>
      </c>
      <c r="BH1066" s="17">
        <v>0</v>
      </c>
      <c r="BI1066" s="17"/>
      <c r="BJ1066" s="17">
        <v>0.20304279196812</v>
      </c>
      <c r="BK1066" s="17">
        <v>0.10133689464181</v>
      </c>
      <c r="BL1066" s="17"/>
      <c r="BM1066" s="17">
        <v>0.66666666666666696</v>
      </c>
      <c r="BN1066" s="17">
        <v>0.13573960638312599</v>
      </c>
      <c r="BO1066" s="17">
        <v>0</v>
      </c>
      <c r="BP1066" s="17">
        <v>0</v>
      </c>
    </row>
    <row r="1067" spans="2:68" x14ac:dyDescent="0.35">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row>
    <row r="1068" spans="2:68" x14ac:dyDescent="0.35">
      <c r="B1068" s="6" t="s">
        <v>514</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c r="BP1068" s="17"/>
    </row>
    <row r="1069" spans="2:68" x14ac:dyDescent="0.35">
      <c r="B1069" s="24" t="s">
        <v>724</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row>
    <row r="1070" spans="2:68" x14ac:dyDescent="0.35">
      <c r="B1070" t="s">
        <v>506</v>
      </c>
      <c r="C1070" s="17">
        <v>0.21975356361206899</v>
      </c>
      <c r="D1070" s="17">
        <v>8.8851175850698405E-2</v>
      </c>
      <c r="E1070" s="17">
        <v>0</v>
      </c>
      <c r="F1070" s="17">
        <v>0</v>
      </c>
      <c r="G1070" s="17">
        <v>0.97887728124066198</v>
      </c>
      <c r="H1070" s="17">
        <v>0</v>
      </c>
      <c r="I1070" s="17">
        <v>1</v>
      </c>
      <c r="J1070" s="17">
        <v>0</v>
      </c>
      <c r="K1070" s="17">
        <v>4.1847456603400897E-2</v>
      </c>
      <c r="L1070" s="17">
        <v>0.33333333333333298</v>
      </c>
      <c r="M1070" s="17">
        <v>0.31781532527178702</v>
      </c>
      <c r="N1070" s="17">
        <v>0</v>
      </c>
      <c r="O1070" s="17">
        <v>0.46138233646960403</v>
      </c>
      <c r="P1070" s="17">
        <v>0.48305364264566703</v>
      </c>
      <c r="Q1070" s="17" t="s">
        <v>108</v>
      </c>
      <c r="R1070" s="17">
        <v>1.65619846399997E-3</v>
      </c>
      <c r="S1070" s="17">
        <v>0</v>
      </c>
      <c r="T1070" s="17">
        <v>0</v>
      </c>
      <c r="U1070" s="17"/>
      <c r="V1070" s="17">
        <v>0.22587093151406401</v>
      </c>
      <c r="W1070" s="17">
        <v>0.15859540200326799</v>
      </c>
      <c r="X1070" s="17">
        <v>0.235102274365762</v>
      </c>
      <c r="Y1070" s="17">
        <v>0.27550211264673202</v>
      </c>
      <c r="Z1070" s="17"/>
      <c r="AA1070" s="17">
        <v>0</v>
      </c>
      <c r="AB1070" s="17">
        <v>0.14673623493171101</v>
      </c>
      <c r="AC1070" s="17">
        <v>4.16076092536578E-2</v>
      </c>
      <c r="AD1070" s="17">
        <v>0.44552432623939298</v>
      </c>
      <c r="AE1070" s="17">
        <v>0.88743451869474399</v>
      </c>
      <c r="AF1070" s="17">
        <v>4.0886432832205201E-2</v>
      </c>
      <c r="AG1070" s="17">
        <v>0.32205202904219299</v>
      </c>
      <c r="AH1070" s="17">
        <v>1.20893209255731E-2</v>
      </c>
      <c r="AI1070" s="17">
        <v>6.92707378595942E-2</v>
      </c>
      <c r="AJ1070" s="17">
        <v>0.19629158565908</v>
      </c>
      <c r="AK1070" s="17"/>
      <c r="AL1070" s="17">
        <v>2.5761428828651001E-3</v>
      </c>
      <c r="AM1070" s="17">
        <v>2.3972788898341701E-2</v>
      </c>
      <c r="AN1070" s="17">
        <v>0.66503814642669701</v>
      </c>
      <c r="AO1070" s="17">
        <v>0.14971273044184299</v>
      </c>
      <c r="AP1070" s="17">
        <v>6.6201622995485196E-2</v>
      </c>
      <c r="AQ1070" s="17">
        <v>3.4228829438726202E-3</v>
      </c>
      <c r="AR1070" s="17">
        <v>0.73533523793607702</v>
      </c>
      <c r="AS1070" s="17"/>
      <c r="AT1070" s="17">
        <v>0.21975356361206899</v>
      </c>
      <c r="AU1070" s="17" t="s">
        <v>108</v>
      </c>
      <c r="AV1070" s="17"/>
      <c r="AW1070" s="17">
        <v>0.202499776952005</v>
      </c>
      <c r="AX1070" s="17">
        <v>0.28866060032873703</v>
      </c>
      <c r="AY1070" s="17" t="s">
        <v>108</v>
      </c>
      <c r="AZ1070" s="17"/>
      <c r="BA1070" s="17">
        <v>0.27855822598770302</v>
      </c>
      <c r="BB1070" s="17">
        <v>0.195786884614746</v>
      </c>
      <c r="BC1070" s="17"/>
      <c r="BD1070" s="17">
        <v>0.31694274877086398</v>
      </c>
      <c r="BE1070" s="17">
        <v>0.20191986816368701</v>
      </c>
      <c r="BF1070" s="17"/>
      <c r="BG1070" s="17">
        <v>0.21960501768966101</v>
      </c>
      <c r="BH1070" s="17">
        <v>0.27550211264673202</v>
      </c>
      <c r="BI1070" s="17"/>
      <c r="BJ1070" s="17">
        <v>0.21948772368091399</v>
      </c>
      <c r="BK1070" s="17">
        <v>0.21991146393293101</v>
      </c>
      <c r="BL1070" s="17"/>
      <c r="BM1070" s="17">
        <v>0</v>
      </c>
      <c r="BN1070" s="17">
        <v>0.26775544960221698</v>
      </c>
      <c r="BO1070" s="17">
        <v>0.25226308913780698</v>
      </c>
      <c r="BP1070" s="17">
        <v>2.5098174061725698E-2</v>
      </c>
    </row>
    <row r="1071" spans="2:68" x14ac:dyDescent="0.35">
      <c r="B1071" t="s">
        <v>507</v>
      </c>
      <c r="C1071" s="17">
        <v>0.42029261859118799</v>
      </c>
      <c r="D1071" s="17">
        <v>0</v>
      </c>
      <c r="E1071" s="17">
        <v>9.7515546852244103E-2</v>
      </c>
      <c r="F1071" s="17">
        <v>7.3240684892757604E-2</v>
      </c>
      <c r="G1071" s="17">
        <v>1.0159897096185699E-2</v>
      </c>
      <c r="H1071" s="17">
        <v>8.20250487322342E-4</v>
      </c>
      <c r="I1071" s="17">
        <v>0</v>
      </c>
      <c r="J1071" s="17">
        <v>0.45671754722631103</v>
      </c>
      <c r="K1071" s="17">
        <v>0.19495839652958399</v>
      </c>
      <c r="L1071" s="17">
        <v>0</v>
      </c>
      <c r="M1071" s="17">
        <v>0.29453831317946599</v>
      </c>
      <c r="N1071" s="17">
        <v>1</v>
      </c>
      <c r="O1071" s="17">
        <v>0.49715790222408701</v>
      </c>
      <c r="P1071" s="17">
        <v>7.0859306226575005E-4</v>
      </c>
      <c r="Q1071" s="17" t="s">
        <v>108</v>
      </c>
      <c r="R1071" s="17">
        <v>0.50979469174690695</v>
      </c>
      <c r="S1071" s="17">
        <v>0.99925323480482597</v>
      </c>
      <c r="T1071" s="17">
        <v>0.99917974951267796</v>
      </c>
      <c r="U1071" s="17"/>
      <c r="V1071" s="17">
        <v>0.41872837052002898</v>
      </c>
      <c r="W1071" s="17">
        <v>0.44369529757457699</v>
      </c>
      <c r="X1071" s="17">
        <v>0.38401798359824502</v>
      </c>
      <c r="Y1071" s="17">
        <v>0.32665857387291702</v>
      </c>
      <c r="Z1071" s="17"/>
      <c r="AA1071" s="17">
        <v>0.53400876258847296</v>
      </c>
      <c r="AB1071" s="17">
        <v>0.41969467907124203</v>
      </c>
      <c r="AC1071" s="17">
        <v>0.74597217166292196</v>
      </c>
      <c r="AD1071" s="17">
        <v>4.0784801954381701E-2</v>
      </c>
      <c r="AE1071" s="17">
        <v>9.9137368921151506E-2</v>
      </c>
      <c r="AF1071" s="17">
        <v>0.53899414176498595</v>
      </c>
      <c r="AG1071" s="17">
        <v>0.50661492152558396</v>
      </c>
      <c r="AH1071" s="17">
        <v>0.20996203377785799</v>
      </c>
      <c r="AI1071" s="17">
        <v>0.54981467427165198</v>
      </c>
      <c r="AJ1071" s="17">
        <v>0.25500512644374401</v>
      </c>
      <c r="AK1071" s="17"/>
      <c r="AL1071" s="17">
        <v>0.4294877227012</v>
      </c>
      <c r="AM1071" s="17">
        <v>0.96458602631660695</v>
      </c>
      <c r="AN1071" s="17">
        <v>0.33418351269839103</v>
      </c>
      <c r="AO1071" s="17">
        <v>0.374483123983537</v>
      </c>
      <c r="AP1071" s="17">
        <v>0.23535667707277699</v>
      </c>
      <c r="AQ1071" s="17">
        <v>0.42719372247153897</v>
      </c>
      <c r="AR1071" s="17">
        <v>1.16582382383556E-2</v>
      </c>
      <c r="AS1071" s="17"/>
      <c r="AT1071" s="17">
        <v>0.42029261859118799</v>
      </c>
      <c r="AU1071" s="17" t="s">
        <v>108</v>
      </c>
      <c r="AV1071" s="17"/>
      <c r="AW1071" s="17">
        <v>0.410018344003096</v>
      </c>
      <c r="AX1071" s="17">
        <v>0.46132533971074602</v>
      </c>
      <c r="AY1071" s="17" t="s">
        <v>108</v>
      </c>
      <c r="AZ1071" s="17"/>
      <c r="BA1071" s="17">
        <v>0.372228963380903</v>
      </c>
      <c r="BB1071" s="17">
        <v>0.43988164689824</v>
      </c>
      <c r="BC1071" s="17"/>
      <c r="BD1071" s="17">
        <v>0.350501211119784</v>
      </c>
      <c r="BE1071" s="17">
        <v>0.43309896843068202</v>
      </c>
      <c r="BF1071" s="17"/>
      <c r="BG1071" s="17">
        <v>0.42054211307637801</v>
      </c>
      <c r="BH1071" s="17">
        <v>0.32665857387291702</v>
      </c>
      <c r="BI1071" s="17"/>
      <c r="BJ1071" s="17">
        <v>0.334883651831202</v>
      </c>
      <c r="BK1071" s="17">
        <v>0.47102278240554801</v>
      </c>
      <c r="BL1071" s="17"/>
      <c r="BM1071" s="17">
        <v>0.33333333333333298</v>
      </c>
      <c r="BN1071" s="17">
        <v>0.28037824337579198</v>
      </c>
      <c r="BO1071" s="17">
        <v>0.56292112748712297</v>
      </c>
      <c r="BP1071" s="17">
        <v>0.89819086875184895</v>
      </c>
    </row>
    <row r="1072" spans="2:68" x14ac:dyDescent="0.35">
      <c r="B1072" t="s">
        <v>508</v>
      </c>
      <c r="C1072" s="17">
        <v>0.17196712059215799</v>
      </c>
      <c r="D1072" s="17">
        <v>0.83083939099142001</v>
      </c>
      <c r="E1072" s="17">
        <v>0</v>
      </c>
      <c r="F1072" s="17">
        <v>0.92675931510724197</v>
      </c>
      <c r="G1072" s="17">
        <v>1.09628216631521E-2</v>
      </c>
      <c r="H1072" s="17">
        <v>0</v>
      </c>
      <c r="I1072" s="17">
        <v>0</v>
      </c>
      <c r="J1072" s="17">
        <v>0.44928938720082501</v>
      </c>
      <c r="K1072" s="17">
        <v>0.42058875273942398</v>
      </c>
      <c r="L1072" s="17">
        <v>0.33333333333333298</v>
      </c>
      <c r="M1072" s="17">
        <v>6.9831036276960606E-2</v>
      </c>
      <c r="N1072" s="17">
        <v>0</v>
      </c>
      <c r="O1072" s="17">
        <v>2.09858699420764E-2</v>
      </c>
      <c r="P1072" s="17">
        <v>4.2504680877515903E-2</v>
      </c>
      <c r="Q1072" s="17" t="s">
        <v>108</v>
      </c>
      <c r="R1072" s="17">
        <v>0.36488855814120502</v>
      </c>
      <c r="S1072" s="17">
        <v>7.4676519517396904E-4</v>
      </c>
      <c r="T1072" s="17">
        <v>8.20250487322342E-4</v>
      </c>
      <c r="U1072" s="17"/>
      <c r="V1072" s="17">
        <v>0.16675833749702099</v>
      </c>
      <c r="W1072" s="17">
        <v>0.207161953031301</v>
      </c>
      <c r="X1072" s="17">
        <v>0.22402272129975001</v>
      </c>
      <c r="Y1072" s="17">
        <v>0.32902571411256398</v>
      </c>
      <c r="Z1072" s="17"/>
      <c r="AA1072" s="17">
        <v>0.31848646619117099</v>
      </c>
      <c r="AB1072" s="17">
        <v>0.15879492575690099</v>
      </c>
      <c r="AC1072" s="17">
        <v>0.21242021908341999</v>
      </c>
      <c r="AD1072" s="17">
        <v>0.12617087235942301</v>
      </c>
      <c r="AE1072" s="17">
        <v>9.3051029982572503E-3</v>
      </c>
      <c r="AF1072" s="17">
        <v>0.394894912698809</v>
      </c>
      <c r="AG1072" s="17">
        <v>7.02005974749388E-2</v>
      </c>
      <c r="AH1072" s="17">
        <v>5.8820064118663799E-2</v>
      </c>
      <c r="AI1072" s="17">
        <v>0.105131051089613</v>
      </c>
      <c r="AJ1072" s="17">
        <v>0.13667537016801401</v>
      </c>
      <c r="AK1072" s="17"/>
      <c r="AL1072" s="17">
        <v>0.18853963803840801</v>
      </c>
      <c r="AM1072" s="17">
        <v>8.6756638276197506E-3</v>
      </c>
      <c r="AN1072" s="17">
        <v>7.78340874911831E-4</v>
      </c>
      <c r="AO1072" s="17">
        <v>0.210030332052106</v>
      </c>
      <c r="AP1072" s="17">
        <v>0.64634008708449397</v>
      </c>
      <c r="AQ1072" s="17">
        <v>0.29419044350867901</v>
      </c>
      <c r="AR1072" s="17">
        <v>0.126760597327846</v>
      </c>
      <c r="AS1072" s="17"/>
      <c r="AT1072" s="17">
        <v>0.17196712059215799</v>
      </c>
      <c r="AU1072" s="17" t="s">
        <v>108</v>
      </c>
      <c r="AV1072" s="17"/>
      <c r="AW1072" s="17">
        <v>0.204277390234746</v>
      </c>
      <c r="AX1072" s="17">
        <v>4.2928493857513801E-2</v>
      </c>
      <c r="AY1072" s="17" t="s">
        <v>108</v>
      </c>
      <c r="AZ1072" s="17"/>
      <c r="BA1072" s="17">
        <v>0.13127279692855101</v>
      </c>
      <c r="BB1072" s="17">
        <v>0.188552672704145</v>
      </c>
      <c r="BC1072" s="17"/>
      <c r="BD1072" s="17">
        <v>0.27523947000631699</v>
      </c>
      <c r="BE1072" s="17">
        <v>0.15301719705198399</v>
      </c>
      <c r="BF1072" s="17"/>
      <c r="BG1072" s="17">
        <v>0.17154862694432901</v>
      </c>
      <c r="BH1072" s="17">
        <v>0.32902571411256398</v>
      </c>
      <c r="BI1072" s="17"/>
      <c r="BJ1072" s="17">
        <v>0.22806426475549399</v>
      </c>
      <c r="BK1072" s="17">
        <v>0.13864723134772999</v>
      </c>
      <c r="BL1072" s="17"/>
      <c r="BM1072" s="17">
        <v>0.33333333333333298</v>
      </c>
      <c r="BN1072" s="17">
        <v>0.16574603862026399</v>
      </c>
      <c r="BO1072" s="17">
        <v>0.151578626041936</v>
      </c>
      <c r="BP1072" s="17">
        <v>1.12769604602533E-2</v>
      </c>
    </row>
    <row r="1073" spans="2:68" x14ac:dyDescent="0.35">
      <c r="B1073" t="s">
        <v>509</v>
      </c>
      <c r="C1073" s="17">
        <v>1.5816528843413301E-2</v>
      </c>
      <c r="D1073" s="17">
        <v>8.0309433157881305E-2</v>
      </c>
      <c r="E1073" s="17">
        <v>0</v>
      </c>
      <c r="F1073" s="17">
        <v>0</v>
      </c>
      <c r="G1073" s="17">
        <v>0</v>
      </c>
      <c r="H1073" s="17">
        <v>0</v>
      </c>
      <c r="I1073" s="17">
        <v>0</v>
      </c>
      <c r="J1073" s="17">
        <v>9.3993065572864201E-2</v>
      </c>
      <c r="K1073" s="17">
        <v>0.342605394127591</v>
      </c>
      <c r="L1073" s="17">
        <v>0.33333333333333298</v>
      </c>
      <c r="M1073" s="17">
        <v>2.32770120923202E-2</v>
      </c>
      <c r="N1073" s="17">
        <v>0</v>
      </c>
      <c r="O1073" s="17">
        <v>1.70659525948252E-4</v>
      </c>
      <c r="P1073" s="17">
        <v>4.2150384346382998E-2</v>
      </c>
      <c r="Q1073" s="17" t="s">
        <v>108</v>
      </c>
      <c r="R1073" s="17">
        <v>2.51679855798482E-3</v>
      </c>
      <c r="S1073" s="17">
        <v>0</v>
      </c>
      <c r="T1073" s="17">
        <v>0</v>
      </c>
      <c r="U1073" s="17"/>
      <c r="V1073" s="17">
        <v>0</v>
      </c>
      <c r="W1073" s="17">
        <v>0.14506827177777701</v>
      </c>
      <c r="X1073" s="17">
        <v>0.112411864600568</v>
      </c>
      <c r="Y1073" s="17">
        <v>6.8813599367787401E-2</v>
      </c>
      <c r="Z1073" s="17"/>
      <c r="AA1073" s="17">
        <v>1.43177828876093E-2</v>
      </c>
      <c r="AB1073" s="17">
        <v>0</v>
      </c>
      <c r="AC1073" s="17">
        <v>0</v>
      </c>
      <c r="AD1073" s="17">
        <v>2.8862673821688199E-2</v>
      </c>
      <c r="AE1073" s="17">
        <v>4.1230093858472599E-3</v>
      </c>
      <c r="AF1073" s="17">
        <v>2.52245127040003E-2</v>
      </c>
      <c r="AG1073" s="17">
        <v>4.8308873009884502E-3</v>
      </c>
      <c r="AH1073" s="17">
        <v>0.71912858117790601</v>
      </c>
      <c r="AI1073" s="17">
        <v>0.27578353677914103</v>
      </c>
      <c r="AJ1073" s="17">
        <v>0.41202791772916297</v>
      </c>
      <c r="AK1073" s="17"/>
      <c r="AL1073" s="17">
        <v>4.2054754473185702E-4</v>
      </c>
      <c r="AM1073" s="17">
        <v>2.765520957431E-3</v>
      </c>
      <c r="AN1073" s="17">
        <v>0</v>
      </c>
      <c r="AO1073" s="17">
        <v>0</v>
      </c>
      <c r="AP1073" s="17">
        <v>5.2101612847243198E-2</v>
      </c>
      <c r="AQ1073" s="17">
        <v>3.3955628791322197E-2</v>
      </c>
      <c r="AR1073" s="17">
        <v>0.11545841073827</v>
      </c>
      <c r="AS1073" s="17"/>
      <c r="AT1073" s="17">
        <v>1.5816528843413301E-2</v>
      </c>
      <c r="AU1073" s="17" t="s">
        <v>108</v>
      </c>
      <c r="AV1073" s="17"/>
      <c r="AW1073" s="17">
        <v>1.52270795479019E-2</v>
      </c>
      <c r="AX1073" s="17">
        <v>1.8170632614873099E-2</v>
      </c>
      <c r="AY1073" s="17" t="s">
        <v>108</v>
      </c>
      <c r="AZ1073" s="17"/>
      <c r="BA1073" s="17">
        <v>1.33180080583509E-2</v>
      </c>
      <c r="BB1073" s="17">
        <v>1.68348366306636E-2</v>
      </c>
      <c r="BC1073" s="17"/>
      <c r="BD1073" s="17">
        <v>2.4737001634000701E-2</v>
      </c>
      <c r="BE1073" s="17">
        <v>1.41796698169385E-2</v>
      </c>
      <c r="BF1073" s="17"/>
      <c r="BG1073" s="17">
        <v>1.5675314428646999E-2</v>
      </c>
      <c r="BH1073" s="17">
        <v>6.8813599367787401E-2</v>
      </c>
      <c r="BI1073" s="17"/>
      <c r="BJ1073" s="17">
        <v>2.9187639580172901E-2</v>
      </c>
      <c r="BK1073" s="17">
        <v>7.8745215368273194E-3</v>
      </c>
      <c r="BL1073" s="17"/>
      <c r="BM1073" s="17">
        <v>0</v>
      </c>
      <c r="BN1073" s="17">
        <v>8.3902868344934499E-4</v>
      </c>
      <c r="BO1073" s="17">
        <v>3.3237157333134398E-2</v>
      </c>
      <c r="BP1073" s="17">
        <v>6.5433996726172006E-2</v>
      </c>
    </row>
    <row r="1074" spans="2:68" x14ac:dyDescent="0.35">
      <c r="B1074" t="s">
        <v>510</v>
      </c>
      <c r="C1074" s="17">
        <v>7.0764522117402806E-2</v>
      </c>
      <c r="D1074" s="17">
        <v>0</v>
      </c>
      <c r="E1074" s="17">
        <v>0.90248445314775605</v>
      </c>
      <c r="F1074" s="17">
        <v>0</v>
      </c>
      <c r="G1074" s="17">
        <v>0</v>
      </c>
      <c r="H1074" s="17">
        <v>0</v>
      </c>
      <c r="I1074" s="17">
        <v>0</v>
      </c>
      <c r="J1074" s="17">
        <v>0</v>
      </c>
      <c r="K1074" s="17">
        <v>0</v>
      </c>
      <c r="L1074" s="17">
        <v>0</v>
      </c>
      <c r="M1074" s="17">
        <v>0.29453831317946599</v>
      </c>
      <c r="N1074" s="17">
        <v>0</v>
      </c>
      <c r="O1074" s="17">
        <v>0</v>
      </c>
      <c r="P1074" s="17">
        <v>0.43158269906816799</v>
      </c>
      <c r="Q1074" s="17" t="s">
        <v>108</v>
      </c>
      <c r="R1074" s="17">
        <v>0</v>
      </c>
      <c r="S1074" s="17">
        <v>0</v>
      </c>
      <c r="T1074" s="17">
        <v>0</v>
      </c>
      <c r="U1074" s="17"/>
      <c r="V1074" s="17">
        <v>7.9060095597201799E-2</v>
      </c>
      <c r="W1074" s="17">
        <v>0</v>
      </c>
      <c r="X1074" s="17">
        <v>4.4445156135675401E-2</v>
      </c>
      <c r="Y1074" s="17">
        <v>0</v>
      </c>
      <c r="Z1074" s="17"/>
      <c r="AA1074" s="17">
        <v>0.133186988332747</v>
      </c>
      <c r="AB1074" s="17">
        <v>0</v>
      </c>
      <c r="AC1074" s="17">
        <v>0</v>
      </c>
      <c r="AD1074" s="17">
        <v>0.35865732562511399</v>
      </c>
      <c r="AE1074" s="17">
        <v>0</v>
      </c>
      <c r="AF1074" s="17">
        <v>0</v>
      </c>
      <c r="AG1074" s="17">
        <v>9.6301564656296093E-2</v>
      </c>
      <c r="AH1074" s="17">
        <v>0</v>
      </c>
      <c r="AI1074" s="17">
        <v>0</v>
      </c>
      <c r="AJ1074" s="17">
        <v>0</v>
      </c>
      <c r="AK1074" s="17"/>
      <c r="AL1074" s="17">
        <v>0.190901920106268</v>
      </c>
      <c r="AM1074" s="17">
        <v>0</v>
      </c>
      <c r="AN1074" s="17">
        <v>0</v>
      </c>
      <c r="AO1074" s="17">
        <v>0</v>
      </c>
      <c r="AP1074" s="17">
        <v>0</v>
      </c>
      <c r="AQ1074" s="17">
        <v>0.241237322284587</v>
      </c>
      <c r="AR1074" s="17">
        <v>1.0787515759450399E-2</v>
      </c>
      <c r="AS1074" s="17"/>
      <c r="AT1074" s="17">
        <v>7.0764522117402806E-2</v>
      </c>
      <c r="AU1074" s="17" t="s">
        <v>108</v>
      </c>
      <c r="AV1074" s="17"/>
      <c r="AW1074" s="17">
        <v>8.8483408691141199E-2</v>
      </c>
      <c r="AX1074" s="17">
        <v>0</v>
      </c>
      <c r="AY1074" s="17" t="s">
        <v>108</v>
      </c>
      <c r="AZ1074" s="17"/>
      <c r="BA1074" s="17">
        <v>0</v>
      </c>
      <c r="BB1074" s="17">
        <v>9.9605612559400494E-2</v>
      </c>
      <c r="BC1074" s="17"/>
      <c r="BD1074" s="17">
        <v>4.6756038825646702E-3</v>
      </c>
      <c r="BE1074" s="17">
        <v>8.2891484992823602E-2</v>
      </c>
      <c r="BF1074" s="17"/>
      <c r="BG1074" s="17">
        <v>7.0953079154200294E-2</v>
      </c>
      <c r="BH1074" s="17">
        <v>0</v>
      </c>
      <c r="BI1074" s="17"/>
      <c r="BJ1074" s="17">
        <v>8.6855324168157805E-2</v>
      </c>
      <c r="BK1074" s="17">
        <v>6.1207106135153899E-2</v>
      </c>
      <c r="BL1074" s="17"/>
      <c r="BM1074" s="17">
        <v>0</v>
      </c>
      <c r="BN1074" s="17">
        <v>0.149541633335152</v>
      </c>
      <c r="BO1074" s="17">
        <v>0</v>
      </c>
      <c r="BP1074" s="17">
        <v>0</v>
      </c>
    </row>
    <row r="1075" spans="2:68" x14ac:dyDescent="0.35">
      <c r="B1075" t="s">
        <v>84</v>
      </c>
      <c r="C1075" s="17">
        <v>0.10140564624376899</v>
      </c>
      <c r="D1075" s="17">
        <v>0</v>
      </c>
      <c r="E1075" s="17">
        <v>0</v>
      </c>
      <c r="F1075" s="17">
        <v>0</v>
      </c>
      <c r="G1075" s="17">
        <v>0</v>
      </c>
      <c r="H1075" s="17">
        <v>0.99917974951267796</v>
      </c>
      <c r="I1075" s="17">
        <v>0</v>
      </c>
      <c r="J1075" s="17">
        <v>0</v>
      </c>
      <c r="K1075" s="17">
        <v>0</v>
      </c>
      <c r="L1075" s="17">
        <v>0</v>
      </c>
      <c r="M1075" s="17">
        <v>0</v>
      </c>
      <c r="N1075" s="17">
        <v>0</v>
      </c>
      <c r="O1075" s="17">
        <v>2.0303231838283399E-2</v>
      </c>
      <c r="P1075" s="17">
        <v>0</v>
      </c>
      <c r="Q1075" s="17" t="s">
        <v>108</v>
      </c>
      <c r="R1075" s="17">
        <v>0.12114375308990299</v>
      </c>
      <c r="S1075" s="17">
        <v>0</v>
      </c>
      <c r="T1075" s="17">
        <v>0</v>
      </c>
      <c r="U1075" s="17"/>
      <c r="V1075" s="17">
        <v>0.109582264871684</v>
      </c>
      <c r="W1075" s="17">
        <v>4.54790756130782E-2</v>
      </c>
      <c r="X1075" s="17">
        <v>0</v>
      </c>
      <c r="Y1075" s="17">
        <v>0</v>
      </c>
      <c r="Z1075" s="17"/>
      <c r="AA1075" s="17">
        <v>0</v>
      </c>
      <c r="AB1075" s="17">
        <v>0.274774160240146</v>
      </c>
      <c r="AC1075" s="17">
        <v>0</v>
      </c>
      <c r="AD1075" s="17">
        <v>0</v>
      </c>
      <c r="AE1075" s="17">
        <v>0</v>
      </c>
      <c r="AF1075" s="17">
        <v>0</v>
      </c>
      <c r="AG1075" s="17">
        <v>0</v>
      </c>
      <c r="AH1075" s="17">
        <v>0</v>
      </c>
      <c r="AI1075" s="17">
        <v>0</v>
      </c>
      <c r="AJ1075" s="17">
        <v>0</v>
      </c>
      <c r="AK1075" s="17"/>
      <c r="AL1075" s="17">
        <v>0.18807402872652701</v>
      </c>
      <c r="AM1075" s="17">
        <v>0</v>
      </c>
      <c r="AN1075" s="17">
        <v>0</v>
      </c>
      <c r="AO1075" s="17">
        <v>0.265773813522514</v>
      </c>
      <c r="AP1075" s="17">
        <v>0</v>
      </c>
      <c r="AQ1075" s="17">
        <v>0</v>
      </c>
      <c r="AR1075" s="17">
        <v>0</v>
      </c>
      <c r="AS1075" s="17"/>
      <c r="AT1075" s="17">
        <v>0.10140564624376899</v>
      </c>
      <c r="AU1075" s="17" t="s">
        <v>108</v>
      </c>
      <c r="AV1075" s="17"/>
      <c r="AW1075" s="17">
        <v>7.9494000571110598E-2</v>
      </c>
      <c r="AX1075" s="17">
        <v>0.18891493348812999</v>
      </c>
      <c r="AY1075" s="17" t="s">
        <v>108</v>
      </c>
      <c r="AZ1075" s="17"/>
      <c r="BA1075" s="17">
        <v>0.20462200564449201</v>
      </c>
      <c r="BB1075" s="17">
        <v>5.9338346592805798E-2</v>
      </c>
      <c r="BC1075" s="17"/>
      <c r="BD1075" s="17">
        <v>2.7903964586468401E-2</v>
      </c>
      <c r="BE1075" s="17">
        <v>0.114892811543885</v>
      </c>
      <c r="BF1075" s="17"/>
      <c r="BG1075" s="17">
        <v>0.101675848706785</v>
      </c>
      <c r="BH1075" s="17">
        <v>0</v>
      </c>
      <c r="BI1075" s="17"/>
      <c r="BJ1075" s="17">
        <v>0.10152139598406</v>
      </c>
      <c r="BK1075" s="17">
        <v>0.10133689464181</v>
      </c>
      <c r="BL1075" s="17"/>
      <c r="BM1075" s="17">
        <v>0.33333333333333298</v>
      </c>
      <c r="BN1075" s="17">
        <v>0.13573960638312599</v>
      </c>
      <c r="BO1075" s="17">
        <v>0</v>
      </c>
      <c r="BP1075" s="17">
        <v>0</v>
      </c>
    </row>
    <row r="1076" spans="2:68" x14ac:dyDescent="0.3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row>
    <row r="1077" spans="2:68" x14ac:dyDescent="0.35">
      <c r="B1077" s="6" t="s">
        <v>515</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c r="BP1077" s="17"/>
    </row>
    <row r="1078" spans="2:68" x14ac:dyDescent="0.35">
      <c r="B1078" s="24" t="s">
        <v>724</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row>
    <row r="1079" spans="2:68" x14ac:dyDescent="0.35">
      <c r="B1079" t="s">
        <v>506</v>
      </c>
      <c r="C1079" s="17">
        <v>0.29824201981154103</v>
      </c>
      <c r="D1079" s="17">
        <v>0</v>
      </c>
      <c r="E1079" s="17">
        <v>0</v>
      </c>
      <c r="F1079" s="17">
        <v>0</v>
      </c>
      <c r="G1079" s="17">
        <v>0.97887728124066198</v>
      </c>
      <c r="H1079" s="17">
        <v>0</v>
      </c>
      <c r="I1079" s="17">
        <v>1</v>
      </c>
      <c r="J1079" s="17">
        <v>7.4281600254860504E-3</v>
      </c>
      <c r="K1079" s="17">
        <v>0.37588551883853899</v>
      </c>
      <c r="L1079" s="17">
        <v>0.33333333333333298</v>
      </c>
      <c r="M1079" s="17">
        <v>0.61235363845125301</v>
      </c>
      <c r="N1079" s="17">
        <v>0</v>
      </c>
      <c r="O1079" s="17">
        <v>0.29393098294772002</v>
      </c>
      <c r="P1079" s="17">
        <v>0.43193699559930099</v>
      </c>
      <c r="Q1079" s="17" t="s">
        <v>108</v>
      </c>
      <c r="R1079" s="17">
        <v>0.364988007937457</v>
      </c>
      <c r="S1079" s="17">
        <v>7.4676519517396904E-4</v>
      </c>
      <c r="T1079" s="17">
        <v>8.20250487322342E-4</v>
      </c>
      <c r="U1079" s="17"/>
      <c r="V1079" s="17">
        <v>0.30397544704728202</v>
      </c>
      <c r="W1079" s="17">
        <v>0.25934732345297801</v>
      </c>
      <c r="X1079" s="17">
        <v>0.217439558387621</v>
      </c>
      <c r="Y1079" s="17">
        <v>0.27516635986824201</v>
      </c>
      <c r="Z1079" s="17"/>
      <c r="AA1079" s="17">
        <v>0.16089739655511801</v>
      </c>
      <c r="AB1079" s="17">
        <v>0.14673623493171101</v>
      </c>
      <c r="AC1079" s="17">
        <v>0.49746816330094501</v>
      </c>
      <c r="AD1079" s="17">
        <v>0.48255388845726699</v>
      </c>
      <c r="AE1079" s="17">
        <v>0.88331150930889701</v>
      </c>
      <c r="AF1079" s="17">
        <v>3.8068547239611499E-2</v>
      </c>
      <c r="AG1079" s="17">
        <v>0.231141164680494</v>
      </c>
      <c r="AH1079" s="17">
        <v>7.2530525671945399E-3</v>
      </c>
      <c r="AI1079" s="17">
        <v>0.61908541213124602</v>
      </c>
      <c r="AJ1079" s="17">
        <v>0.20662040310334101</v>
      </c>
      <c r="AK1079" s="17"/>
      <c r="AL1079" s="17">
        <v>4.4118653692725102E-3</v>
      </c>
      <c r="AM1079" s="17">
        <v>0.29755563384678801</v>
      </c>
      <c r="AN1079" s="17">
        <v>0.96268018309497605</v>
      </c>
      <c r="AO1079" s="17">
        <v>0.17795960795159499</v>
      </c>
      <c r="AP1079" s="17">
        <v>8.0370682842090202E-2</v>
      </c>
      <c r="AQ1079" s="17">
        <v>0.292188835349322</v>
      </c>
      <c r="AR1079" s="17">
        <v>0.74699347617443301</v>
      </c>
      <c r="AS1079" s="17"/>
      <c r="AT1079" s="17">
        <v>0.29824201981154103</v>
      </c>
      <c r="AU1079" s="17" t="s">
        <v>108</v>
      </c>
      <c r="AV1079" s="17"/>
      <c r="AW1079" s="17">
        <v>0.23702473057905399</v>
      </c>
      <c r="AX1079" s="17">
        <v>0.54272759738052301</v>
      </c>
      <c r="AY1079" s="17" t="s">
        <v>108</v>
      </c>
      <c r="AZ1079" s="17"/>
      <c r="BA1079" s="17">
        <v>0.26755949737637702</v>
      </c>
      <c r="BB1079" s="17">
        <v>0.310747119514935</v>
      </c>
      <c r="BC1079" s="17"/>
      <c r="BD1079" s="17">
        <v>5.4782849021641697E-3</v>
      </c>
      <c r="BE1079" s="17">
        <v>0.35196259868226698</v>
      </c>
      <c r="BF1079" s="17"/>
      <c r="BG1079" s="17">
        <v>0.29830350652735399</v>
      </c>
      <c r="BH1079" s="17">
        <v>0.27516635986824201</v>
      </c>
      <c r="BI1079" s="17"/>
      <c r="BJ1079" s="17">
        <v>0.43160567662955901</v>
      </c>
      <c r="BK1079" s="17">
        <v>0.21902832113429699</v>
      </c>
      <c r="BL1079" s="17"/>
      <c r="BM1079" s="17">
        <v>0</v>
      </c>
      <c r="BN1079" s="17">
        <v>0.25245869904249202</v>
      </c>
      <c r="BO1079" s="17">
        <v>0.37120109682892199</v>
      </c>
      <c r="BP1079" s="17">
        <v>0.89157807258112198</v>
      </c>
    </row>
    <row r="1080" spans="2:68" x14ac:dyDescent="0.35">
      <c r="B1080" t="s">
        <v>507</v>
      </c>
      <c r="C1080" s="17">
        <v>0.221709021277566</v>
      </c>
      <c r="D1080" s="17">
        <v>9.7392918543515505E-2</v>
      </c>
      <c r="E1080" s="17">
        <v>0</v>
      </c>
      <c r="F1080" s="17">
        <v>7.3240684892757604E-2</v>
      </c>
      <c r="G1080" s="17">
        <v>2.11227187593379E-2</v>
      </c>
      <c r="H1080" s="17">
        <v>0</v>
      </c>
      <c r="I1080" s="17">
        <v>0</v>
      </c>
      <c r="J1080" s="17">
        <v>1.11422400382291E-2</v>
      </c>
      <c r="K1080" s="17">
        <v>0.50713944324370996</v>
      </c>
      <c r="L1080" s="17">
        <v>0.33333333333333298</v>
      </c>
      <c r="M1080" s="17">
        <v>0.36436934945642702</v>
      </c>
      <c r="N1080" s="17">
        <v>1</v>
      </c>
      <c r="O1080" s="17">
        <v>0.47702532991175201</v>
      </c>
      <c r="P1080" s="17">
        <v>4.6987812227507503E-2</v>
      </c>
      <c r="Q1080" s="17" t="s">
        <v>108</v>
      </c>
      <c r="R1080" s="17">
        <v>2.6279179073784398E-2</v>
      </c>
      <c r="S1080" s="17">
        <v>0.90966439178168801</v>
      </c>
      <c r="T1080" s="17">
        <v>0</v>
      </c>
      <c r="U1080" s="17"/>
      <c r="V1080" s="17">
        <v>0.20215981324347901</v>
      </c>
      <c r="W1080" s="17">
        <v>0.35918331198665898</v>
      </c>
      <c r="X1080" s="17">
        <v>0.45024897186783402</v>
      </c>
      <c r="Y1080" s="17">
        <v>0.41487394957544599</v>
      </c>
      <c r="Z1080" s="17"/>
      <c r="AA1080" s="17">
        <v>0.37311136603335598</v>
      </c>
      <c r="AB1080" s="17">
        <v>0.41969467907124203</v>
      </c>
      <c r="AC1080" s="17">
        <v>4.1839835397396503E-2</v>
      </c>
      <c r="AD1080" s="17">
        <v>7.62249145568622E-2</v>
      </c>
      <c r="AE1080" s="17">
        <v>6.0896648833870699E-2</v>
      </c>
      <c r="AF1080" s="17">
        <v>0.28678977561222202</v>
      </c>
      <c r="AG1080" s="17">
        <v>0.73350075343950705</v>
      </c>
      <c r="AH1080" s="17">
        <v>0.89582935739522596</v>
      </c>
      <c r="AI1080" s="17">
        <v>0</v>
      </c>
      <c r="AJ1080" s="17">
        <v>0.29071729718536599</v>
      </c>
      <c r="AK1080" s="17"/>
      <c r="AL1080" s="17">
        <v>0.22640586250007699</v>
      </c>
      <c r="AM1080" s="17">
        <v>0.69390945446201002</v>
      </c>
      <c r="AN1080" s="17">
        <v>3.7074873496262803E-2</v>
      </c>
      <c r="AO1080" s="17">
        <v>0.227348021386718</v>
      </c>
      <c r="AP1080" s="17">
        <v>0.22065071850252499</v>
      </c>
      <c r="AQ1080" s="17">
        <v>3.1295019111152499E-3</v>
      </c>
      <c r="AR1080" s="17">
        <v>0.12624592649772101</v>
      </c>
      <c r="AS1080" s="17"/>
      <c r="AT1080" s="17">
        <v>0.221709021277566</v>
      </c>
      <c r="AU1080" s="17" t="s">
        <v>108</v>
      </c>
      <c r="AV1080" s="17"/>
      <c r="AW1080" s="17">
        <v>0.26735031987182201</v>
      </c>
      <c r="AX1080" s="17">
        <v>3.9429809183782402E-2</v>
      </c>
      <c r="AY1080" s="17" t="s">
        <v>108</v>
      </c>
      <c r="AZ1080" s="17"/>
      <c r="BA1080" s="17">
        <v>0.33171206354469701</v>
      </c>
      <c r="BB1080" s="17">
        <v>0.17687571221264101</v>
      </c>
      <c r="BC1080" s="17"/>
      <c r="BD1080" s="17">
        <v>0.40936499747799998</v>
      </c>
      <c r="BE1080" s="17">
        <v>0.187275153731919</v>
      </c>
      <c r="BF1080" s="17"/>
      <c r="BG1080" s="17">
        <v>0.221194319766085</v>
      </c>
      <c r="BH1080" s="17">
        <v>0.41487394957544599</v>
      </c>
      <c r="BI1080" s="17"/>
      <c r="BJ1080" s="17">
        <v>5.2210248806724202E-2</v>
      </c>
      <c r="BK1080" s="17">
        <v>0.322385809909639</v>
      </c>
      <c r="BL1080" s="17"/>
      <c r="BM1080" s="17">
        <v>0</v>
      </c>
      <c r="BN1080" s="17">
        <v>0.114731555629594</v>
      </c>
      <c r="BO1080" s="17">
        <v>0.447691520881561</v>
      </c>
      <c r="BP1080" s="17">
        <v>3.9768565848261099E-2</v>
      </c>
    </row>
    <row r="1081" spans="2:68" x14ac:dyDescent="0.35">
      <c r="B1081" t="s">
        <v>508</v>
      </c>
      <c r="C1081" s="17">
        <v>0.140479901468653</v>
      </c>
      <c r="D1081" s="17">
        <v>0</v>
      </c>
      <c r="E1081" s="17">
        <v>9.7515546852244103E-2</v>
      </c>
      <c r="F1081" s="17">
        <v>0.92675931510724197</v>
      </c>
      <c r="G1081" s="17">
        <v>0</v>
      </c>
      <c r="H1081" s="17">
        <v>0</v>
      </c>
      <c r="I1081" s="17">
        <v>0</v>
      </c>
      <c r="J1081" s="17">
        <v>0.53956837276094605</v>
      </c>
      <c r="K1081" s="17">
        <v>4.1847456603400897E-2</v>
      </c>
      <c r="L1081" s="17">
        <v>0.33333333333333298</v>
      </c>
      <c r="M1081" s="17">
        <v>0</v>
      </c>
      <c r="N1081" s="17">
        <v>0</v>
      </c>
      <c r="O1081" s="17">
        <v>3.4131905189650503E-4</v>
      </c>
      <c r="P1081" s="17">
        <v>4.2858977408648802E-2</v>
      </c>
      <c r="Q1081" s="17" t="s">
        <v>108</v>
      </c>
      <c r="R1081" s="17">
        <v>0.244043154440058</v>
      </c>
      <c r="S1081" s="17">
        <v>8.9588843023137896E-2</v>
      </c>
      <c r="T1081" s="17">
        <v>0.99917974951267796</v>
      </c>
      <c r="U1081" s="17"/>
      <c r="V1081" s="17">
        <v>0.131163304489469</v>
      </c>
      <c r="W1081" s="17">
        <v>0.21658505507603301</v>
      </c>
      <c r="X1081" s="17">
        <v>0.192002837318965</v>
      </c>
      <c r="Y1081" s="17">
        <v>0.20574868069676899</v>
      </c>
      <c r="Z1081" s="17"/>
      <c r="AA1081" s="17">
        <v>0.31848646619117099</v>
      </c>
      <c r="AB1081" s="17">
        <v>0</v>
      </c>
      <c r="AC1081" s="17">
        <v>0.24845847597692899</v>
      </c>
      <c r="AD1081" s="17">
        <v>3.6566819359702102E-2</v>
      </c>
      <c r="AE1081" s="17">
        <v>5.5791841857232599E-2</v>
      </c>
      <c r="AF1081" s="17">
        <v>0.450867532695998</v>
      </c>
      <c r="AG1081" s="17">
        <v>3.052719457901E-2</v>
      </c>
      <c r="AH1081" s="17">
        <v>8.8618686967200405E-2</v>
      </c>
      <c r="AI1081" s="17">
        <v>6.1679852217028798E-2</v>
      </c>
      <c r="AJ1081" s="17">
        <v>0.478219305471068</v>
      </c>
      <c r="AK1081" s="17"/>
      <c r="AL1081" s="17">
        <v>0.38974071398597498</v>
      </c>
      <c r="AM1081" s="17">
        <v>2.765520957431E-3</v>
      </c>
      <c r="AN1081" s="17">
        <v>2.4494340876128401E-4</v>
      </c>
      <c r="AO1081" s="17">
        <v>5.6285385747517598E-3</v>
      </c>
      <c r="AP1081" s="17">
        <v>5.3657999319831999E-2</v>
      </c>
      <c r="AQ1081" s="17">
        <v>0.43544191013574701</v>
      </c>
      <c r="AR1081" s="17">
        <v>1.1055217136247901E-3</v>
      </c>
      <c r="AS1081" s="17"/>
      <c r="AT1081" s="17">
        <v>0.140479901468653</v>
      </c>
      <c r="AU1081" s="17" t="s">
        <v>108</v>
      </c>
      <c r="AV1081" s="17"/>
      <c r="AW1081" s="17">
        <v>0.166732956014263</v>
      </c>
      <c r="AX1081" s="17">
        <v>3.5632181420846801E-2</v>
      </c>
      <c r="AY1081" s="17" t="s">
        <v>108</v>
      </c>
      <c r="AZ1081" s="17"/>
      <c r="BA1081" s="17">
        <v>0.17899348896638501</v>
      </c>
      <c r="BB1081" s="17">
        <v>0.124783139489183</v>
      </c>
      <c r="BC1081" s="17"/>
      <c r="BD1081" s="17">
        <v>5.7410938617622996E-3</v>
      </c>
      <c r="BE1081" s="17">
        <v>0.16520375172023599</v>
      </c>
      <c r="BF1081" s="17"/>
      <c r="BG1081" s="17">
        <v>0.14030598822458101</v>
      </c>
      <c r="BH1081" s="17">
        <v>0.20574868069676899</v>
      </c>
      <c r="BI1081" s="17"/>
      <c r="BJ1081" s="17">
        <v>0.135093865919197</v>
      </c>
      <c r="BK1081" s="17">
        <v>0.14367903238077101</v>
      </c>
      <c r="BL1081" s="17"/>
      <c r="BM1081" s="17">
        <v>0.33333333333333298</v>
      </c>
      <c r="BN1081" s="17">
        <v>0.168409170866896</v>
      </c>
      <c r="BO1081" s="17">
        <v>5.5431657305119897E-2</v>
      </c>
      <c r="BP1081" s="17">
        <v>6.86533615706168E-2</v>
      </c>
    </row>
    <row r="1082" spans="2:68" x14ac:dyDescent="0.35">
      <c r="B1082" t="s">
        <v>509</v>
      </c>
      <c r="C1082" s="17">
        <v>9.9145062665736305E-2</v>
      </c>
      <c r="D1082" s="17">
        <v>0</v>
      </c>
      <c r="E1082" s="17">
        <v>0</v>
      </c>
      <c r="F1082" s="17">
        <v>0</v>
      </c>
      <c r="G1082" s="17">
        <v>0</v>
      </c>
      <c r="H1082" s="17">
        <v>1</v>
      </c>
      <c r="I1082" s="17">
        <v>0</v>
      </c>
      <c r="J1082" s="17">
        <v>0</v>
      </c>
      <c r="K1082" s="17">
        <v>7.2271804016865407E-2</v>
      </c>
      <c r="L1082" s="17">
        <v>0</v>
      </c>
      <c r="M1082" s="17">
        <v>2.32770120923202E-2</v>
      </c>
      <c r="N1082" s="17">
        <v>0</v>
      </c>
      <c r="O1082" s="17">
        <v>0</v>
      </c>
      <c r="P1082" s="17">
        <v>0</v>
      </c>
      <c r="Q1082" s="17" t="s">
        <v>108</v>
      </c>
      <c r="R1082" s="17">
        <v>0.122402152368895</v>
      </c>
      <c r="S1082" s="17">
        <v>0</v>
      </c>
      <c r="T1082" s="17">
        <v>0</v>
      </c>
      <c r="U1082" s="17"/>
      <c r="V1082" s="17">
        <v>0.109582264871684</v>
      </c>
      <c r="W1082" s="17">
        <v>0</v>
      </c>
      <c r="X1082" s="17">
        <v>0.12015799719992599</v>
      </c>
      <c r="Y1082" s="17">
        <v>3.98605633704062E-2</v>
      </c>
      <c r="Z1082" s="17"/>
      <c r="AA1082" s="17">
        <v>2.4115727455246701E-4</v>
      </c>
      <c r="AB1082" s="17">
        <v>0.274774160240146</v>
      </c>
      <c r="AC1082" s="17">
        <v>0.21223352532473</v>
      </c>
      <c r="AD1082" s="17">
        <v>0</v>
      </c>
      <c r="AE1082" s="17">
        <v>0</v>
      </c>
      <c r="AF1082" s="17">
        <v>7.5458213983850497E-2</v>
      </c>
      <c r="AG1082" s="17">
        <v>0</v>
      </c>
      <c r="AH1082" s="17">
        <v>4.7485744464018298E-3</v>
      </c>
      <c r="AI1082" s="17">
        <v>0.27578353677914103</v>
      </c>
      <c r="AJ1082" s="17">
        <v>0</v>
      </c>
      <c r="AK1082" s="17"/>
      <c r="AL1082" s="17">
        <v>2.8481850876870397E-4</v>
      </c>
      <c r="AM1082" s="17">
        <v>5.51346908578902E-3</v>
      </c>
      <c r="AN1082" s="17">
        <v>0</v>
      </c>
      <c r="AO1082" s="17">
        <v>0.265773813522514</v>
      </c>
      <c r="AP1082" s="17">
        <v>0.64428882982296198</v>
      </c>
      <c r="AQ1082" s="17">
        <v>0</v>
      </c>
      <c r="AR1082" s="17">
        <v>5.8476980052354702E-3</v>
      </c>
      <c r="AS1082" s="17"/>
      <c r="AT1082" s="17">
        <v>9.9145062665736305E-2</v>
      </c>
      <c r="AU1082" s="17" t="s">
        <v>108</v>
      </c>
      <c r="AV1082" s="17"/>
      <c r="AW1082" s="17">
        <v>0.123407215494582</v>
      </c>
      <c r="AX1082" s="17">
        <v>2.24847476064087E-3</v>
      </c>
      <c r="AY1082" s="17" t="s">
        <v>108</v>
      </c>
      <c r="AZ1082" s="17"/>
      <c r="BA1082" s="17">
        <v>0.20905069274628399</v>
      </c>
      <c r="BB1082" s="17">
        <v>5.4351455327034399E-2</v>
      </c>
      <c r="BC1082" s="17"/>
      <c r="BD1082" s="17">
        <v>0.24399659565127299</v>
      </c>
      <c r="BE1082" s="17">
        <v>7.2565581417132305E-2</v>
      </c>
      <c r="BF1082" s="17"/>
      <c r="BG1082" s="17">
        <v>9.9303030375835599E-2</v>
      </c>
      <c r="BH1082" s="17">
        <v>3.98605633704062E-2</v>
      </c>
      <c r="BI1082" s="17"/>
      <c r="BJ1082" s="17">
        <v>1.0545690409131899E-3</v>
      </c>
      <c r="BK1082" s="17">
        <v>0.15740764327044701</v>
      </c>
      <c r="BL1082" s="17"/>
      <c r="BM1082" s="17">
        <v>0</v>
      </c>
      <c r="BN1082" s="17">
        <v>0.12734141018626099</v>
      </c>
      <c r="BO1082" s="17">
        <v>0.10699380504238599</v>
      </c>
      <c r="BP1082" s="17">
        <v>0</v>
      </c>
    </row>
    <row r="1083" spans="2:68" x14ac:dyDescent="0.35">
      <c r="B1083" t="s">
        <v>510</v>
      </c>
      <c r="C1083" s="17">
        <v>0.11077631574656301</v>
      </c>
      <c r="D1083" s="17">
        <v>0.90260708145648505</v>
      </c>
      <c r="E1083" s="17">
        <v>0.90248445314775605</v>
      </c>
      <c r="F1083" s="17">
        <v>0</v>
      </c>
      <c r="G1083" s="17">
        <v>0</v>
      </c>
      <c r="H1083" s="17">
        <v>0</v>
      </c>
      <c r="I1083" s="17">
        <v>0</v>
      </c>
      <c r="J1083" s="17">
        <v>0</v>
      </c>
      <c r="K1083" s="17">
        <v>2.8557772974841101E-3</v>
      </c>
      <c r="L1083" s="17">
        <v>0</v>
      </c>
      <c r="M1083" s="17">
        <v>0</v>
      </c>
      <c r="N1083" s="17">
        <v>0</v>
      </c>
      <c r="O1083" s="17">
        <v>0</v>
      </c>
      <c r="P1083" s="17">
        <v>0.473733083414551</v>
      </c>
      <c r="Q1083" s="17" t="s">
        <v>108</v>
      </c>
      <c r="R1083" s="17">
        <v>0</v>
      </c>
      <c r="S1083" s="17">
        <v>0</v>
      </c>
      <c r="T1083" s="17">
        <v>0</v>
      </c>
      <c r="U1083" s="17"/>
      <c r="V1083" s="17">
        <v>0.1177105539136</v>
      </c>
      <c r="W1083" s="17">
        <v>6.7637250777111205E-2</v>
      </c>
      <c r="X1083" s="17">
        <v>0</v>
      </c>
      <c r="Y1083" s="17">
        <v>2.3298085731887502E-2</v>
      </c>
      <c r="Z1083" s="17"/>
      <c r="AA1083" s="17">
        <v>0.14726361394580301</v>
      </c>
      <c r="AB1083" s="17">
        <v>0.15879492575690099</v>
      </c>
      <c r="AC1083" s="17">
        <v>0</v>
      </c>
      <c r="AD1083" s="17">
        <v>0.35865732562511399</v>
      </c>
      <c r="AE1083" s="17">
        <v>0</v>
      </c>
      <c r="AF1083" s="17">
        <v>0.14881593046831801</v>
      </c>
      <c r="AG1083" s="17">
        <v>0</v>
      </c>
      <c r="AH1083" s="17">
        <v>0</v>
      </c>
      <c r="AI1083" s="17">
        <v>4.3451198872583703E-2</v>
      </c>
      <c r="AJ1083" s="17">
        <v>0</v>
      </c>
      <c r="AK1083" s="17"/>
      <c r="AL1083" s="17">
        <v>0.190901920106268</v>
      </c>
      <c r="AM1083" s="17">
        <v>0</v>
      </c>
      <c r="AN1083" s="17">
        <v>0</v>
      </c>
      <c r="AO1083" s="17">
        <v>0.153593529135167</v>
      </c>
      <c r="AP1083" s="17">
        <v>1.0317695125913399E-3</v>
      </c>
      <c r="AQ1083" s="17">
        <v>0.26673386299179702</v>
      </c>
      <c r="AR1083" s="17">
        <v>4.5983902333906701E-2</v>
      </c>
      <c r="AS1083" s="17"/>
      <c r="AT1083" s="17">
        <v>0.11077631574656301</v>
      </c>
      <c r="AU1083" s="17" t="s">
        <v>108</v>
      </c>
      <c r="AV1083" s="17"/>
      <c r="AW1083" s="17">
        <v>0.13843642729949199</v>
      </c>
      <c r="AX1083" s="17">
        <v>3.0918410082400702E-4</v>
      </c>
      <c r="AY1083" s="17" t="s">
        <v>108</v>
      </c>
      <c r="AZ1083" s="17"/>
      <c r="BA1083" s="17">
        <v>1.1549164861502001E-2</v>
      </c>
      <c r="BB1083" s="17">
        <v>0.15121775656106901</v>
      </c>
      <c r="BC1083" s="17"/>
      <c r="BD1083" s="17">
        <v>2.1568569420979601E-2</v>
      </c>
      <c r="BE1083" s="17">
        <v>0.127145459875177</v>
      </c>
      <c r="BF1083" s="17"/>
      <c r="BG1083" s="17">
        <v>0.111009407631342</v>
      </c>
      <c r="BH1083" s="17">
        <v>2.3298085731887502E-2</v>
      </c>
      <c r="BI1083" s="17"/>
      <c r="BJ1083" s="17">
        <v>0.17679766773917399</v>
      </c>
      <c r="BK1083" s="17">
        <v>7.1561768037037399E-2</v>
      </c>
      <c r="BL1083" s="17"/>
      <c r="BM1083" s="17">
        <v>0</v>
      </c>
      <c r="BN1083" s="17">
        <v>0.222648712476995</v>
      </c>
      <c r="BO1083" s="17">
        <v>1.7594734182551999E-2</v>
      </c>
      <c r="BP1083" s="17">
        <v>0</v>
      </c>
    </row>
    <row r="1084" spans="2:68" x14ac:dyDescent="0.35">
      <c r="B1084" t="s">
        <v>84</v>
      </c>
      <c r="C1084" s="17">
        <v>0.12964767902994101</v>
      </c>
      <c r="D1084" s="17">
        <v>0</v>
      </c>
      <c r="E1084" s="17">
        <v>0</v>
      </c>
      <c r="F1084" s="17">
        <v>0</v>
      </c>
      <c r="G1084" s="17">
        <v>0</v>
      </c>
      <c r="H1084" s="17">
        <v>0</v>
      </c>
      <c r="I1084" s="17">
        <v>0</v>
      </c>
      <c r="J1084" s="17">
        <v>0.44186122717533899</v>
      </c>
      <c r="K1084" s="17">
        <v>0</v>
      </c>
      <c r="L1084" s="17">
        <v>0</v>
      </c>
      <c r="M1084" s="17">
        <v>0</v>
      </c>
      <c r="N1084" s="17">
        <v>0</v>
      </c>
      <c r="O1084" s="17">
        <v>0.22870236808863101</v>
      </c>
      <c r="P1084" s="17">
        <v>4.4831313499915596E-3</v>
      </c>
      <c r="Q1084" s="17" t="s">
        <v>108</v>
      </c>
      <c r="R1084" s="17">
        <v>0.24228750617980599</v>
      </c>
      <c r="S1084" s="17">
        <v>0</v>
      </c>
      <c r="T1084" s="17">
        <v>0</v>
      </c>
      <c r="U1084" s="17"/>
      <c r="V1084" s="17">
        <v>0.13540861643448701</v>
      </c>
      <c r="W1084" s="17">
        <v>9.72470587072186E-2</v>
      </c>
      <c r="X1084" s="17">
        <v>2.0150635225653898E-2</v>
      </c>
      <c r="Y1084" s="17">
        <v>4.10523607572491E-2</v>
      </c>
      <c r="Z1084" s="17"/>
      <c r="AA1084" s="17">
        <v>0</v>
      </c>
      <c r="AB1084" s="17">
        <v>0</v>
      </c>
      <c r="AC1084" s="17">
        <v>0</v>
      </c>
      <c r="AD1084" s="17">
        <v>4.5997052001054299E-2</v>
      </c>
      <c r="AE1084" s="17">
        <v>0</v>
      </c>
      <c r="AF1084" s="17">
        <v>0</v>
      </c>
      <c r="AG1084" s="17">
        <v>4.8308873009884502E-3</v>
      </c>
      <c r="AH1084" s="17">
        <v>3.55032862397733E-3</v>
      </c>
      <c r="AI1084" s="17">
        <v>0</v>
      </c>
      <c r="AJ1084" s="17">
        <v>2.44429942402241E-2</v>
      </c>
      <c r="AK1084" s="17"/>
      <c r="AL1084" s="17">
        <v>0.18825481952963899</v>
      </c>
      <c r="AM1084" s="17">
        <v>2.55921647981936E-4</v>
      </c>
      <c r="AN1084" s="17">
        <v>0</v>
      </c>
      <c r="AO1084" s="17">
        <v>0.169696489429255</v>
      </c>
      <c r="AP1084" s="17">
        <v>0</v>
      </c>
      <c r="AQ1084" s="17">
        <v>2.50588961201902E-3</v>
      </c>
      <c r="AR1084" s="17">
        <v>7.3823475275079195E-2</v>
      </c>
      <c r="AS1084" s="17"/>
      <c r="AT1084" s="17">
        <v>0.12964767902994101</v>
      </c>
      <c r="AU1084" s="17" t="s">
        <v>108</v>
      </c>
      <c r="AV1084" s="17"/>
      <c r="AW1084" s="17">
        <v>6.7048350740787299E-2</v>
      </c>
      <c r="AX1084" s="17">
        <v>0.37965275315338298</v>
      </c>
      <c r="AY1084" s="17" t="s">
        <v>108</v>
      </c>
      <c r="AZ1084" s="17"/>
      <c r="BA1084" s="17">
        <v>1.1350925047549699E-3</v>
      </c>
      <c r="BB1084" s="17">
        <v>0.182024816895137</v>
      </c>
      <c r="BC1084" s="17"/>
      <c r="BD1084" s="17">
        <v>0.31385045868582101</v>
      </c>
      <c r="BE1084" s="17">
        <v>9.5847454573268306E-2</v>
      </c>
      <c r="BF1084" s="17"/>
      <c r="BG1084" s="17">
        <v>0.129883747474802</v>
      </c>
      <c r="BH1084" s="17">
        <v>4.10523607572491E-2</v>
      </c>
      <c r="BI1084" s="17"/>
      <c r="BJ1084" s="17">
        <v>0.20323797186443199</v>
      </c>
      <c r="BK1084" s="17">
        <v>8.5937425267807996E-2</v>
      </c>
      <c r="BL1084" s="17"/>
      <c r="BM1084" s="17">
        <v>0.66666666666666696</v>
      </c>
      <c r="BN1084" s="17">
        <v>0.11441045179776101</v>
      </c>
      <c r="BO1084" s="17">
        <v>1.08718575945954E-3</v>
      </c>
      <c r="BP1084" s="17">
        <v>0</v>
      </c>
    </row>
    <row r="1085" spans="2:68" x14ac:dyDescent="0.35">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row>
    <row r="1086" spans="2:68" x14ac:dyDescent="0.35">
      <c r="B1086" s="6" t="s">
        <v>516</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row>
    <row r="1087" spans="2:68" x14ac:dyDescent="0.35">
      <c r="B1087" s="24" t="s">
        <v>724</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row>
    <row r="1088" spans="2:68" x14ac:dyDescent="0.35">
      <c r="B1088" t="s">
        <v>506</v>
      </c>
      <c r="C1088" s="17">
        <v>0.39700311504887897</v>
      </c>
      <c r="D1088" s="17">
        <v>9.7392918543515505E-2</v>
      </c>
      <c r="E1088" s="17">
        <v>0</v>
      </c>
      <c r="F1088" s="17">
        <v>0</v>
      </c>
      <c r="G1088" s="17">
        <v>0.97887728124066198</v>
      </c>
      <c r="H1088" s="17">
        <v>0</v>
      </c>
      <c r="I1088" s="17">
        <v>0</v>
      </c>
      <c r="J1088" s="17">
        <v>7.4281600254860504E-3</v>
      </c>
      <c r="K1088" s="17">
        <v>0.426300307334393</v>
      </c>
      <c r="L1088" s="17">
        <v>0.66666666666666696</v>
      </c>
      <c r="M1088" s="17">
        <v>2.32770120923202E-2</v>
      </c>
      <c r="N1088" s="17">
        <v>0</v>
      </c>
      <c r="O1088" s="17">
        <v>0.50215945967211995</v>
      </c>
      <c r="P1088" s="17">
        <v>4.7342108758640401E-2</v>
      </c>
      <c r="Q1088" s="17" t="s">
        <v>108</v>
      </c>
      <c r="R1088" s="17">
        <v>0.61814692958679995</v>
      </c>
      <c r="S1088" s="17">
        <v>7.4676519517396904E-4</v>
      </c>
      <c r="T1088" s="17">
        <v>0</v>
      </c>
      <c r="U1088" s="17"/>
      <c r="V1088" s="17">
        <v>0.40366867330352302</v>
      </c>
      <c r="W1088" s="17">
        <v>0.36582348091491301</v>
      </c>
      <c r="X1088" s="17">
        <v>0.21625282887240399</v>
      </c>
      <c r="Y1088" s="17">
        <v>0.40045972667260699</v>
      </c>
      <c r="Z1088" s="17"/>
      <c r="AA1088" s="17">
        <v>0.159417477206556</v>
      </c>
      <c r="AB1088" s="17">
        <v>0</v>
      </c>
      <c r="AC1088" s="17">
        <v>0.49034613286738199</v>
      </c>
      <c r="AD1088" s="17">
        <v>0.55419769057218404</v>
      </c>
      <c r="AE1088" s="17">
        <v>0.92207602828234403</v>
      </c>
      <c r="AF1088" s="17">
        <v>4.0886432832205201E-2</v>
      </c>
      <c r="AG1088" s="17">
        <v>0.29867002207682197</v>
      </c>
      <c r="AH1088" s="17">
        <v>8.60817859913873E-2</v>
      </c>
      <c r="AI1088" s="17">
        <v>8.7200894474603302E-2</v>
      </c>
      <c r="AJ1088" s="17">
        <v>0.26178791067604301</v>
      </c>
      <c r="AK1088" s="17"/>
      <c r="AL1088" s="17">
        <v>0.190158809391241</v>
      </c>
      <c r="AM1088" s="17">
        <v>0.32414003221870102</v>
      </c>
      <c r="AN1088" s="17">
        <v>0.95794302549462795</v>
      </c>
      <c r="AO1088" s="17">
        <v>0.20933820297231701</v>
      </c>
      <c r="AP1088" s="17">
        <v>0.22335406492245799</v>
      </c>
      <c r="AQ1088" s="17">
        <v>0.290530051526811</v>
      </c>
      <c r="AR1088" s="17">
        <v>0.72565324389025199</v>
      </c>
      <c r="AS1088" s="17"/>
      <c r="AT1088" s="17">
        <v>0.39700311504887897</v>
      </c>
      <c r="AU1088" s="17" t="s">
        <v>108</v>
      </c>
      <c r="AV1088" s="17"/>
      <c r="AW1088" s="17">
        <v>0.26674998223525498</v>
      </c>
      <c r="AX1088" s="17">
        <v>0.91719949756378605</v>
      </c>
      <c r="AY1088" s="17" t="s">
        <v>108</v>
      </c>
      <c r="AZ1088" s="17"/>
      <c r="BA1088" s="17">
        <v>0.17119292344162401</v>
      </c>
      <c r="BB1088" s="17">
        <v>0.48903527981167999</v>
      </c>
      <c r="BC1088" s="17"/>
      <c r="BD1088" s="17">
        <v>0.340001904693436</v>
      </c>
      <c r="BE1088" s="17">
        <v>0.40746253215384998</v>
      </c>
      <c r="BF1088" s="17"/>
      <c r="BG1088" s="17">
        <v>0.39699390466455597</v>
      </c>
      <c r="BH1088" s="17">
        <v>0.40045972667260699</v>
      </c>
      <c r="BI1088" s="17"/>
      <c r="BJ1088" s="17">
        <v>0.56028680412631404</v>
      </c>
      <c r="BK1088" s="17">
        <v>0.30001788493376402</v>
      </c>
      <c r="BL1088" s="17"/>
      <c r="BM1088" s="17">
        <v>0.66666666666666696</v>
      </c>
      <c r="BN1088" s="17">
        <v>0.35711400110832298</v>
      </c>
      <c r="BO1088" s="17">
        <v>0.30013779935043</v>
      </c>
      <c r="BP1088" s="17">
        <v>0.89824281570960496</v>
      </c>
    </row>
    <row r="1089" spans="2:68" x14ac:dyDescent="0.35">
      <c r="B1089" t="s">
        <v>507</v>
      </c>
      <c r="C1089" s="17">
        <v>0.403155598261701</v>
      </c>
      <c r="D1089" s="17">
        <v>0</v>
      </c>
      <c r="E1089" s="17">
        <v>1</v>
      </c>
      <c r="F1089" s="17">
        <v>0</v>
      </c>
      <c r="G1089" s="17">
        <v>1.09628216631521E-2</v>
      </c>
      <c r="H1089" s="17">
        <v>1</v>
      </c>
      <c r="I1089" s="17">
        <v>0.5</v>
      </c>
      <c r="J1089" s="17">
        <v>0.89486469438890703</v>
      </c>
      <c r="K1089" s="17">
        <v>0.19495839652958399</v>
      </c>
      <c r="L1089" s="17">
        <v>0.33333333333333298</v>
      </c>
      <c r="M1089" s="17">
        <v>0.68218467472821298</v>
      </c>
      <c r="N1089" s="17">
        <v>1</v>
      </c>
      <c r="O1089" s="17">
        <v>0.47719598943769997</v>
      </c>
      <c r="P1089" s="17">
        <v>4.7342108758640401E-2</v>
      </c>
      <c r="Q1089" s="17" t="s">
        <v>108</v>
      </c>
      <c r="R1089" s="17">
        <v>0.25547682061482402</v>
      </c>
      <c r="S1089" s="17">
        <v>0.99925323480482597</v>
      </c>
      <c r="T1089" s="17">
        <v>8.20250487322342E-4</v>
      </c>
      <c r="U1089" s="17"/>
      <c r="V1089" s="17">
        <v>0.39778940992765999</v>
      </c>
      <c r="W1089" s="17">
        <v>0.44362917169423099</v>
      </c>
      <c r="X1089" s="17">
        <v>0.448613774959574</v>
      </c>
      <c r="Y1089" s="17">
        <v>0.46421917833819798</v>
      </c>
      <c r="Z1089" s="17"/>
      <c r="AA1089" s="17">
        <v>0.53242151229252299</v>
      </c>
      <c r="AB1089" s="17">
        <v>0.69446883931138803</v>
      </c>
      <c r="AC1089" s="17">
        <v>0.28223477268887198</v>
      </c>
      <c r="AD1089" s="17">
        <v>0.44175630027129897</v>
      </c>
      <c r="AE1089" s="17">
        <v>6.0973935469642603E-2</v>
      </c>
      <c r="AF1089" s="17">
        <v>0.78507312399547702</v>
      </c>
      <c r="AG1089" s="17">
        <v>0.59677730532070195</v>
      </c>
      <c r="AH1089" s="17">
        <v>6.2581640988324402E-2</v>
      </c>
      <c r="AI1089" s="17">
        <v>0.912799105525397</v>
      </c>
      <c r="AJ1089" s="17">
        <v>0.25482855578341901</v>
      </c>
      <c r="AK1089" s="17"/>
      <c r="AL1089" s="17">
        <v>0.41570795088871298</v>
      </c>
      <c r="AM1089" s="17">
        <v>0.67283852517588605</v>
      </c>
      <c r="AN1089" s="17">
        <v>3.5389500204306402E-2</v>
      </c>
      <c r="AO1089" s="17">
        <v>0.49337569367799999</v>
      </c>
      <c r="AP1089" s="17">
        <v>0.77603992571498903</v>
      </c>
      <c r="AQ1089" s="17">
        <v>0.42677768214662098</v>
      </c>
      <c r="AR1089" s="17">
        <v>0.10211692727812099</v>
      </c>
      <c r="AS1089" s="17"/>
      <c r="AT1089" s="17">
        <v>0.403155598261701</v>
      </c>
      <c r="AU1089" s="17" t="s">
        <v>108</v>
      </c>
      <c r="AV1089" s="17"/>
      <c r="AW1089" s="17">
        <v>0.485555306760238</v>
      </c>
      <c r="AX1089" s="17">
        <v>7.4073069839485806E-2</v>
      </c>
      <c r="AY1089" s="17" t="s">
        <v>108</v>
      </c>
      <c r="AZ1089" s="17"/>
      <c r="BA1089" s="17">
        <v>0.57410115811713902</v>
      </c>
      <c r="BB1089" s="17">
        <v>0.33348429681110903</v>
      </c>
      <c r="BC1089" s="17"/>
      <c r="BD1089" s="17">
        <v>0.59477151196909905</v>
      </c>
      <c r="BE1089" s="17">
        <v>0.36799510337188501</v>
      </c>
      <c r="BF1089" s="17"/>
      <c r="BG1089" s="17">
        <v>0.40299289006597</v>
      </c>
      <c r="BH1089" s="17">
        <v>0.46421917833819798</v>
      </c>
      <c r="BI1089" s="17"/>
      <c r="BJ1089" s="17">
        <v>5.3809070415497699E-2</v>
      </c>
      <c r="BK1089" s="17">
        <v>0.61065613664684504</v>
      </c>
      <c r="BL1089" s="17"/>
      <c r="BM1089" s="17">
        <v>0.33333333333333298</v>
      </c>
      <c r="BN1089" s="17">
        <v>0.32366043378961101</v>
      </c>
      <c r="BO1089" s="17">
        <v>0.56735752490946401</v>
      </c>
      <c r="BP1089" s="17">
        <v>7.3401850513681699E-2</v>
      </c>
    </row>
    <row r="1090" spans="2:68" x14ac:dyDescent="0.35">
      <c r="B1090" t="s">
        <v>508</v>
      </c>
      <c r="C1090" s="17">
        <v>4.9503853595413198E-2</v>
      </c>
      <c r="D1090" s="17">
        <v>0</v>
      </c>
      <c r="E1090" s="17">
        <v>0</v>
      </c>
      <c r="F1090" s="17">
        <v>1</v>
      </c>
      <c r="G1090" s="17">
        <v>1.0159897096185699E-2</v>
      </c>
      <c r="H1090" s="17">
        <v>0</v>
      </c>
      <c r="I1090" s="17">
        <v>0.5</v>
      </c>
      <c r="J1090" s="17">
        <v>0</v>
      </c>
      <c r="K1090" s="17">
        <v>0.37874129613602298</v>
      </c>
      <c r="L1090" s="17">
        <v>0</v>
      </c>
      <c r="M1090" s="17">
        <v>0.29453831317946599</v>
      </c>
      <c r="N1090" s="17">
        <v>0</v>
      </c>
      <c r="O1090" s="17">
        <v>1.70659525948252E-4</v>
      </c>
      <c r="P1090" s="17">
        <v>0</v>
      </c>
      <c r="Q1090" s="17" t="s">
        <v>108</v>
      </c>
      <c r="R1090" s="17">
        <v>0.12511785051938401</v>
      </c>
      <c r="S1090" s="17">
        <v>0</v>
      </c>
      <c r="T1090" s="17">
        <v>0</v>
      </c>
      <c r="U1090" s="17"/>
      <c r="V1090" s="17">
        <v>4.2702626393541103E-2</v>
      </c>
      <c r="W1090" s="17">
        <v>7.7431021000665706E-2</v>
      </c>
      <c r="X1090" s="17">
        <v>0.24681436783045399</v>
      </c>
      <c r="Y1090" s="17">
        <v>0.10606059601017299</v>
      </c>
      <c r="Z1090" s="17"/>
      <c r="AA1090" s="17">
        <v>0.16089739655511801</v>
      </c>
      <c r="AB1090" s="17">
        <v>0</v>
      </c>
      <c r="AC1090" s="17">
        <v>0</v>
      </c>
      <c r="AD1090" s="17">
        <v>3.7558991051101002E-4</v>
      </c>
      <c r="AE1090" s="17">
        <v>1.69500362480129E-2</v>
      </c>
      <c r="AF1090" s="17">
        <v>0</v>
      </c>
      <c r="AG1090" s="17">
        <v>0.104552672602476</v>
      </c>
      <c r="AH1090" s="17">
        <v>0.85133657302028798</v>
      </c>
      <c r="AI1090" s="17">
        <v>0</v>
      </c>
      <c r="AJ1090" s="17">
        <v>7.9055994823390902E-2</v>
      </c>
      <c r="AK1090" s="17"/>
      <c r="AL1090" s="17">
        <v>0.192602283496561</v>
      </c>
      <c r="AM1090" s="17">
        <v>2.765520957431E-3</v>
      </c>
      <c r="AN1090" s="17">
        <v>6.6674743010652002E-3</v>
      </c>
      <c r="AO1090" s="17">
        <v>1.7627482598037199E-3</v>
      </c>
      <c r="AP1090" s="17">
        <v>6.0600936255260005E-4</v>
      </c>
      <c r="AQ1090" s="17">
        <v>7.6557695960909403E-3</v>
      </c>
      <c r="AR1090" s="17">
        <v>0.12039822849248499</v>
      </c>
      <c r="AS1090" s="17"/>
      <c r="AT1090" s="17">
        <v>4.9503853595413198E-2</v>
      </c>
      <c r="AU1090" s="17" t="s">
        <v>108</v>
      </c>
      <c r="AV1090" s="17"/>
      <c r="AW1090" s="17">
        <v>5.9759423639135598E-2</v>
      </c>
      <c r="AX1090" s="17">
        <v>8.5458334531545808E-3</v>
      </c>
      <c r="AY1090" s="17" t="s">
        <v>108</v>
      </c>
      <c r="AZ1090" s="17"/>
      <c r="BA1090" s="17">
        <v>0.133883513817282</v>
      </c>
      <c r="BB1090" s="17">
        <v>1.51137193995451E-2</v>
      </c>
      <c r="BC1090" s="17"/>
      <c r="BD1090" s="17">
        <v>1.32194973435323E-2</v>
      </c>
      <c r="BE1090" s="17">
        <v>5.6161838821643599E-2</v>
      </c>
      <c r="BF1090" s="17"/>
      <c r="BG1090" s="17">
        <v>4.9353154185008699E-2</v>
      </c>
      <c r="BH1090" s="17">
        <v>0.10606059601017299</v>
      </c>
      <c r="BI1090" s="17"/>
      <c r="BJ1090" s="17">
        <v>0.12293330145018</v>
      </c>
      <c r="BK1090" s="17">
        <v>5.8891365489173904E-3</v>
      </c>
      <c r="BL1090" s="17"/>
      <c r="BM1090" s="17">
        <v>0</v>
      </c>
      <c r="BN1090" s="17">
        <v>8.2697155839599398E-2</v>
      </c>
      <c r="BO1090" s="17">
        <v>2.6430731859382699E-2</v>
      </c>
      <c r="BP1090" s="17">
        <v>2.0197646913777501E-2</v>
      </c>
    </row>
    <row r="1091" spans="2:68" x14ac:dyDescent="0.35">
      <c r="B1091" t="s">
        <v>509</v>
      </c>
      <c r="C1091" s="17">
        <v>3.95929180446499E-2</v>
      </c>
      <c r="D1091" s="17">
        <v>8.0309433157881305E-2</v>
      </c>
      <c r="E1091" s="17">
        <v>0</v>
      </c>
      <c r="F1091" s="17">
        <v>0</v>
      </c>
      <c r="G1091" s="17">
        <v>0</v>
      </c>
      <c r="H1091" s="17">
        <v>0</v>
      </c>
      <c r="I1091" s="17">
        <v>0</v>
      </c>
      <c r="J1091" s="17">
        <v>9.7707145585607197E-2</v>
      </c>
      <c r="K1091" s="17">
        <v>0</v>
      </c>
      <c r="L1091" s="17">
        <v>0</v>
      </c>
      <c r="M1091" s="17">
        <v>0</v>
      </c>
      <c r="N1091" s="17">
        <v>0</v>
      </c>
      <c r="O1091" s="17">
        <v>1.70659525948252E-4</v>
      </c>
      <c r="P1091" s="17">
        <v>0.473733083414551</v>
      </c>
      <c r="Q1091" s="17" t="s">
        <v>108</v>
      </c>
      <c r="R1091" s="17">
        <v>1.25839927899241E-3</v>
      </c>
      <c r="S1091" s="17">
        <v>0</v>
      </c>
      <c r="T1091" s="17">
        <v>0</v>
      </c>
      <c r="U1091" s="17"/>
      <c r="V1091" s="17">
        <v>3.5715390178245897E-2</v>
      </c>
      <c r="W1091" s="17">
        <v>6.7637250777111205E-2</v>
      </c>
      <c r="X1091" s="17">
        <v>8.8319028337567898E-2</v>
      </c>
      <c r="Y1091" s="17">
        <v>2.92604989790228E-2</v>
      </c>
      <c r="Z1091" s="17"/>
      <c r="AA1091" s="17">
        <v>1.40766256130568E-2</v>
      </c>
      <c r="AB1091" s="17">
        <v>0.14673623493171101</v>
      </c>
      <c r="AC1091" s="17">
        <v>0</v>
      </c>
      <c r="AD1091" s="17">
        <v>3.6704192460063601E-3</v>
      </c>
      <c r="AE1091" s="17">
        <v>0</v>
      </c>
      <c r="AF1091" s="17">
        <v>0.17404044317231801</v>
      </c>
      <c r="AG1091" s="17">
        <v>0</v>
      </c>
      <c r="AH1091" s="17">
        <v>0</v>
      </c>
      <c r="AI1091" s="17">
        <v>0</v>
      </c>
      <c r="AJ1091" s="17">
        <v>0.40432753871714799</v>
      </c>
      <c r="AK1091" s="17"/>
      <c r="AL1091" s="17">
        <v>0</v>
      </c>
      <c r="AM1091" s="17">
        <v>2.55921647981936E-4</v>
      </c>
      <c r="AN1091" s="17">
        <v>0</v>
      </c>
      <c r="AO1091" s="17">
        <v>0.14192982595471301</v>
      </c>
      <c r="AP1091" s="17">
        <v>0</v>
      </c>
      <c r="AQ1091" s="17">
        <v>3.37991744458895E-2</v>
      </c>
      <c r="AR1091" s="17">
        <v>5.1831600339142199E-2</v>
      </c>
      <c r="AS1091" s="17"/>
      <c r="AT1091" s="17">
        <v>3.95929180446499E-2</v>
      </c>
      <c r="AU1091" s="17" t="s">
        <v>108</v>
      </c>
      <c r="AV1091" s="17"/>
      <c r="AW1091" s="17">
        <v>4.9461206113790603E-2</v>
      </c>
      <c r="AX1091" s="17">
        <v>1.8159914357342299E-4</v>
      </c>
      <c r="AY1091" s="17" t="s">
        <v>108</v>
      </c>
      <c r="AZ1091" s="17"/>
      <c r="BA1091" s="17">
        <v>0.12082240462395499</v>
      </c>
      <c r="BB1091" s="17">
        <v>6.4866820539085804E-3</v>
      </c>
      <c r="BC1091" s="17"/>
      <c r="BD1091" s="17">
        <v>2.41031214074638E-2</v>
      </c>
      <c r="BE1091" s="17">
        <v>4.2435212846624097E-2</v>
      </c>
      <c r="BF1091" s="17"/>
      <c r="BG1091" s="17">
        <v>3.9620449500578303E-2</v>
      </c>
      <c r="BH1091" s="17">
        <v>2.92604989790228E-2</v>
      </c>
      <c r="BI1091" s="17"/>
      <c r="BJ1091" s="17">
        <v>8.6173156268834997E-2</v>
      </c>
      <c r="BK1091" s="17">
        <v>1.19257631162294E-2</v>
      </c>
      <c r="BL1091" s="17"/>
      <c r="BM1091" s="17">
        <v>0</v>
      </c>
      <c r="BN1091" s="17">
        <v>7.7643817088241104E-5</v>
      </c>
      <c r="BO1091" s="17">
        <v>0.106073943880724</v>
      </c>
      <c r="BP1091" s="17">
        <v>8.1576868629361903E-3</v>
      </c>
    </row>
    <row r="1092" spans="2:68" x14ac:dyDescent="0.35">
      <c r="B1092" t="s">
        <v>510</v>
      </c>
      <c r="C1092" s="17">
        <v>0.106418151428392</v>
      </c>
      <c r="D1092" s="17">
        <v>0.82229764829860297</v>
      </c>
      <c r="E1092" s="17">
        <v>0</v>
      </c>
      <c r="F1092" s="17">
        <v>0</v>
      </c>
      <c r="G1092" s="17">
        <v>0</v>
      </c>
      <c r="H1092" s="17">
        <v>0</v>
      </c>
      <c r="I1092" s="17">
        <v>0</v>
      </c>
      <c r="J1092" s="17">
        <v>0</v>
      </c>
      <c r="K1092" s="17">
        <v>0</v>
      </c>
      <c r="L1092" s="17">
        <v>0</v>
      </c>
      <c r="M1092" s="17">
        <v>0</v>
      </c>
      <c r="N1092" s="17">
        <v>0</v>
      </c>
      <c r="O1092" s="17">
        <v>0</v>
      </c>
      <c r="P1092" s="17">
        <v>0.43158269906816799</v>
      </c>
      <c r="Q1092" s="17" t="s">
        <v>108</v>
      </c>
      <c r="R1092" s="17">
        <v>0</v>
      </c>
      <c r="S1092" s="17">
        <v>0</v>
      </c>
      <c r="T1092" s="17">
        <v>0.99917974951267796</v>
      </c>
      <c r="U1092" s="17"/>
      <c r="V1092" s="17">
        <v>0.12012390019703</v>
      </c>
      <c r="W1092" s="17">
        <v>0</v>
      </c>
      <c r="X1092" s="17">
        <v>0</v>
      </c>
      <c r="Y1092" s="17">
        <v>0</v>
      </c>
      <c r="Z1092" s="17"/>
      <c r="AA1092" s="17">
        <v>0.133186988332747</v>
      </c>
      <c r="AB1092" s="17">
        <v>0.15879492575690099</v>
      </c>
      <c r="AC1092" s="17">
        <v>0.227419094443746</v>
      </c>
      <c r="AD1092" s="17">
        <v>0</v>
      </c>
      <c r="AE1092" s="17">
        <v>0</v>
      </c>
      <c r="AF1092" s="17">
        <v>0</v>
      </c>
      <c r="AG1092" s="17">
        <v>0</v>
      </c>
      <c r="AH1092" s="17">
        <v>0</v>
      </c>
      <c r="AI1092" s="17">
        <v>0</v>
      </c>
      <c r="AJ1092" s="17">
        <v>0</v>
      </c>
      <c r="AK1092" s="17"/>
      <c r="AL1092" s="17">
        <v>0.20153095622348499</v>
      </c>
      <c r="AM1092" s="17">
        <v>0</v>
      </c>
      <c r="AN1092" s="17">
        <v>0</v>
      </c>
      <c r="AO1092" s="17">
        <v>0.153593529135167</v>
      </c>
      <c r="AP1092" s="17">
        <v>0</v>
      </c>
      <c r="AQ1092" s="17">
        <v>0.241237322284587</v>
      </c>
      <c r="AR1092" s="17">
        <v>0</v>
      </c>
      <c r="AS1092" s="17"/>
      <c r="AT1092" s="17">
        <v>0.106418151428392</v>
      </c>
      <c r="AU1092" s="17" t="s">
        <v>108</v>
      </c>
      <c r="AV1092" s="17"/>
      <c r="AW1092" s="17">
        <v>0.13306442979113201</v>
      </c>
      <c r="AX1092" s="17">
        <v>0</v>
      </c>
      <c r="AY1092" s="17" t="s">
        <v>108</v>
      </c>
      <c r="AZ1092" s="17"/>
      <c r="BA1092" s="17">
        <v>0</v>
      </c>
      <c r="BB1092" s="17">
        <v>0.14979038709366499</v>
      </c>
      <c r="BC1092" s="17"/>
      <c r="BD1092" s="17">
        <v>0</v>
      </c>
      <c r="BE1092" s="17">
        <v>0.125945312805997</v>
      </c>
      <c r="BF1092" s="17"/>
      <c r="BG1092" s="17">
        <v>0.106701710063346</v>
      </c>
      <c r="BH1092" s="17">
        <v>0</v>
      </c>
      <c r="BI1092" s="17"/>
      <c r="BJ1092" s="17">
        <v>0.17679766773917399</v>
      </c>
      <c r="BK1092" s="17">
        <v>6.4614995072985099E-2</v>
      </c>
      <c r="BL1092" s="17"/>
      <c r="BM1092" s="17">
        <v>0</v>
      </c>
      <c r="BN1092" s="17">
        <v>0.22721354056506399</v>
      </c>
      <c r="BO1092" s="17">
        <v>0</v>
      </c>
      <c r="BP1092" s="17">
        <v>0</v>
      </c>
    </row>
    <row r="1093" spans="2:68" x14ac:dyDescent="0.35">
      <c r="B1093" t="s">
        <v>84</v>
      </c>
      <c r="C1093" s="17">
        <v>4.3263636209651801E-3</v>
      </c>
      <c r="D1093" s="17">
        <v>0</v>
      </c>
      <c r="E1093" s="17">
        <v>0</v>
      </c>
      <c r="F1093" s="17">
        <v>0</v>
      </c>
      <c r="G1093" s="17">
        <v>0</v>
      </c>
      <c r="H1093" s="17">
        <v>0</v>
      </c>
      <c r="I1093" s="17">
        <v>0</v>
      </c>
      <c r="J1093" s="17">
        <v>0</v>
      </c>
      <c r="K1093" s="17">
        <v>0</v>
      </c>
      <c r="L1093" s="17">
        <v>0</v>
      </c>
      <c r="M1093" s="17">
        <v>0</v>
      </c>
      <c r="N1093" s="17">
        <v>0</v>
      </c>
      <c r="O1093" s="17">
        <v>2.0303231838283399E-2</v>
      </c>
      <c r="P1093" s="17">
        <v>0</v>
      </c>
      <c r="Q1093" s="17" t="s">
        <v>108</v>
      </c>
      <c r="R1093" s="17">
        <v>0</v>
      </c>
      <c r="S1093" s="17">
        <v>0</v>
      </c>
      <c r="T1093" s="17">
        <v>0</v>
      </c>
      <c r="U1093" s="17"/>
      <c r="V1093" s="17">
        <v>0</v>
      </c>
      <c r="W1093" s="17">
        <v>4.54790756130782E-2</v>
      </c>
      <c r="X1093" s="17">
        <v>0</v>
      </c>
      <c r="Y1093" s="17">
        <v>0</v>
      </c>
      <c r="Z1093" s="17"/>
      <c r="AA1093" s="17">
        <v>0</v>
      </c>
      <c r="AB1093" s="17">
        <v>0</v>
      </c>
      <c r="AC1093" s="17">
        <v>0</v>
      </c>
      <c r="AD1093" s="17">
        <v>0</v>
      </c>
      <c r="AE1093" s="17">
        <v>0</v>
      </c>
      <c r="AF1093" s="17">
        <v>0</v>
      </c>
      <c r="AG1093" s="17">
        <v>0</v>
      </c>
      <c r="AH1093" s="17">
        <v>0</v>
      </c>
      <c r="AI1093" s="17">
        <v>0</v>
      </c>
      <c r="AJ1093" s="17">
        <v>0</v>
      </c>
      <c r="AK1093" s="17"/>
      <c r="AL1093" s="17">
        <v>0</v>
      </c>
      <c r="AM1093" s="17">
        <v>0</v>
      </c>
      <c r="AN1093" s="17">
        <v>0</v>
      </c>
      <c r="AO1093" s="17">
        <v>0</v>
      </c>
      <c r="AP1093" s="17">
        <v>0</v>
      </c>
      <c r="AQ1093" s="17">
        <v>0</v>
      </c>
      <c r="AR1093" s="17">
        <v>0</v>
      </c>
      <c r="AS1093" s="17"/>
      <c r="AT1093" s="17">
        <v>4.3263636209651801E-3</v>
      </c>
      <c r="AU1093" s="17" t="s">
        <v>108</v>
      </c>
      <c r="AV1093" s="17"/>
      <c r="AW1093" s="17">
        <v>5.4096514604484898E-3</v>
      </c>
      <c r="AX1093" s="17">
        <v>0</v>
      </c>
      <c r="AY1093" s="17" t="s">
        <v>108</v>
      </c>
      <c r="AZ1093" s="17"/>
      <c r="BA1093" s="17">
        <v>0</v>
      </c>
      <c r="BB1093" s="17">
        <v>6.0896348300918703E-3</v>
      </c>
      <c r="BC1093" s="17"/>
      <c r="BD1093" s="17">
        <v>2.7903964586468401E-2</v>
      </c>
      <c r="BE1093" s="17">
        <v>0</v>
      </c>
      <c r="BF1093" s="17"/>
      <c r="BG1093" s="17">
        <v>4.33789152054068E-3</v>
      </c>
      <c r="BH1093" s="17">
        <v>0</v>
      </c>
      <c r="BI1093" s="17"/>
      <c r="BJ1093" s="17">
        <v>0</v>
      </c>
      <c r="BK1093" s="17">
        <v>6.8960836812584098E-3</v>
      </c>
      <c r="BL1093" s="17"/>
      <c r="BM1093" s="17">
        <v>0</v>
      </c>
      <c r="BN1093" s="17">
        <v>9.2372248803142508E-3</v>
      </c>
      <c r="BO1093" s="17">
        <v>0</v>
      </c>
      <c r="BP1093" s="17">
        <v>0</v>
      </c>
    </row>
    <row r="1094" spans="2:68" x14ac:dyDescent="0.3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row>
    <row r="1095" spans="2:68" x14ac:dyDescent="0.35">
      <c r="B1095" s="6" t="s">
        <v>517</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row>
    <row r="1096" spans="2:68" x14ac:dyDescent="0.35">
      <c r="B1096" s="24" t="s">
        <v>724</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c r="BP1096" s="17"/>
    </row>
    <row r="1097" spans="2:68" x14ac:dyDescent="0.35">
      <c r="B1097" t="s">
        <v>506</v>
      </c>
      <c r="C1097" s="17">
        <v>0.266938983310816</v>
      </c>
      <c r="D1097" s="17">
        <v>0.82229764829860297</v>
      </c>
      <c r="E1097" s="17">
        <v>0</v>
      </c>
      <c r="F1097" s="17">
        <v>0</v>
      </c>
      <c r="G1097" s="17">
        <v>0.97887728124066198</v>
      </c>
      <c r="H1097" s="17">
        <v>0</v>
      </c>
      <c r="I1097" s="17">
        <v>0.5</v>
      </c>
      <c r="J1097" s="17">
        <v>0.44186122717533899</v>
      </c>
      <c r="K1097" s="17">
        <v>0.38730862802847599</v>
      </c>
      <c r="L1097" s="17">
        <v>0.66666666666666696</v>
      </c>
      <c r="M1097" s="17">
        <v>0</v>
      </c>
      <c r="N1097" s="17">
        <v>0</v>
      </c>
      <c r="O1097" s="17">
        <v>0.291600863749652</v>
      </c>
      <c r="P1097" s="17">
        <v>0.47821621476454301</v>
      </c>
      <c r="Q1097" s="17" t="s">
        <v>108</v>
      </c>
      <c r="R1097" s="17">
        <v>0.134631416913677</v>
      </c>
      <c r="S1097" s="17">
        <v>7.4676519517396904E-4</v>
      </c>
      <c r="T1097" s="17">
        <v>0</v>
      </c>
      <c r="U1097" s="17"/>
      <c r="V1097" s="17">
        <v>0.25722065257659799</v>
      </c>
      <c r="W1097" s="17">
        <v>0.38243808655535899</v>
      </c>
      <c r="X1097" s="17">
        <v>0.12048796664952</v>
      </c>
      <c r="Y1097" s="17">
        <v>0.271052573298314</v>
      </c>
      <c r="Z1097" s="17"/>
      <c r="AA1097" s="17">
        <v>0.16089739655511801</v>
      </c>
      <c r="AB1097" s="17">
        <v>0.30553116068861202</v>
      </c>
      <c r="AC1097" s="17">
        <v>6.5879082217922894E-2</v>
      </c>
      <c r="AD1097" s="17">
        <v>0.15520551961927401</v>
      </c>
      <c r="AE1097" s="17">
        <v>0.88331150930889701</v>
      </c>
      <c r="AF1097" s="17">
        <v>4.3868119222010803E-2</v>
      </c>
      <c r="AG1097" s="17">
        <v>0.61641167782177197</v>
      </c>
      <c r="AH1097" s="17">
        <v>1.32977130299811E-2</v>
      </c>
      <c r="AI1097" s="17">
        <v>6.8972241130158193E-2</v>
      </c>
      <c r="AJ1097" s="17">
        <v>0.135586214800925</v>
      </c>
      <c r="AK1097" s="17"/>
      <c r="AL1097" s="17">
        <v>0.18861369879110301</v>
      </c>
      <c r="AM1097" s="17">
        <v>0</v>
      </c>
      <c r="AN1097" s="17">
        <v>0.66454981604238195</v>
      </c>
      <c r="AO1097" s="17">
        <v>0.33519588769867198</v>
      </c>
      <c r="AP1097" s="17">
        <v>0.26376742243961498</v>
      </c>
      <c r="AQ1097" s="17">
        <v>4.3851836950037099E-3</v>
      </c>
      <c r="AR1097" s="17">
        <v>0.138637740783353</v>
      </c>
      <c r="AS1097" s="17"/>
      <c r="AT1097" s="17">
        <v>0.266938983310816</v>
      </c>
      <c r="AU1097" s="17" t="s">
        <v>108</v>
      </c>
      <c r="AV1097" s="17"/>
      <c r="AW1097" s="17">
        <v>0.30267309025883399</v>
      </c>
      <c r="AX1097" s="17">
        <v>0.124226460661875</v>
      </c>
      <c r="AY1097" s="17" t="s">
        <v>108</v>
      </c>
      <c r="AZ1097" s="17"/>
      <c r="BA1097" s="17">
        <v>0.24164813831288201</v>
      </c>
      <c r="BB1097" s="17">
        <v>0.27724662796260602</v>
      </c>
      <c r="BC1097" s="17"/>
      <c r="BD1097" s="17">
        <v>0.33943377142497</v>
      </c>
      <c r="BE1097" s="17">
        <v>0.25363657758830199</v>
      </c>
      <c r="BF1097" s="17"/>
      <c r="BG1097" s="17">
        <v>0.26692802236152302</v>
      </c>
      <c r="BH1097" s="17">
        <v>0.271052573298314</v>
      </c>
      <c r="BI1097" s="17"/>
      <c r="BJ1097" s="17">
        <v>0.30232427457608002</v>
      </c>
      <c r="BK1097" s="17">
        <v>0.24592126479011001</v>
      </c>
      <c r="BL1097" s="17"/>
      <c r="BM1097" s="17">
        <v>0</v>
      </c>
      <c r="BN1097" s="17">
        <v>0.43970995836702298</v>
      </c>
      <c r="BO1097" s="17">
        <v>0.15159783012654601</v>
      </c>
      <c r="BP1097" s="17">
        <v>0.104296914829236</v>
      </c>
    </row>
    <row r="1098" spans="2:68" x14ac:dyDescent="0.35">
      <c r="B1098" t="s">
        <v>507</v>
      </c>
      <c r="C1098" s="17">
        <v>0.37054624485508297</v>
      </c>
      <c r="D1098" s="17">
        <v>8.8851175850698405E-2</v>
      </c>
      <c r="E1098" s="17">
        <v>0.91185914855033401</v>
      </c>
      <c r="F1098" s="17">
        <v>1</v>
      </c>
      <c r="G1098" s="17">
        <v>8.0292456696642303E-4</v>
      </c>
      <c r="H1098" s="17">
        <v>1</v>
      </c>
      <c r="I1098" s="17">
        <v>0.5</v>
      </c>
      <c r="J1098" s="17">
        <v>0.46043162723905401</v>
      </c>
      <c r="K1098" s="17">
        <v>0.122686592512719</v>
      </c>
      <c r="L1098" s="17">
        <v>0</v>
      </c>
      <c r="M1098" s="17">
        <v>1</v>
      </c>
      <c r="N1098" s="17">
        <v>1</v>
      </c>
      <c r="O1098" s="17">
        <v>0.47935544910981998</v>
      </c>
      <c r="P1098" s="17">
        <v>4.7342108758640401E-2</v>
      </c>
      <c r="Q1098" s="17" t="s">
        <v>108</v>
      </c>
      <c r="R1098" s="17">
        <v>0.487191260713848</v>
      </c>
      <c r="S1098" s="17">
        <v>0</v>
      </c>
      <c r="T1098" s="17">
        <v>0</v>
      </c>
      <c r="U1098" s="17"/>
      <c r="V1098" s="17">
        <v>0.38104157676607298</v>
      </c>
      <c r="W1098" s="17">
        <v>0.255842460710486</v>
      </c>
      <c r="X1098" s="17">
        <v>0.45143926243191501</v>
      </c>
      <c r="Y1098" s="17">
        <v>0.48131022535163798</v>
      </c>
      <c r="Z1098" s="17"/>
      <c r="AA1098" s="17">
        <v>0.34612719544230103</v>
      </c>
      <c r="AB1098" s="17">
        <v>0.274774160240146</v>
      </c>
      <c r="AC1098" s="17">
        <v>0.473242222721728</v>
      </c>
      <c r="AD1098" s="17">
        <v>0.83380654542746602</v>
      </c>
      <c r="AE1098" s="17">
        <v>6.0515936765018798E-2</v>
      </c>
      <c r="AF1098" s="17">
        <v>0.28099020362982302</v>
      </c>
      <c r="AG1098" s="17">
        <v>0.30098077505784299</v>
      </c>
      <c r="AH1098" s="17">
        <v>0.187536580263513</v>
      </c>
      <c r="AI1098" s="17">
        <v>0.63701556874625598</v>
      </c>
      <c r="AJ1098" s="17">
        <v>0.31318692451629399</v>
      </c>
      <c r="AK1098" s="17"/>
      <c r="AL1098" s="17">
        <v>0.41747621171435201</v>
      </c>
      <c r="AM1098" s="17">
        <v>0.35455794973647797</v>
      </c>
      <c r="AN1098" s="17">
        <v>0.30013031210489599</v>
      </c>
      <c r="AO1098" s="17">
        <v>0.46229225477795499</v>
      </c>
      <c r="AP1098" s="17">
        <v>7.6829789951141703E-2</v>
      </c>
      <c r="AQ1098" s="17">
        <v>0.33462876380691797</v>
      </c>
      <c r="AR1098" s="17">
        <v>0.69242557973627405</v>
      </c>
      <c r="AS1098" s="17"/>
      <c r="AT1098" s="17">
        <v>0.37054624485508297</v>
      </c>
      <c r="AU1098" s="17" t="s">
        <v>108</v>
      </c>
      <c r="AV1098" s="17"/>
      <c r="AW1098" s="17">
        <v>0.29999630924217002</v>
      </c>
      <c r="AX1098" s="17">
        <v>0.65230393082959304</v>
      </c>
      <c r="AY1098" s="17" t="s">
        <v>108</v>
      </c>
      <c r="AZ1098" s="17"/>
      <c r="BA1098" s="17">
        <v>0.39596983737427699</v>
      </c>
      <c r="BB1098" s="17">
        <v>0.36018449705736499</v>
      </c>
      <c r="BC1098" s="17"/>
      <c r="BD1098" s="17">
        <v>0.357942862583294</v>
      </c>
      <c r="BE1098" s="17">
        <v>0.37285889806528799</v>
      </c>
      <c r="BF1098" s="17"/>
      <c r="BG1098" s="17">
        <v>0.37025110645350301</v>
      </c>
      <c r="BH1098" s="17">
        <v>0.48131022535163798</v>
      </c>
      <c r="BI1098" s="17"/>
      <c r="BJ1098" s="17">
        <v>0.46382695819644398</v>
      </c>
      <c r="BK1098" s="17">
        <v>0.31514051817271099</v>
      </c>
      <c r="BL1098" s="17"/>
      <c r="BM1098" s="17">
        <v>0.33333333333333298</v>
      </c>
      <c r="BN1098" s="17">
        <v>0.39596337539134402</v>
      </c>
      <c r="BO1098" s="17">
        <v>0.28356661315390402</v>
      </c>
      <c r="BP1098" s="17">
        <v>0.86774916683112402</v>
      </c>
    </row>
    <row r="1099" spans="2:68" x14ac:dyDescent="0.35">
      <c r="B1099" t="s">
        <v>508</v>
      </c>
      <c r="C1099" s="17">
        <v>0.23193755238208899</v>
      </c>
      <c r="D1099" s="17">
        <v>8.5417426928171003E-3</v>
      </c>
      <c r="E1099" s="17">
        <v>0</v>
      </c>
      <c r="F1099" s="17">
        <v>0</v>
      </c>
      <c r="G1099" s="17">
        <v>2.0319794192371399E-2</v>
      </c>
      <c r="H1099" s="17">
        <v>0</v>
      </c>
      <c r="I1099" s="17">
        <v>0</v>
      </c>
      <c r="J1099" s="17">
        <v>5.0710612799175103E-2</v>
      </c>
      <c r="K1099" s="17">
        <v>0.45101310015288898</v>
      </c>
      <c r="L1099" s="17">
        <v>0.33333333333333298</v>
      </c>
      <c r="M1099" s="17">
        <v>0</v>
      </c>
      <c r="N1099" s="17">
        <v>0</v>
      </c>
      <c r="O1099" s="17">
        <v>3.4131905189650503E-4</v>
      </c>
      <c r="P1099" s="17">
        <v>7.0859306226575005E-4</v>
      </c>
      <c r="Q1099" s="17" t="s">
        <v>108</v>
      </c>
      <c r="R1099" s="17">
        <v>0.254516770724587</v>
      </c>
      <c r="S1099" s="17">
        <v>0.99925323480482597</v>
      </c>
      <c r="T1099" s="17">
        <v>0.99917974951267796</v>
      </c>
      <c r="U1099" s="17"/>
      <c r="V1099" s="17">
        <v>0.23331639043813701</v>
      </c>
      <c r="W1099" s="17">
        <v>0.20918023573453301</v>
      </c>
      <c r="X1099" s="17">
        <v>0.29974142188681802</v>
      </c>
      <c r="Y1099" s="17">
        <v>0.170764423634815</v>
      </c>
      <c r="Z1099" s="17"/>
      <c r="AA1099" s="17">
        <v>0.159243233095585</v>
      </c>
      <c r="AB1099" s="17">
        <v>0.41969467907124203</v>
      </c>
      <c r="AC1099" s="17">
        <v>0.43965261976847603</v>
      </c>
      <c r="AD1099" s="17">
        <v>0</v>
      </c>
      <c r="AE1099" s="17">
        <v>5.6172553926084501E-2</v>
      </c>
      <c r="AF1099" s="17">
        <v>0.52632574667984899</v>
      </c>
      <c r="AG1099" s="17">
        <v>7.2945772518408405E-2</v>
      </c>
      <c r="AH1099" s="17">
        <v>0.799165706706506</v>
      </c>
      <c r="AI1099" s="17">
        <v>1.8228653344445098E-2</v>
      </c>
      <c r="AJ1099" s="17">
        <v>0.13310657267862999</v>
      </c>
      <c r="AK1099" s="17"/>
      <c r="AL1099" s="17">
        <v>0.205836060768017</v>
      </c>
      <c r="AM1099" s="17">
        <v>0.64518612861554003</v>
      </c>
      <c r="AN1099" s="17">
        <v>3.5319871852721202E-2</v>
      </c>
      <c r="AO1099" s="17">
        <v>1.3930789552042599E-4</v>
      </c>
      <c r="AP1099" s="17">
        <v>0.65879677824669103</v>
      </c>
      <c r="AQ1099" s="17">
        <v>0.361193423078008</v>
      </c>
      <c r="AR1099" s="17">
        <v>0.11071623444666</v>
      </c>
      <c r="AS1099" s="17"/>
      <c r="AT1099" s="17">
        <v>0.23193755238208899</v>
      </c>
      <c r="AU1099" s="17" t="s">
        <v>108</v>
      </c>
      <c r="AV1099" s="17"/>
      <c r="AW1099" s="17">
        <v>0.28675130617060601</v>
      </c>
      <c r="AX1099" s="17">
        <v>1.30259928908562E-2</v>
      </c>
      <c r="AY1099" s="17" t="s">
        <v>108</v>
      </c>
      <c r="AZ1099" s="17"/>
      <c r="BA1099" s="17">
        <v>0.34914694490965098</v>
      </c>
      <c r="BB1099" s="17">
        <v>0.18416719247023</v>
      </c>
      <c r="BC1099" s="17"/>
      <c r="BD1099" s="17">
        <v>0.249747852020134</v>
      </c>
      <c r="BE1099" s="17">
        <v>0.228669457695727</v>
      </c>
      <c r="BF1099" s="17"/>
      <c r="BG1099" s="17">
        <v>0.23210055247794301</v>
      </c>
      <c r="BH1099" s="17">
        <v>0.170764423634815</v>
      </c>
      <c r="BI1099" s="17"/>
      <c r="BJ1099" s="17">
        <v>4.5023836292301202E-2</v>
      </c>
      <c r="BK1099" s="17">
        <v>0.34295825426029303</v>
      </c>
      <c r="BL1099" s="17"/>
      <c r="BM1099" s="17">
        <v>0.33333333333333298</v>
      </c>
      <c r="BN1099" s="17">
        <v>8.6617351148307306E-2</v>
      </c>
      <c r="BO1099" s="17">
        <v>0.41344249828031598</v>
      </c>
      <c r="BP1099" s="17">
        <v>1.8510943462918299E-2</v>
      </c>
    </row>
    <row r="1100" spans="2:68" x14ac:dyDescent="0.35">
      <c r="B1100" t="s">
        <v>509</v>
      </c>
      <c r="C1100" s="17">
        <v>4.9613010086738997E-2</v>
      </c>
      <c r="D1100" s="17">
        <v>0</v>
      </c>
      <c r="E1100" s="17">
        <v>0</v>
      </c>
      <c r="F1100" s="17">
        <v>0</v>
      </c>
      <c r="G1100" s="17">
        <v>0</v>
      </c>
      <c r="H1100" s="17">
        <v>0</v>
      </c>
      <c r="I1100" s="17">
        <v>0</v>
      </c>
      <c r="J1100" s="17">
        <v>4.6996532786432101E-2</v>
      </c>
      <c r="K1100" s="17">
        <v>3.89916793059168E-2</v>
      </c>
      <c r="L1100" s="17">
        <v>0</v>
      </c>
      <c r="M1100" s="17">
        <v>0</v>
      </c>
      <c r="N1100" s="17">
        <v>0</v>
      </c>
      <c r="O1100" s="17">
        <v>0.20805781719845101</v>
      </c>
      <c r="P1100" s="17">
        <v>4.2150384346382998E-2</v>
      </c>
      <c r="Q1100" s="17" t="s">
        <v>108</v>
      </c>
      <c r="R1100" s="17">
        <v>2.51679855798482E-3</v>
      </c>
      <c r="S1100" s="17">
        <v>0</v>
      </c>
      <c r="T1100" s="17">
        <v>8.20250487322342E-4</v>
      </c>
      <c r="U1100" s="17"/>
      <c r="V1100" s="17">
        <v>5.0003363647405097E-2</v>
      </c>
      <c r="W1100" s="17">
        <v>3.2483873323416401E-2</v>
      </c>
      <c r="X1100" s="17">
        <v>0.12833134903174701</v>
      </c>
      <c r="Y1100" s="17">
        <v>4.9504537210399997E-2</v>
      </c>
      <c r="Z1100" s="17"/>
      <c r="AA1100" s="17">
        <v>0.18646856096119299</v>
      </c>
      <c r="AB1100" s="17">
        <v>0</v>
      </c>
      <c r="AC1100" s="17">
        <v>1.86693758690434E-4</v>
      </c>
      <c r="AD1100" s="17">
        <v>1.0987934953260199E-2</v>
      </c>
      <c r="AE1100" s="17">
        <v>0</v>
      </c>
      <c r="AF1100" s="17">
        <v>0.14881593046831801</v>
      </c>
      <c r="AG1100" s="17">
        <v>4.8308873009884502E-3</v>
      </c>
      <c r="AH1100" s="17">
        <v>0</v>
      </c>
      <c r="AI1100" s="17">
        <v>0.27578353677914103</v>
      </c>
      <c r="AJ1100" s="17">
        <v>0.39367729376392702</v>
      </c>
      <c r="AK1100" s="17"/>
      <c r="AL1100" s="17">
        <v>0</v>
      </c>
      <c r="AM1100" s="17">
        <v>0</v>
      </c>
      <c r="AN1100" s="17">
        <v>0</v>
      </c>
      <c r="AO1100" s="17">
        <v>0.20237254962785201</v>
      </c>
      <c r="AP1100" s="17">
        <v>6.0600936255260005E-4</v>
      </c>
      <c r="AQ1100" s="17">
        <v>4.4655726009311903E-3</v>
      </c>
      <c r="AR1100" s="17">
        <v>5.7679298344377697E-2</v>
      </c>
      <c r="AS1100" s="17"/>
      <c r="AT1100" s="17">
        <v>4.9613010086738997E-2</v>
      </c>
      <c r="AU1100" s="17" t="s">
        <v>108</v>
      </c>
      <c r="AV1100" s="17"/>
      <c r="AW1100" s="17">
        <v>6.1379858154615399E-2</v>
      </c>
      <c r="AX1100" s="17">
        <v>2.6193473141871999E-3</v>
      </c>
      <c r="AY1100" s="17" t="s">
        <v>108</v>
      </c>
      <c r="AZ1100" s="17"/>
      <c r="BA1100" s="17">
        <v>1.6859145416880301E-3</v>
      </c>
      <c r="BB1100" s="17">
        <v>6.9146381554206895E-2</v>
      </c>
      <c r="BC1100" s="17"/>
      <c r="BD1100" s="17">
        <v>3.1684322130211E-3</v>
      </c>
      <c r="BE1100" s="17">
        <v>5.8135341616479E-2</v>
      </c>
      <c r="BF1100" s="17"/>
      <c r="BG1100" s="17">
        <v>4.9613299120332702E-2</v>
      </c>
      <c r="BH1100" s="17">
        <v>4.9504537210399997E-2</v>
      </c>
      <c r="BI1100" s="17"/>
      <c r="BJ1100" s="17">
        <v>2.1984425919162301E-3</v>
      </c>
      <c r="BK1100" s="17">
        <v>7.7775729616631706E-2</v>
      </c>
      <c r="BL1100" s="17"/>
      <c r="BM1100" s="17">
        <v>0</v>
      </c>
      <c r="BN1100" s="17">
        <v>8.3902868344934499E-4</v>
      </c>
      <c r="BO1100" s="17">
        <v>0.13207965452117601</v>
      </c>
      <c r="BP1100" s="17">
        <v>9.4429748767220507E-3</v>
      </c>
    </row>
    <row r="1101" spans="2:68" x14ac:dyDescent="0.35">
      <c r="B1101" t="s">
        <v>510</v>
      </c>
      <c r="C1101" s="17">
        <v>3.9716990056583502E-2</v>
      </c>
      <c r="D1101" s="17">
        <v>0</v>
      </c>
      <c r="E1101" s="17">
        <v>8.8140851449665797E-2</v>
      </c>
      <c r="F1101" s="17">
        <v>0</v>
      </c>
      <c r="G1101" s="17">
        <v>0</v>
      </c>
      <c r="H1101" s="17">
        <v>0</v>
      </c>
      <c r="I1101" s="17">
        <v>0</v>
      </c>
      <c r="J1101" s="17">
        <v>0</v>
      </c>
      <c r="K1101" s="17">
        <v>0</v>
      </c>
      <c r="L1101" s="17">
        <v>0</v>
      </c>
      <c r="M1101" s="17">
        <v>0</v>
      </c>
      <c r="N1101" s="17">
        <v>0</v>
      </c>
      <c r="O1101" s="17">
        <v>2.0303231838283399E-2</v>
      </c>
      <c r="P1101" s="17">
        <v>0.43158269906816799</v>
      </c>
      <c r="Q1101" s="17" t="s">
        <v>108</v>
      </c>
      <c r="R1101" s="17">
        <v>0</v>
      </c>
      <c r="S1101" s="17">
        <v>0</v>
      </c>
      <c r="T1101" s="17">
        <v>0</v>
      </c>
      <c r="U1101" s="17"/>
      <c r="V1101" s="17">
        <v>3.5715390178245897E-2</v>
      </c>
      <c r="W1101" s="17">
        <v>8.4901966222510103E-2</v>
      </c>
      <c r="X1101" s="17">
        <v>0</v>
      </c>
      <c r="Y1101" s="17">
        <v>0</v>
      </c>
      <c r="Z1101" s="17"/>
      <c r="AA1101" s="17">
        <v>0.133186988332747</v>
      </c>
      <c r="AB1101" s="17">
        <v>0</v>
      </c>
      <c r="AC1101" s="17">
        <v>2.1039381533182501E-2</v>
      </c>
      <c r="AD1101" s="17">
        <v>0</v>
      </c>
      <c r="AE1101" s="17">
        <v>0</v>
      </c>
      <c r="AF1101" s="17">
        <v>0</v>
      </c>
      <c r="AG1101" s="17">
        <v>0</v>
      </c>
      <c r="AH1101" s="17">
        <v>0</v>
      </c>
      <c r="AI1101" s="17">
        <v>0</v>
      </c>
      <c r="AJ1101" s="17">
        <v>0</v>
      </c>
      <c r="AK1101" s="17"/>
      <c r="AL1101" s="17">
        <v>0</v>
      </c>
      <c r="AM1101" s="17">
        <v>0</v>
      </c>
      <c r="AN1101" s="17">
        <v>0</v>
      </c>
      <c r="AO1101" s="17">
        <v>0</v>
      </c>
      <c r="AP1101" s="17">
        <v>0</v>
      </c>
      <c r="AQ1101" s="17">
        <v>0.26983051611192999</v>
      </c>
      <c r="AR1101" s="17">
        <v>0</v>
      </c>
      <c r="AS1101" s="17"/>
      <c r="AT1101" s="17">
        <v>3.9716990056583502E-2</v>
      </c>
      <c r="AU1101" s="17" t="s">
        <v>108</v>
      </c>
      <c r="AV1101" s="17"/>
      <c r="AW1101" s="17">
        <v>4.4972536290536297E-2</v>
      </c>
      <c r="AX1101" s="17">
        <v>1.87277356717848E-2</v>
      </c>
      <c r="AY1101" s="17" t="s">
        <v>108</v>
      </c>
      <c r="AZ1101" s="17"/>
      <c r="BA1101" s="17">
        <v>0</v>
      </c>
      <c r="BB1101" s="17">
        <v>5.5904215915403302E-2</v>
      </c>
      <c r="BC1101" s="17"/>
      <c r="BD1101" s="17">
        <v>2.7903964586468401E-2</v>
      </c>
      <c r="BE1101" s="17">
        <v>4.1884617022627101E-2</v>
      </c>
      <c r="BF1101" s="17"/>
      <c r="BG1101" s="17">
        <v>3.9822818764691799E-2</v>
      </c>
      <c r="BH1101" s="17">
        <v>0</v>
      </c>
      <c r="BI1101" s="17"/>
      <c r="BJ1101" s="17">
        <v>8.4909912462885997E-2</v>
      </c>
      <c r="BK1101" s="17">
        <v>1.28738558530736E-2</v>
      </c>
      <c r="BL1101" s="17"/>
      <c r="BM1101" s="17">
        <v>0</v>
      </c>
      <c r="BN1101" s="17">
        <v>7.6792642592788701E-2</v>
      </c>
      <c r="BO1101" s="17">
        <v>1.0157483978092401E-2</v>
      </c>
      <c r="BP1101" s="17">
        <v>0</v>
      </c>
    </row>
    <row r="1102" spans="2:68" x14ac:dyDescent="0.35">
      <c r="B1102" t="s">
        <v>84</v>
      </c>
      <c r="C1102" s="17">
        <v>4.1247219308689499E-2</v>
      </c>
      <c r="D1102" s="17">
        <v>8.0309433157881305E-2</v>
      </c>
      <c r="E1102" s="17">
        <v>0</v>
      </c>
      <c r="F1102" s="17">
        <v>0</v>
      </c>
      <c r="G1102" s="17">
        <v>0</v>
      </c>
      <c r="H1102" s="17">
        <v>0</v>
      </c>
      <c r="I1102" s="17">
        <v>0</v>
      </c>
      <c r="J1102" s="17">
        <v>0</v>
      </c>
      <c r="K1102" s="17">
        <v>0</v>
      </c>
      <c r="L1102" s="17">
        <v>0</v>
      </c>
      <c r="M1102" s="17">
        <v>0</v>
      </c>
      <c r="N1102" s="17">
        <v>0</v>
      </c>
      <c r="O1102" s="17">
        <v>3.4131905189650503E-4</v>
      </c>
      <c r="P1102" s="17">
        <v>0</v>
      </c>
      <c r="Q1102" s="17" t="s">
        <v>108</v>
      </c>
      <c r="R1102" s="17">
        <v>0.12114375308990299</v>
      </c>
      <c r="S1102" s="17">
        <v>0</v>
      </c>
      <c r="T1102" s="17">
        <v>0</v>
      </c>
      <c r="U1102" s="17"/>
      <c r="V1102" s="17">
        <v>4.2702626393541103E-2</v>
      </c>
      <c r="W1102" s="17">
        <v>3.5153377453694797E-2</v>
      </c>
      <c r="X1102" s="17">
        <v>0</v>
      </c>
      <c r="Y1102" s="17">
        <v>2.7368240504832799E-2</v>
      </c>
      <c r="Z1102" s="17"/>
      <c r="AA1102" s="17">
        <v>1.40766256130568E-2</v>
      </c>
      <c r="AB1102" s="17">
        <v>0</v>
      </c>
      <c r="AC1102" s="17">
        <v>0</v>
      </c>
      <c r="AD1102" s="17">
        <v>0</v>
      </c>
      <c r="AE1102" s="17">
        <v>0</v>
      </c>
      <c r="AF1102" s="17">
        <v>0</v>
      </c>
      <c r="AG1102" s="17">
        <v>4.8308873009884502E-3</v>
      </c>
      <c r="AH1102" s="17">
        <v>0</v>
      </c>
      <c r="AI1102" s="17">
        <v>0</v>
      </c>
      <c r="AJ1102" s="17">
        <v>2.44429942402241E-2</v>
      </c>
      <c r="AK1102" s="17"/>
      <c r="AL1102" s="17">
        <v>0.18807402872652701</v>
      </c>
      <c r="AM1102" s="17">
        <v>2.55921647981936E-4</v>
      </c>
      <c r="AN1102" s="17">
        <v>0</v>
      </c>
      <c r="AO1102" s="17">
        <v>0</v>
      </c>
      <c r="AP1102" s="17">
        <v>0</v>
      </c>
      <c r="AQ1102" s="17">
        <v>2.5496540707209098E-2</v>
      </c>
      <c r="AR1102" s="17">
        <v>5.4114668933506998E-4</v>
      </c>
      <c r="AS1102" s="17"/>
      <c r="AT1102" s="17">
        <v>4.1247219308689499E-2</v>
      </c>
      <c r="AU1102" s="17" t="s">
        <v>108</v>
      </c>
      <c r="AV1102" s="17"/>
      <c r="AW1102" s="17">
        <v>4.2268998832390202E-3</v>
      </c>
      <c r="AX1102" s="17">
        <v>0.18909653263170401</v>
      </c>
      <c r="AY1102" s="17" t="s">
        <v>108</v>
      </c>
      <c r="AZ1102" s="17"/>
      <c r="BA1102" s="17">
        <v>1.1549164861502001E-2</v>
      </c>
      <c r="BB1102" s="17">
        <v>5.3351085040188102E-2</v>
      </c>
      <c r="BC1102" s="17"/>
      <c r="BD1102" s="17">
        <v>2.1803117172112699E-2</v>
      </c>
      <c r="BE1102" s="17">
        <v>4.4815108011577398E-2</v>
      </c>
      <c r="BF1102" s="17"/>
      <c r="BG1102" s="17">
        <v>4.1284200822006199E-2</v>
      </c>
      <c r="BH1102" s="17">
        <v>2.7368240504832799E-2</v>
      </c>
      <c r="BI1102" s="17"/>
      <c r="BJ1102" s="17">
        <v>0.101716575880373</v>
      </c>
      <c r="BK1102" s="17">
        <v>5.3303773071814598E-3</v>
      </c>
      <c r="BL1102" s="17"/>
      <c r="BM1102" s="17">
        <v>0.33333333333333298</v>
      </c>
      <c r="BN1102" s="17">
        <v>7.7643817088241104E-5</v>
      </c>
      <c r="BO1102" s="17">
        <v>9.1559199399652205E-3</v>
      </c>
      <c r="BP1102" s="17">
        <v>0</v>
      </c>
    </row>
    <row r="1103" spans="2:68" x14ac:dyDescent="0.3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row>
    <row r="1104" spans="2:68" x14ac:dyDescent="0.35">
      <c r="B1104" s="6" t="s">
        <v>518</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row>
    <row r="1105" spans="2:68" x14ac:dyDescent="0.35">
      <c r="B1105" s="24" t="s">
        <v>724</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row>
    <row r="1106" spans="2:68" x14ac:dyDescent="0.35">
      <c r="B1106" t="s">
        <v>506</v>
      </c>
      <c r="C1106" s="17">
        <v>0.34247954481929899</v>
      </c>
      <c r="D1106" s="17">
        <v>8.5417426928171003E-3</v>
      </c>
      <c r="E1106" s="17">
        <v>0</v>
      </c>
      <c r="F1106" s="17">
        <v>0</v>
      </c>
      <c r="G1106" s="17">
        <v>0.98903717833684801</v>
      </c>
      <c r="H1106" s="17">
        <v>0</v>
      </c>
      <c r="I1106" s="17">
        <v>0.5</v>
      </c>
      <c r="J1106" s="17">
        <v>3.71408001274303E-3</v>
      </c>
      <c r="K1106" s="17">
        <v>0.34546117142507499</v>
      </c>
      <c r="L1106" s="17">
        <v>0</v>
      </c>
      <c r="M1106" s="17">
        <v>2.32770120923202E-2</v>
      </c>
      <c r="N1106" s="17">
        <v>0</v>
      </c>
      <c r="O1106" s="17">
        <v>0.479526108635768</v>
      </c>
      <c r="P1106" s="17">
        <v>0.47408737994568401</v>
      </c>
      <c r="Q1106" s="17" t="s">
        <v>108</v>
      </c>
      <c r="R1106" s="17">
        <v>0.24384425484755401</v>
      </c>
      <c r="S1106" s="17">
        <v>7.4676519517396904E-4</v>
      </c>
      <c r="T1106" s="17">
        <v>0.99917974951267796</v>
      </c>
      <c r="U1106" s="17"/>
      <c r="V1106" s="17">
        <v>0.35703423600353201</v>
      </c>
      <c r="W1106" s="17">
        <v>0.24635212116331701</v>
      </c>
      <c r="X1106" s="17">
        <v>0.12497334400873</v>
      </c>
      <c r="Y1106" s="17">
        <v>0.26650012231140302</v>
      </c>
      <c r="Z1106" s="17"/>
      <c r="AA1106" s="17">
        <v>0.320140629650703</v>
      </c>
      <c r="AB1106" s="17">
        <v>0.14673623493171101</v>
      </c>
      <c r="AC1106" s="17">
        <v>0.269026703697404</v>
      </c>
      <c r="AD1106" s="17">
        <v>0.52296310050113803</v>
      </c>
      <c r="AE1106" s="17">
        <v>0.89201552678521501</v>
      </c>
      <c r="AF1106" s="17">
        <v>3.15732584028001E-3</v>
      </c>
      <c r="AG1106" s="17">
        <v>0.117334087019329</v>
      </c>
      <c r="AH1106" s="17">
        <v>1.32977130299811E-2</v>
      </c>
      <c r="AI1106" s="17">
        <v>8.7200894474603302E-2</v>
      </c>
      <c r="AJ1106" s="17">
        <v>0.173070386782959</v>
      </c>
      <c r="AK1106" s="17"/>
      <c r="AL1106" s="17">
        <v>0.39590150054568501</v>
      </c>
      <c r="AM1106" s="17">
        <v>0.29781155549477001</v>
      </c>
      <c r="AN1106" s="17">
        <v>0.63018204368854103</v>
      </c>
      <c r="AO1106" s="17">
        <v>0.177834149449492</v>
      </c>
      <c r="AP1106" s="17">
        <v>0.12462383825880299</v>
      </c>
      <c r="AQ1106" s="17">
        <v>3.9417520470652499E-3</v>
      </c>
      <c r="AR1106" s="17">
        <v>0.724547722176627</v>
      </c>
      <c r="AS1106" s="17"/>
      <c r="AT1106" s="17">
        <v>0.34247954481929899</v>
      </c>
      <c r="AU1106" s="17" t="s">
        <v>108</v>
      </c>
      <c r="AV1106" s="17"/>
      <c r="AW1106" s="17">
        <v>0.34748312845197599</v>
      </c>
      <c r="AX1106" s="17">
        <v>0.32249656207558502</v>
      </c>
      <c r="AY1106" s="17" t="s">
        <v>108</v>
      </c>
      <c r="AZ1106" s="17"/>
      <c r="BA1106" s="17">
        <v>0.39319302613962598</v>
      </c>
      <c r="BB1106" s="17">
        <v>0.321810542081436</v>
      </c>
      <c r="BC1106" s="17"/>
      <c r="BD1106" s="17">
        <v>0.33949961930769601</v>
      </c>
      <c r="BE1106" s="17">
        <v>0.34302634520604902</v>
      </c>
      <c r="BF1106" s="17"/>
      <c r="BG1106" s="17">
        <v>0.34268199732426902</v>
      </c>
      <c r="BH1106" s="17">
        <v>0.26650012231140302</v>
      </c>
      <c r="BI1106" s="17"/>
      <c r="BJ1106" s="17">
        <v>0.42795760489347801</v>
      </c>
      <c r="BK1106" s="17">
        <v>0.29170834181104</v>
      </c>
      <c r="BL1106" s="17"/>
      <c r="BM1106" s="17">
        <v>0</v>
      </c>
      <c r="BN1106" s="17">
        <v>0.52437046489276196</v>
      </c>
      <c r="BO1106" s="17">
        <v>0.25940014801531203</v>
      </c>
      <c r="BP1106" s="17">
        <v>2.3068472885382899E-2</v>
      </c>
    </row>
    <row r="1107" spans="2:68" x14ac:dyDescent="0.35">
      <c r="B1107" t="s">
        <v>507</v>
      </c>
      <c r="C1107" s="17">
        <v>0.27816939201936902</v>
      </c>
      <c r="D1107" s="17">
        <v>0</v>
      </c>
      <c r="E1107" s="17">
        <v>9.3746954025783098E-3</v>
      </c>
      <c r="F1107" s="17">
        <v>7.3240684892757604E-2</v>
      </c>
      <c r="G1107" s="17">
        <v>0</v>
      </c>
      <c r="H1107" s="17">
        <v>0</v>
      </c>
      <c r="I1107" s="17">
        <v>0</v>
      </c>
      <c r="J1107" s="17">
        <v>0.50742816002548596</v>
      </c>
      <c r="K1107" s="17">
        <v>0.15596671722366701</v>
      </c>
      <c r="L1107" s="17">
        <v>0.66666666666666696</v>
      </c>
      <c r="M1107" s="17">
        <v>0.65890766263589295</v>
      </c>
      <c r="N1107" s="17">
        <v>1</v>
      </c>
      <c r="O1107" s="17">
        <v>0.47901413005792398</v>
      </c>
      <c r="P1107" s="17">
        <v>0.436420126949293</v>
      </c>
      <c r="Q1107" s="17" t="s">
        <v>108</v>
      </c>
      <c r="R1107" s="17">
        <v>0.13579036639641701</v>
      </c>
      <c r="S1107" s="17">
        <v>0.90966439178168801</v>
      </c>
      <c r="T1107" s="17">
        <v>0</v>
      </c>
      <c r="U1107" s="17"/>
      <c r="V1107" s="17">
        <v>0.28057782981526602</v>
      </c>
      <c r="W1107" s="17">
        <v>0.22704411661819901</v>
      </c>
      <c r="X1107" s="17">
        <v>0.43413705009297998</v>
      </c>
      <c r="Y1107" s="17">
        <v>0.34812548098016399</v>
      </c>
      <c r="Z1107" s="17"/>
      <c r="AA1107" s="17">
        <v>0.50629835436610204</v>
      </c>
      <c r="AB1107" s="17">
        <v>0.41969467907124203</v>
      </c>
      <c r="AC1107" s="17">
        <v>0.261008697396999</v>
      </c>
      <c r="AD1107" s="17">
        <v>4.7294375027754E-2</v>
      </c>
      <c r="AE1107" s="17">
        <v>4.7240949077861699E-3</v>
      </c>
      <c r="AF1107" s="17">
        <v>0.34692550971555403</v>
      </c>
      <c r="AG1107" s="17">
        <v>0.70788235517707998</v>
      </c>
      <c r="AH1107" s="17">
        <v>0.20355360778397499</v>
      </c>
      <c r="AI1107" s="17">
        <v>0.30130457903671598</v>
      </c>
      <c r="AJ1107" s="17">
        <v>0.20729700266408899</v>
      </c>
      <c r="AK1107" s="17"/>
      <c r="AL1107" s="17">
        <v>0.22425300028102599</v>
      </c>
      <c r="AM1107" s="17">
        <v>0.64268303544503502</v>
      </c>
      <c r="AN1107" s="17">
        <v>0.339943954582412</v>
      </c>
      <c r="AO1107" s="17">
        <v>0.225645535995566</v>
      </c>
      <c r="AP1107" s="17">
        <v>0.16263546192039699</v>
      </c>
      <c r="AQ1107" s="17">
        <v>0.24767690027875</v>
      </c>
      <c r="AR1107" s="17">
        <v>8.9917542350429994E-2</v>
      </c>
      <c r="AS1107" s="17"/>
      <c r="AT1107" s="17">
        <v>0.27816939201936902</v>
      </c>
      <c r="AU1107" s="17" t="s">
        <v>108</v>
      </c>
      <c r="AV1107" s="17"/>
      <c r="AW1107" s="17">
        <v>0.33260163703875101</v>
      </c>
      <c r="AX1107" s="17">
        <v>6.0781477121663402E-2</v>
      </c>
      <c r="AY1107" s="17" t="s">
        <v>108</v>
      </c>
      <c r="AZ1107" s="17"/>
      <c r="BA1107" s="17">
        <v>0.32336550922482299</v>
      </c>
      <c r="BB1107" s="17">
        <v>0.25974906973150003</v>
      </c>
      <c r="BC1107" s="17"/>
      <c r="BD1107" s="17">
        <v>0.32286151673375102</v>
      </c>
      <c r="BE1107" s="17">
        <v>0.26996862626755103</v>
      </c>
      <c r="BF1107" s="17"/>
      <c r="BG1107" s="17">
        <v>0.277982989109469</v>
      </c>
      <c r="BH1107" s="17">
        <v>0.34812548098016399</v>
      </c>
      <c r="BI1107" s="17"/>
      <c r="BJ1107" s="17">
        <v>0.209049893926533</v>
      </c>
      <c r="BK1107" s="17">
        <v>0.31922413830695401</v>
      </c>
      <c r="BL1107" s="17"/>
      <c r="BM1107" s="17">
        <v>0</v>
      </c>
      <c r="BN1107" s="17">
        <v>0.17432905817973199</v>
      </c>
      <c r="BO1107" s="17">
        <v>0.41281102989162399</v>
      </c>
      <c r="BP1107" s="17">
        <v>0.89972315978397799</v>
      </c>
    </row>
    <row r="1108" spans="2:68" x14ac:dyDescent="0.35">
      <c r="B1108" t="s">
        <v>508</v>
      </c>
      <c r="C1108" s="17">
        <v>0.149072351593216</v>
      </c>
      <c r="D1108" s="17">
        <v>0.160618866315763</v>
      </c>
      <c r="E1108" s="17">
        <v>8.8140851449665797E-2</v>
      </c>
      <c r="F1108" s="17">
        <v>0.92675931510724197</v>
      </c>
      <c r="G1108" s="17">
        <v>1.0159897096185699E-2</v>
      </c>
      <c r="H1108" s="17">
        <v>8.20250487322342E-4</v>
      </c>
      <c r="I1108" s="17">
        <v>0.5</v>
      </c>
      <c r="J1108" s="17">
        <v>0.44186122717533899</v>
      </c>
      <c r="K1108" s="17">
        <v>8.3694913206801794E-2</v>
      </c>
      <c r="L1108" s="17">
        <v>0</v>
      </c>
      <c r="M1108" s="17">
        <v>0.29453831317946599</v>
      </c>
      <c r="N1108" s="17">
        <v>0</v>
      </c>
      <c r="O1108" s="17">
        <v>3.4131905189650503E-4</v>
      </c>
      <c r="P1108" s="17">
        <v>4.2504680877515903E-2</v>
      </c>
      <c r="Q1108" s="17" t="s">
        <v>108</v>
      </c>
      <c r="R1108" s="17">
        <v>0.376720023500979</v>
      </c>
      <c r="S1108" s="17">
        <v>8.8842077827963897E-2</v>
      </c>
      <c r="T1108" s="17">
        <v>8.20250487322342E-4</v>
      </c>
      <c r="U1108" s="17"/>
      <c r="V1108" s="17">
        <v>0.128107879180623</v>
      </c>
      <c r="W1108" s="17">
        <v>0.32573071666824599</v>
      </c>
      <c r="X1108" s="17">
        <v>0.24666127577291699</v>
      </c>
      <c r="Y1108" s="17">
        <v>0.215106262980191</v>
      </c>
      <c r="Z1108" s="17"/>
      <c r="AA1108" s="17">
        <v>0.173319858708642</v>
      </c>
      <c r="AB1108" s="17">
        <v>0</v>
      </c>
      <c r="AC1108" s="17">
        <v>0.44569312594133198</v>
      </c>
      <c r="AD1108" s="17">
        <v>3.8552105778299303E-2</v>
      </c>
      <c r="AE1108" s="17">
        <v>0.103260378306999</v>
      </c>
      <c r="AF1108" s="17">
        <v>0.61218805745224103</v>
      </c>
      <c r="AG1108" s="17">
        <v>0.109383559903464</v>
      </c>
      <c r="AH1108" s="17">
        <v>6.0469769384161098E-2</v>
      </c>
      <c r="AI1108" s="17">
        <v>6.1679852217028798E-2</v>
      </c>
      <c r="AJ1108" s="17">
        <v>0.162287501832724</v>
      </c>
      <c r="AK1108" s="17"/>
      <c r="AL1108" s="17">
        <v>4.0394102861303398E-4</v>
      </c>
      <c r="AM1108" s="17">
        <v>2.62995936746632E-2</v>
      </c>
      <c r="AN1108" s="17">
        <v>2.9629058320285701E-2</v>
      </c>
      <c r="AO1108" s="17">
        <v>3.9421869027022501E-3</v>
      </c>
      <c r="AP1108" s="17">
        <v>0.65975127620544005</v>
      </c>
      <c r="AQ1108" s="17">
        <v>0.74091002131017702</v>
      </c>
      <c r="AR1108" s="17">
        <v>5.7312564782692199E-2</v>
      </c>
      <c r="AS1108" s="17"/>
      <c r="AT1108" s="17">
        <v>0.149072351593216</v>
      </c>
      <c r="AU1108" s="17" t="s">
        <v>108</v>
      </c>
      <c r="AV1108" s="17"/>
      <c r="AW1108" s="17">
        <v>0.13308873752515701</v>
      </c>
      <c r="AX1108" s="17">
        <v>0.21290665667374001</v>
      </c>
      <c r="AY1108" s="17" t="s">
        <v>108</v>
      </c>
      <c r="AZ1108" s="17"/>
      <c r="BA1108" s="17">
        <v>7.4220709826452597E-2</v>
      </c>
      <c r="BB1108" s="17">
        <v>0.17957920595090801</v>
      </c>
      <c r="BC1108" s="17"/>
      <c r="BD1108" s="17">
        <v>0.27360950379265198</v>
      </c>
      <c r="BE1108" s="17">
        <v>0.12622045052310499</v>
      </c>
      <c r="BF1108" s="17"/>
      <c r="BG1108" s="17">
        <v>0.14889639960079501</v>
      </c>
      <c r="BH1108" s="17">
        <v>0.215106262980191</v>
      </c>
      <c r="BI1108" s="17"/>
      <c r="BJ1108" s="17">
        <v>3.3444972863581598E-2</v>
      </c>
      <c r="BK1108" s="17">
        <v>0.21775127474262501</v>
      </c>
      <c r="BL1108" s="17"/>
      <c r="BM1108" s="17">
        <v>0.33333333333333298</v>
      </c>
      <c r="BN1108" s="17">
        <v>1.1527070824567799E-3</v>
      </c>
      <c r="BO1108" s="17">
        <v>0.29936292883288401</v>
      </c>
      <c r="BP1108" s="17">
        <v>3.6166837415313401E-3</v>
      </c>
    </row>
    <row r="1109" spans="2:68" x14ac:dyDescent="0.35">
      <c r="B1109" t="s">
        <v>509</v>
      </c>
      <c r="C1109" s="17">
        <v>1.3092351712406299E-2</v>
      </c>
      <c r="D1109" s="17">
        <v>8.5417426928171003E-3</v>
      </c>
      <c r="E1109" s="17">
        <v>0</v>
      </c>
      <c r="F1109" s="17">
        <v>0</v>
      </c>
      <c r="G1109" s="17">
        <v>8.0292456696642303E-4</v>
      </c>
      <c r="H1109" s="17">
        <v>0</v>
      </c>
      <c r="I1109" s="17">
        <v>0</v>
      </c>
      <c r="J1109" s="17">
        <v>0</v>
      </c>
      <c r="K1109" s="17">
        <v>0.41487719814445601</v>
      </c>
      <c r="L1109" s="17">
        <v>0.33333333333333298</v>
      </c>
      <c r="M1109" s="17">
        <v>2.32770120923202E-2</v>
      </c>
      <c r="N1109" s="17">
        <v>0</v>
      </c>
      <c r="O1109" s="17">
        <v>3.4131905189650503E-4</v>
      </c>
      <c r="P1109" s="17">
        <v>4.6987812227507503E-2</v>
      </c>
      <c r="Q1109" s="17" t="s">
        <v>108</v>
      </c>
      <c r="R1109" s="17">
        <v>0</v>
      </c>
      <c r="S1109" s="17">
        <v>7.4676519517396904E-4</v>
      </c>
      <c r="T1109" s="17">
        <v>0</v>
      </c>
      <c r="U1109" s="17"/>
      <c r="V1109" s="17">
        <v>0</v>
      </c>
      <c r="W1109" s="17">
        <v>0.109914894324082</v>
      </c>
      <c r="X1109" s="17">
        <v>0.13802239782508899</v>
      </c>
      <c r="Y1109" s="17">
        <v>0.14489784214575899</v>
      </c>
      <c r="Z1109" s="17"/>
      <c r="AA1109" s="17">
        <v>2.4115727455246701E-4</v>
      </c>
      <c r="AB1109" s="17">
        <v>0</v>
      </c>
      <c r="AC1109" s="17">
        <v>0</v>
      </c>
      <c r="AD1109" s="17">
        <v>2.8862673821688199E-2</v>
      </c>
      <c r="AE1109" s="17">
        <v>0</v>
      </c>
      <c r="AF1109" s="17">
        <v>3.77291069919252E-2</v>
      </c>
      <c r="AG1109" s="17">
        <v>6.5399997900127099E-2</v>
      </c>
      <c r="AH1109" s="17">
        <v>0.71912858117790601</v>
      </c>
      <c r="AI1109" s="17">
        <v>0.54981467427165198</v>
      </c>
      <c r="AJ1109" s="17">
        <v>8.4409371710126205E-2</v>
      </c>
      <c r="AK1109" s="17"/>
      <c r="AL1109" s="17">
        <v>2.8481850876870397E-4</v>
      </c>
      <c r="AM1109" s="17">
        <v>2.75901481848724E-3</v>
      </c>
      <c r="AN1109" s="17">
        <v>0</v>
      </c>
      <c r="AO1109" s="17">
        <v>3.5142955653044098E-3</v>
      </c>
      <c r="AP1109" s="17">
        <v>5.2989423615360298E-2</v>
      </c>
      <c r="AQ1109" s="17">
        <v>3.4778108808252001E-3</v>
      </c>
      <c r="AR1109" s="17">
        <v>0.122374472685015</v>
      </c>
      <c r="AS1109" s="17"/>
      <c r="AT1109" s="17">
        <v>1.3092351712406299E-2</v>
      </c>
      <c r="AU1109" s="17" t="s">
        <v>108</v>
      </c>
      <c r="AV1109" s="17"/>
      <c r="AW1109" s="17">
        <v>9.8640232835932994E-3</v>
      </c>
      <c r="AX1109" s="17">
        <v>2.59854371527505E-2</v>
      </c>
      <c r="AY1109" s="17" t="s">
        <v>108</v>
      </c>
      <c r="AZ1109" s="17"/>
      <c r="BA1109" s="17">
        <v>4.5987491646055497E-3</v>
      </c>
      <c r="BB1109" s="17">
        <v>1.65540405916598E-2</v>
      </c>
      <c r="BC1109" s="17"/>
      <c r="BD1109" s="17">
        <v>5.6868790064799396E-3</v>
      </c>
      <c r="BE1109" s="17">
        <v>1.4451216329627E-2</v>
      </c>
      <c r="BF1109" s="17"/>
      <c r="BG1109" s="17">
        <v>1.27411467305013E-2</v>
      </c>
      <c r="BH1109" s="17">
        <v>0.14489784214575899</v>
      </c>
      <c r="BI1109" s="17"/>
      <c r="BJ1109" s="17">
        <v>3.3562412031087098E-2</v>
      </c>
      <c r="BK1109" s="17">
        <v>9.3379796037763602E-4</v>
      </c>
      <c r="BL1109" s="17"/>
      <c r="BM1109" s="17">
        <v>0</v>
      </c>
      <c r="BN1109" s="17">
        <v>7.7643817088241104E-5</v>
      </c>
      <c r="BO1109" s="17">
        <v>2.6824622090458002E-2</v>
      </c>
      <c r="BP1109" s="17">
        <v>6.5433996726172006E-2</v>
      </c>
    </row>
    <row r="1110" spans="2:68" x14ac:dyDescent="0.35">
      <c r="B1110" t="s">
        <v>510</v>
      </c>
      <c r="C1110" s="17">
        <v>7.3194620835843799E-2</v>
      </c>
      <c r="D1110" s="17">
        <v>0.82229764829860297</v>
      </c>
      <c r="E1110" s="17">
        <v>0.90248445314775605</v>
      </c>
      <c r="F1110" s="17">
        <v>0</v>
      </c>
      <c r="G1110" s="17">
        <v>0</v>
      </c>
      <c r="H1110" s="17">
        <v>0</v>
      </c>
      <c r="I1110" s="17">
        <v>0</v>
      </c>
      <c r="J1110" s="17">
        <v>4.6996532786432101E-2</v>
      </c>
      <c r="K1110" s="17">
        <v>0</v>
      </c>
      <c r="L1110" s="17">
        <v>0</v>
      </c>
      <c r="M1110" s="17">
        <v>0</v>
      </c>
      <c r="N1110" s="17">
        <v>0</v>
      </c>
      <c r="O1110" s="17">
        <v>0</v>
      </c>
      <c r="P1110" s="17">
        <v>0</v>
      </c>
      <c r="Q1110" s="17" t="s">
        <v>108</v>
      </c>
      <c r="R1110" s="17">
        <v>9.9449796251890096E-5</v>
      </c>
      <c r="S1110" s="17">
        <v>0</v>
      </c>
      <c r="T1110" s="17">
        <v>0</v>
      </c>
      <c r="U1110" s="17"/>
      <c r="V1110" s="17">
        <v>8.1995163735353899E-2</v>
      </c>
      <c r="W1110" s="17">
        <v>0</v>
      </c>
      <c r="X1110" s="17">
        <v>3.21130960372841E-2</v>
      </c>
      <c r="Y1110" s="17">
        <v>1.1686171330067101E-2</v>
      </c>
      <c r="Z1110" s="17"/>
      <c r="AA1110" s="17">
        <v>0</v>
      </c>
      <c r="AB1110" s="17">
        <v>0.15879492575690099</v>
      </c>
      <c r="AC1110" s="17">
        <v>0</v>
      </c>
      <c r="AD1110" s="17">
        <v>0.35865732562511399</v>
      </c>
      <c r="AE1110" s="17">
        <v>0</v>
      </c>
      <c r="AF1110" s="17">
        <v>0</v>
      </c>
      <c r="AG1110" s="17">
        <v>0</v>
      </c>
      <c r="AH1110" s="17">
        <v>0</v>
      </c>
      <c r="AI1110" s="17">
        <v>0</v>
      </c>
      <c r="AJ1110" s="17">
        <v>0.37293573701010102</v>
      </c>
      <c r="AK1110" s="17"/>
      <c r="AL1110" s="17">
        <v>0.190901920106268</v>
      </c>
      <c r="AM1110" s="17">
        <v>0</v>
      </c>
      <c r="AN1110" s="17">
        <v>2.4494340876128401E-4</v>
      </c>
      <c r="AO1110" s="17">
        <v>0.153593529135167</v>
      </c>
      <c r="AP1110" s="17">
        <v>0</v>
      </c>
      <c r="AQ1110" s="17">
        <v>3.9935154831818899E-3</v>
      </c>
      <c r="AR1110" s="17">
        <v>0</v>
      </c>
      <c r="AS1110" s="17"/>
      <c r="AT1110" s="17">
        <v>7.3194620835843799E-2</v>
      </c>
      <c r="AU1110" s="17" t="s">
        <v>108</v>
      </c>
      <c r="AV1110" s="17"/>
      <c r="AW1110" s="17">
        <v>9.15219852494185E-2</v>
      </c>
      <c r="AX1110" s="17">
        <v>0</v>
      </c>
      <c r="AY1110" s="17" t="s">
        <v>108</v>
      </c>
      <c r="AZ1110" s="17"/>
      <c r="BA1110" s="17">
        <v>0</v>
      </c>
      <c r="BB1110" s="17">
        <v>0.103026132675802</v>
      </c>
      <c r="BC1110" s="17"/>
      <c r="BD1110" s="17">
        <v>0</v>
      </c>
      <c r="BE1110" s="17">
        <v>8.66254421182064E-2</v>
      </c>
      <c r="BF1110" s="17"/>
      <c r="BG1110" s="17">
        <v>7.3358514417398393E-2</v>
      </c>
      <c r="BH1110" s="17">
        <v>1.1686171330067101E-2</v>
      </c>
      <c r="BI1110" s="17"/>
      <c r="BJ1110" s="17">
        <v>9.1887755276287605E-2</v>
      </c>
      <c r="BK1110" s="17">
        <v>6.2091503583149701E-2</v>
      </c>
      <c r="BL1110" s="17"/>
      <c r="BM1110" s="17">
        <v>0</v>
      </c>
      <c r="BN1110" s="17">
        <v>0.15509329476452099</v>
      </c>
      <c r="BO1110" s="17">
        <v>1.50277605938855E-3</v>
      </c>
      <c r="BP1110" s="17">
        <v>0</v>
      </c>
    </row>
    <row r="1111" spans="2:68" x14ac:dyDescent="0.35">
      <c r="B1111" t="s">
        <v>84</v>
      </c>
      <c r="C1111" s="17">
        <v>0.14399173901986601</v>
      </c>
      <c r="D1111" s="17">
        <v>0</v>
      </c>
      <c r="E1111" s="17">
        <v>0</v>
      </c>
      <c r="F1111" s="17">
        <v>0</v>
      </c>
      <c r="G1111" s="17">
        <v>0</v>
      </c>
      <c r="H1111" s="17">
        <v>0.99917974951267796</v>
      </c>
      <c r="I1111" s="17">
        <v>0</v>
      </c>
      <c r="J1111" s="17">
        <v>0</v>
      </c>
      <c r="K1111" s="17">
        <v>0</v>
      </c>
      <c r="L1111" s="17">
        <v>0</v>
      </c>
      <c r="M1111" s="17">
        <v>0</v>
      </c>
      <c r="N1111" s="17">
        <v>0</v>
      </c>
      <c r="O1111" s="17">
        <v>4.07771232025151E-2</v>
      </c>
      <c r="P1111" s="17">
        <v>0</v>
      </c>
      <c r="Q1111" s="17" t="s">
        <v>108</v>
      </c>
      <c r="R1111" s="17">
        <v>0.24354590545879801</v>
      </c>
      <c r="S1111" s="17">
        <v>0</v>
      </c>
      <c r="T1111" s="17">
        <v>0</v>
      </c>
      <c r="U1111" s="17"/>
      <c r="V1111" s="17">
        <v>0.15228489126522499</v>
      </c>
      <c r="W1111" s="17">
        <v>9.0958151226156303E-2</v>
      </c>
      <c r="X1111" s="17">
        <v>2.4092836262999701E-2</v>
      </c>
      <c r="Y1111" s="17">
        <v>1.36841202524164E-2</v>
      </c>
      <c r="Z1111" s="17"/>
      <c r="AA1111" s="17">
        <v>0</v>
      </c>
      <c r="AB1111" s="17">
        <v>0.274774160240146</v>
      </c>
      <c r="AC1111" s="17">
        <v>2.4271472964265101E-2</v>
      </c>
      <c r="AD1111" s="17">
        <v>3.6704192460063601E-3</v>
      </c>
      <c r="AE1111" s="17">
        <v>0</v>
      </c>
      <c r="AF1111" s="17">
        <v>0</v>
      </c>
      <c r="AG1111" s="17">
        <v>0</v>
      </c>
      <c r="AH1111" s="17">
        <v>3.55032862397733E-3</v>
      </c>
      <c r="AI1111" s="17">
        <v>0</v>
      </c>
      <c r="AJ1111" s="17">
        <v>0</v>
      </c>
      <c r="AK1111" s="17"/>
      <c r="AL1111" s="17">
        <v>0.18825481952963899</v>
      </c>
      <c r="AM1111" s="17">
        <v>3.0446800567044501E-2</v>
      </c>
      <c r="AN1111" s="17">
        <v>0</v>
      </c>
      <c r="AO1111" s="17">
        <v>0.43547030295176897</v>
      </c>
      <c r="AP1111" s="17">
        <v>0</v>
      </c>
      <c r="AQ1111" s="17">
        <v>0</v>
      </c>
      <c r="AR1111" s="17">
        <v>5.8476980052354702E-3</v>
      </c>
      <c r="AS1111" s="17"/>
      <c r="AT1111" s="17">
        <v>0.14399173901986601</v>
      </c>
      <c r="AU1111" s="17" t="s">
        <v>108</v>
      </c>
      <c r="AV1111" s="17"/>
      <c r="AW1111" s="17">
        <v>8.5440488451104704E-2</v>
      </c>
      <c r="AX1111" s="17">
        <v>0.37782986697626098</v>
      </c>
      <c r="AY1111" s="17" t="s">
        <v>108</v>
      </c>
      <c r="AZ1111" s="17"/>
      <c r="BA1111" s="17">
        <v>0.20462200564449201</v>
      </c>
      <c r="BB1111" s="17">
        <v>0.11928100896869499</v>
      </c>
      <c r="BC1111" s="17"/>
      <c r="BD1111" s="17">
        <v>5.8342481159420999E-2</v>
      </c>
      <c r="BE1111" s="17">
        <v>0.15970791955546201</v>
      </c>
      <c r="BF1111" s="17"/>
      <c r="BG1111" s="17">
        <v>0.14433895281756801</v>
      </c>
      <c r="BH1111" s="17">
        <v>1.36841202524164E-2</v>
      </c>
      <c r="BI1111" s="17"/>
      <c r="BJ1111" s="17">
        <v>0.204097361009033</v>
      </c>
      <c r="BK1111" s="17">
        <v>0.10829094359585401</v>
      </c>
      <c r="BL1111" s="17"/>
      <c r="BM1111" s="17">
        <v>0.66666666666666696</v>
      </c>
      <c r="BN1111" s="17">
        <v>0.14497683126343999</v>
      </c>
      <c r="BO1111" s="17">
        <v>9.8495110333140707E-5</v>
      </c>
      <c r="BP1111" s="17">
        <v>8.1576868629361903E-3</v>
      </c>
    </row>
    <row r="1112" spans="2:68" x14ac:dyDescent="0.35">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c r="BP1112" s="17"/>
    </row>
    <row r="1113" spans="2:68" x14ac:dyDescent="0.35">
      <c r="B1113" s="6" t="s">
        <v>519</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c r="BP1113" s="17"/>
    </row>
    <row r="1114" spans="2:68" x14ac:dyDescent="0.35">
      <c r="B1114" s="24" t="s">
        <v>724</v>
      </c>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row>
    <row r="1115" spans="2:68" x14ac:dyDescent="0.35">
      <c r="B1115" t="s">
        <v>506</v>
      </c>
      <c r="C1115" s="17">
        <v>0.27746219491436402</v>
      </c>
      <c r="D1115" s="17">
        <v>0.83083939099142001</v>
      </c>
      <c r="E1115" s="17">
        <v>0</v>
      </c>
      <c r="F1115" s="17">
        <v>0</v>
      </c>
      <c r="G1115" s="17">
        <v>1.09628216631521E-2</v>
      </c>
      <c r="H1115" s="17">
        <v>0</v>
      </c>
      <c r="I1115" s="17">
        <v>0</v>
      </c>
      <c r="J1115" s="17">
        <v>7.4281600254860504E-3</v>
      </c>
      <c r="K1115" s="17">
        <v>0.42344453003690902</v>
      </c>
      <c r="L1115" s="17">
        <v>0.33333333333333298</v>
      </c>
      <c r="M1115" s="17">
        <v>0.65890766263589295</v>
      </c>
      <c r="N1115" s="17">
        <v>0</v>
      </c>
      <c r="O1115" s="17">
        <v>0.70805781719845096</v>
      </c>
      <c r="P1115" s="17">
        <v>4.2858977408648802E-2</v>
      </c>
      <c r="Q1115" s="17" t="s">
        <v>108</v>
      </c>
      <c r="R1115" s="17">
        <v>0.246460503201791</v>
      </c>
      <c r="S1115" s="17">
        <v>7.4676519517396904E-4</v>
      </c>
      <c r="T1115" s="17">
        <v>0</v>
      </c>
      <c r="U1115" s="17"/>
      <c r="V1115" s="17">
        <v>0.27406580204569497</v>
      </c>
      <c r="W1115" s="17">
        <v>0.29183119677639502</v>
      </c>
      <c r="X1115" s="17">
        <v>0.35811448974300603</v>
      </c>
      <c r="Y1115" s="17">
        <v>0.40031606813764897</v>
      </c>
      <c r="Z1115" s="17"/>
      <c r="AA1115" s="17">
        <v>0.53424991986302595</v>
      </c>
      <c r="AB1115" s="17">
        <v>0.15879492575690099</v>
      </c>
      <c r="AC1115" s="17">
        <v>6.5879082217922894E-2</v>
      </c>
      <c r="AD1115" s="17">
        <v>0.52716862303257295</v>
      </c>
      <c r="AE1115" s="17">
        <v>5.8218996924672799E-2</v>
      </c>
      <c r="AF1115" s="17">
        <v>3.8068547239611499E-2</v>
      </c>
      <c r="AG1115" s="17">
        <v>0.22531105316569</v>
      </c>
      <c r="AH1115" s="17">
        <v>9.5377710954318295E-2</v>
      </c>
      <c r="AI1115" s="17">
        <v>0.66253661100382999</v>
      </c>
      <c r="AJ1115" s="17">
        <v>0.22374095466075999</v>
      </c>
      <c r="AK1115" s="17"/>
      <c r="AL1115" s="17">
        <v>0.414244379305998</v>
      </c>
      <c r="AM1115" s="17">
        <v>0.29795560805560201</v>
      </c>
      <c r="AN1115" s="17">
        <v>4.1077123879340802E-2</v>
      </c>
      <c r="AO1115" s="17">
        <v>0.39038661789442403</v>
      </c>
      <c r="AP1115" s="17">
        <v>0.14089703531770201</v>
      </c>
      <c r="AQ1115" s="17">
        <v>3.9417520470652499E-3</v>
      </c>
      <c r="AR1115" s="17">
        <v>0.752841174179669</v>
      </c>
      <c r="AS1115" s="17"/>
      <c r="AT1115" s="17">
        <v>0.27746219491436402</v>
      </c>
      <c r="AU1115" s="17" t="s">
        <v>108</v>
      </c>
      <c r="AV1115" s="17"/>
      <c r="AW1115" s="17">
        <v>0.210095678809154</v>
      </c>
      <c r="AX1115" s="17">
        <v>0.54650614973966605</v>
      </c>
      <c r="AY1115" s="17" t="s">
        <v>108</v>
      </c>
      <c r="AZ1115" s="17"/>
      <c r="BA1115" s="17">
        <v>0.15927667586304001</v>
      </c>
      <c r="BB1115" s="17">
        <v>0.325630389115388</v>
      </c>
      <c r="BC1115" s="17"/>
      <c r="BD1115" s="17">
        <v>0.342328266563874</v>
      </c>
      <c r="BE1115" s="17">
        <v>0.26555961784429</v>
      </c>
      <c r="BF1115" s="17"/>
      <c r="BG1115" s="17">
        <v>0.27713484214491202</v>
      </c>
      <c r="BH1115" s="17">
        <v>0.40031606813764897</v>
      </c>
      <c r="BI1115" s="17"/>
      <c r="BJ1115" s="17">
        <v>0.43959710004563601</v>
      </c>
      <c r="BK1115" s="17">
        <v>0.18115930530735999</v>
      </c>
      <c r="BL1115" s="17"/>
      <c r="BM1115" s="17">
        <v>0.33333333333333298</v>
      </c>
      <c r="BN1115" s="17">
        <v>0.26043325606732398</v>
      </c>
      <c r="BO1115" s="17">
        <v>0.31648249072040602</v>
      </c>
      <c r="BP1115" s="17">
        <v>1.6736685356427299E-2</v>
      </c>
    </row>
    <row r="1116" spans="2:68" x14ac:dyDescent="0.35">
      <c r="B1116" t="s">
        <v>507</v>
      </c>
      <c r="C1116" s="17">
        <v>0.36210931576911198</v>
      </c>
      <c r="D1116" s="17">
        <v>8.8851175850698405E-2</v>
      </c>
      <c r="E1116" s="17">
        <v>1</v>
      </c>
      <c r="F1116" s="17">
        <v>0.92675931510724197</v>
      </c>
      <c r="G1116" s="17">
        <v>8.0292456696642303E-4</v>
      </c>
      <c r="H1116" s="17">
        <v>1</v>
      </c>
      <c r="I1116" s="17">
        <v>0.5</v>
      </c>
      <c r="J1116" s="17">
        <v>5.0710612799175103E-2</v>
      </c>
      <c r="K1116" s="17">
        <v>0.15596671722366701</v>
      </c>
      <c r="L1116" s="17">
        <v>0.33333333333333298</v>
      </c>
      <c r="M1116" s="17">
        <v>0.31781532527178702</v>
      </c>
      <c r="N1116" s="17">
        <v>1</v>
      </c>
      <c r="O1116" s="17">
        <v>6.3239814712918105E-2</v>
      </c>
      <c r="P1116" s="17">
        <v>0.44090325829928401</v>
      </c>
      <c r="Q1116" s="17" t="s">
        <v>108</v>
      </c>
      <c r="R1116" s="17">
        <v>0.49922162566612599</v>
      </c>
      <c r="S1116" s="17">
        <v>8.8842077827963897E-2</v>
      </c>
      <c r="T1116" s="17">
        <v>1</v>
      </c>
      <c r="U1116" s="17"/>
      <c r="V1116" s="17">
        <v>0.362508291351895</v>
      </c>
      <c r="W1116" s="17">
        <v>0.34276270963622901</v>
      </c>
      <c r="X1116" s="17">
        <v>0.46284526189196501</v>
      </c>
      <c r="Y1116" s="17">
        <v>0.30336875637748101</v>
      </c>
      <c r="Z1116" s="17"/>
      <c r="AA1116" s="17">
        <v>0.31848646619117099</v>
      </c>
      <c r="AB1116" s="17">
        <v>0.42151039517185801</v>
      </c>
      <c r="AC1116" s="17">
        <v>0.72188739245734701</v>
      </c>
      <c r="AD1116" s="17">
        <v>0.39720943140341303</v>
      </c>
      <c r="AE1116" s="17">
        <v>4.7240949077861699E-3</v>
      </c>
      <c r="AF1116" s="17">
        <v>0.73765730830821996</v>
      </c>
      <c r="AG1116" s="17">
        <v>0.75173781459975897</v>
      </c>
      <c r="AH1116" s="17">
        <v>0.181943379243799</v>
      </c>
      <c r="AI1116" s="17">
        <v>0.27578353677914103</v>
      </c>
      <c r="AJ1116" s="17">
        <v>0.18791337084669399</v>
      </c>
      <c r="AK1116" s="17"/>
      <c r="AL1116" s="17">
        <v>0.58091084608489296</v>
      </c>
      <c r="AM1116" s="17">
        <v>6.4762956498002094E-2</v>
      </c>
      <c r="AN1116" s="17">
        <v>0.29956044255488001</v>
      </c>
      <c r="AO1116" s="17">
        <v>0.43607760714059401</v>
      </c>
      <c r="AP1116" s="17">
        <v>0.162917051863815</v>
      </c>
      <c r="AQ1116" s="17">
        <v>0.68531066828307596</v>
      </c>
      <c r="AR1116" s="17">
        <v>1.7176360454021E-2</v>
      </c>
      <c r="AS1116" s="17"/>
      <c r="AT1116" s="17">
        <v>0.36210931576911198</v>
      </c>
      <c r="AU1116" s="17" t="s">
        <v>108</v>
      </c>
      <c r="AV1116" s="17"/>
      <c r="AW1116" s="17">
        <v>0.39279911454241001</v>
      </c>
      <c r="AX1116" s="17">
        <v>0.23954241885751201</v>
      </c>
      <c r="AY1116" s="17" t="s">
        <v>108</v>
      </c>
      <c r="AZ1116" s="17"/>
      <c r="BA1116" s="17">
        <v>0.49577760123865799</v>
      </c>
      <c r="BB1116" s="17">
        <v>0.307630899253304</v>
      </c>
      <c r="BC1116" s="17"/>
      <c r="BD1116" s="17">
        <v>6.6993466798812906E-2</v>
      </c>
      <c r="BE1116" s="17">
        <v>0.41626149498460702</v>
      </c>
      <c r="BF1116" s="17"/>
      <c r="BG1116" s="17">
        <v>0.362265834113153</v>
      </c>
      <c r="BH1116" s="17">
        <v>0.30336875637748101</v>
      </c>
      <c r="BI1116" s="17"/>
      <c r="BJ1116" s="17">
        <v>0.34279821294974899</v>
      </c>
      <c r="BK1116" s="17">
        <v>0.373579486251506</v>
      </c>
      <c r="BL1116" s="17"/>
      <c r="BM1116" s="17">
        <v>0.33333333333333298</v>
      </c>
      <c r="BN1116" s="17">
        <v>0.38697402155614902</v>
      </c>
      <c r="BO1116" s="17">
        <v>0.26841243625603001</v>
      </c>
      <c r="BP1116" s="17">
        <v>0.89699107526672395</v>
      </c>
    </row>
    <row r="1117" spans="2:68" x14ac:dyDescent="0.35">
      <c r="B1117" t="s">
        <v>508</v>
      </c>
      <c r="C1117" s="17">
        <v>0.26412237532135802</v>
      </c>
      <c r="D1117" s="17">
        <v>0</v>
      </c>
      <c r="E1117" s="17">
        <v>0</v>
      </c>
      <c r="F1117" s="17">
        <v>7.3240684892757604E-2</v>
      </c>
      <c r="G1117" s="17">
        <v>0.98823425376988105</v>
      </c>
      <c r="H1117" s="17">
        <v>0</v>
      </c>
      <c r="I1117" s="17">
        <v>0</v>
      </c>
      <c r="J1117" s="17">
        <v>0.44557530718808203</v>
      </c>
      <c r="K1117" s="17">
        <v>0.384452850730992</v>
      </c>
      <c r="L1117" s="17">
        <v>0</v>
      </c>
      <c r="M1117" s="17">
        <v>0</v>
      </c>
      <c r="N1117" s="17">
        <v>0</v>
      </c>
      <c r="O1117" s="17">
        <v>3.4131905189650503E-4</v>
      </c>
      <c r="P1117" s="17">
        <v>3.5429653113287502E-4</v>
      </c>
      <c r="Q1117" s="17" t="s">
        <v>108</v>
      </c>
      <c r="R1117" s="17">
        <v>0.25431787113208298</v>
      </c>
      <c r="S1117" s="17">
        <v>0.91041115697686203</v>
      </c>
      <c r="T1117" s="17">
        <v>0</v>
      </c>
      <c r="U1117" s="17"/>
      <c r="V1117" s="17">
        <v>0.277707152776758</v>
      </c>
      <c r="W1117" s="17">
        <v>0.16803791077963001</v>
      </c>
      <c r="X1117" s="17">
        <v>9.8894571859281202E-2</v>
      </c>
      <c r="Y1117" s="17">
        <v>0.18907246412953499</v>
      </c>
      <c r="Z1117" s="17"/>
      <c r="AA1117" s="17">
        <v>0</v>
      </c>
      <c r="AB1117" s="17">
        <v>0.41969467907124203</v>
      </c>
      <c r="AC1117" s="17">
        <v>0.21223352532473</v>
      </c>
      <c r="AD1117" s="17">
        <v>3.7558991051101002E-4</v>
      </c>
      <c r="AE1117" s="17">
        <v>0.93705690816754095</v>
      </c>
      <c r="AF1117" s="17">
        <v>3.77291069919252E-2</v>
      </c>
      <c r="AG1117" s="17">
        <v>1.8120244933563501E-2</v>
      </c>
      <c r="AH1117" s="17">
        <v>0.72267890980188298</v>
      </c>
      <c r="AI1117" s="17">
        <v>6.1679852217028798E-2</v>
      </c>
      <c r="AJ1117" s="17">
        <v>0.13549750546722</v>
      </c>
      <c r="AK1117" s="17"/>
      <c r="AL1117" s="17">
        <v>4.3051045445326296E-3</v>
      </c>
      <c r="AM1117" s="17">
        <v>0.63687825552305299</v>
      </c>
      <c r="AN1117" s="17">
        <v>0.65903595099131596</v>
      </c>
      <c r="AO1117" s="17">
        <v>0.17335009289007999</v>
      </c>
      <c r="AP1117" s="17">
        <v>0.63102868739418805</v>
      </c>
      <c r="AQ1117" s="17">
        <v>4.0020201194879902E-2</v>
      </c>
      <c r="AR1117" s="17">
        <v>0.11071623444666</v>
      </c>
      <c r="AS1117" s="17"/>
      <c r="AT1117" s="17">
        <v>0.26412237532135802</v>
      </c>
      <c r="AU1117" s="17" t="s">
        <v>108</v>
      </c>
      <c r="AV1117" s="17"/>
      <c r="AW1117" s="17">
        <v>0.28069767485097102</v>
      </c>
      <c r="AX1117" s="17">
        <v>0.19792503581672699</v>
      </c>
      <c r="AY1117" s="17" t="s">
        <v>108</v>
      </c>
      <c r="AZ1117" s="17"/>
      <c r="BA1117" s="17">
        <v>0.33026729765888602</v>
      </c>
      <c r="BB1117" s="17">
        <v>0.23716406866805301</v>
      </c>
      <c r="BC1117" s="17"/>
      <c r="BD1117" s="17">
        <v>0.25525923853051302</v>
      </c>
      <c r="BE1117" s="17">
        <v>0.26574871349866702</v>
      </c>
      <c r="BF1117" s="17"/>
      <c r="BG1117" s="17">
        <v>0.26432235107817598</v>
      </c>
      <c r="BH1117" s="17">
        <v>0.18907246412953499</v>
      </c>
      <c r="BI1117" s="17"/>
      <c r="BJ1117" s="17">
        <v>0.123957020773815</v>
      </c>
      <c r="BK1117" s="17">
        <v>0.347376062457943</v>
      </c>
      <c r="BL1117" s="17"/>
      <c r="BM1117" s="17">
        <v>0.33333333333333298</v>
      </c>
      <c r="BN1117" s="17">
        <v>0.170582176322955</v>
      </c>
      <c r="BO1117" s="17">
        <v>0.39374076300779398</v>
      </c>
      <c r="BP1117" s="17">
        <v>2.0436827213603698E-2</v>
      </c>
    </row>
    <row r="1118" spans="2:68" x14ac:dyDescent="0.35">
      <c r="B1118" t="s">
        <v>509</v>
      </c>
      <c r="C1118" s="17">
        <v>7.7725165694817796E-3</v>
      </c>
      <c r="D1118" s="17">
        <v>0</v>
      </c>
      <c r="E1118" s="17">
        <v>0</v>
      </c>
      <c r="F1118" s="17">
        <v>0</v>
      </c>
      <c r="G1118" s="17">
        <v>0</v>
      </c>
      <c r="H1118" s="17">
        <v>0</v>
      </c>
      <c r="I1118" s="17">
        <v>0.5</v>
      </c>
      <c r="J1118" s="17">
        <v>5.4424692811918099E-2</v>
      </c>
      <c r="K1118" s="17">
        <v>3.6135902008432703E-2</v>
      </c>
      <c r="L1118" s="17">
        <v>0.33333333333333298</v>
      </c>
      <c r="M1118" s="17">
        <v>2.32770120923202E-2</v>
      </c>
      <c r="N1118" s="17">
        <v>0</v>
      </c>
      <c r="O1118" s="17">
        <v>1.70659525948252E-4</v>
      </c>
      <c r="P1118" s="17">
        <v>8.4300768692766107E-2</v>
      </c>
      <c r="Q1118" s="17" t="s">
        <v>108</v>
      </c>
      <c r="R1118" s="17">
        <v>0</v>
      </c>
      <c r="S1118" s="17">
        <v>0</v>
      </c>
      <c r="T1118" s="17">
        <v>0</v>
      </c>
      <c r="U1118" s="17"/>
      <c r="V1118" s="17">
        <v>0</v>
      </c>
      <c r="W1118" s="17">
        <v>6.49677466468329E-2</v>
      </c>
      <c r="X1118" s="17">
        <v>8.0145676505747096E-2</v>
      </c>
      <c r="Y1118" s="17">
        <v>0.107242711355335</v>
      </c>
      <c r="Z1118" s="17"/>
      <c r="AA1118" s="17">
        <v>0</v>
      </c>
      <c r="AB1118" s="17">
        <v>0</v>
      </c>
      <c r="AC1118" s="17">
        <v>0</v>
      </c>
      <c r="AD1118" s="17">
        <v>2.92493036524482E-2</v>
      </c>
      <c r="AE1118" s="17">
        <v>0</v>
      </c>
      <c r="AF1118" s="17">
        <v>0.18654503746024301</v>
      </c>
      <c r="AG1118" s="17">
        <v>4.8308873009884502E-3</v>
      </c>
      <c r="AH1118" s="17">
        <v>0</v>
      </c>
      <c r="AI1118" s="17">
        <v>0</v>
      </c>
      <c r="AJ1118" s="17">
        <v>0.45284816902532599</v>
      </c>
      <c r="AK1118" s="17"/>
      <c r="AL1118" s="17">
        <v>5.3967006457618697E-4</v>
      </c>
      <c r="AM1118" s="17">
        <v>4.0317992334349399E-4</v>
      </c>
      <c r="AN1118" s="17">
        <v>3.2648257446263399E-4</v>
      </c>
      <c r="AO1118" s="17">
        <v>1.8568207490247401E-4</v>
      </c>
      <c r="AP1118" s="17">
        <v>6.5157225424293794E-2</v>
      </c>
      <c r="AQ1118" s="17">
        <v>3.9935154831818899E-3</v>
      </c>
      <c r="AR1118" s="17">
        <v>4.5983902333906701E-2</v>
      </c>
      <c r="AS1118" s="17"/>
      <c r="AT1118" s="17">
        <v>7.7725165694817796E-3</v>
      </c>
      <c r="AU1118" s="17" t="s">
        <v>108</v>
      </c>
      <c r="AV1118" s="17"/>
      <c r="AW1118" s="17">
        <v>5.7058093875116296E-3</v>
      </c>
      <c r="AX1118" s="17">
        <v>1.6026395586094599E-2</v>
      </c>
      <c r="AY1118" s="17" t="s">
        <v>108</v>
      </c>
      <c r="AZ1118" s="17"/>
      <c r="BA1118" s="17">
        <v>3.1292603779140898E-3</v>
      </c>
      <c r="BB1118" s="17">
        <v>9.6649418662172592E-3</v>
      </c>
      <c r="BC1118" s="17"/>
      <c r="BD1118" s="17">
        <v>2.3454775113310899E-4</v>
      </c>
      <c r="BE1118" s="17">
        <v>9.1556935143876205E-3</v>
      </c>
      <c r="BF1118" s="17"/>
      <c r="BG1118" s="17">
        <v>7.5074712527427303E-3</v>
      </c>
      <c r="BH1118" s="17">
        <v>0.107242711355335</v>
      </c>
      <c r="BI1118" s="17"/>
      <c r="BJ1118" s="17">
        <v>8.73775376791305E-3</v>
      </c>
      <c r="BK1118" s="17">
        <v>7.1991968929455098E-3</v>
      </c>
      <c r="BL1118" s="17"/>
      <c r="BM1118" s="17">
        <v>0</v>
      </c>
      <c r="BN1118" s="17">
        <v>1.2232036042509001E-4</v>
      </c>
      <c r="BO1118" s="17">
        <v>1.2306885186138599E-2</v>
      </c>
      <c r="BP1118" s="17">
        <v>6.5835412163245302E-2</v>
      </c>
    </row>
    <row r="1119" spans="2:68" x14ac:dyDescent="0.35">
      <c r="B1119" t="s">
        <v>510</v>
      </c>
      <c r="C1119" s="17">
        <v>3.4984473360886503E-2</v>
      </c>
      <c r="D1119" s="17">
        <v>8.0309433157881305E-2</v>
      </c>
      <c r="E1119" s="17">
        <v>0</v>
      </c>
      <c r="F1119" s="17">
        <v>0</v>
      </c>
      <c r="G1119" s="17">
        <v>0</v>
      </c>
      <c r="H1119" s="17">
        <v>0</v>
      </c>
      <c r="I1119" s="17">
        <v>0</v>
      </c>
      <c r="J1119" s="17">
        <v>0</v>
      </c>
      <c r="K1119" s="17">
        <v>0</v>
      </c>
      <c r="L1119" s="17">
        <v>0</v>
      </c>
      <c r="M1119" s="17">
        <v>0</v>
      </c>
      <c r="N1119" s="17">
        <v>0</v>
      </c>
      <c r="O1119" s="17">
        <v>0</v>
      </c>
      <c r="P1119" s="17">
        <v>0.43158269906816799</v>
      </c>
      <c r="Q1119" s="17" t="s">
        <v>108</v>
      </c>
      <c r="R1119" s="17">
        <v>0</v>
      </c>
      <c r="S1119" s="17">
        <v>0</v>
      </c>
      <c r="T1119" s="17">
        <v>0</v>
      </c>
      <c r="U1119" s="17"/>
      <c r="V1119" s="17">
        <v>3.5715390178245897E-2</v>
      </c>
      <c r="W1119" s="17">
        <v>3.5153377453694797E-2</v>
      </c>
      <c r="X1119" s="17">
        <v>0</v>
      </c>
      <c r="Y1119" s="17">
        <v>0</v>
      </c>
      <c r="Z1119" s="17"/>
      <c r="AA1119" s="17">
        <v>0.14726361394580301</v>
      </c>
      <c r="AB1119" s="17">
        <v>0</v>
      </c>
      <c r="AC1119" s="17">
        <v>0</v>
      </c>
      <c r="AD1119" s="17">
        <v>0</v>
      </c>
      <c r="AE1119" s="17">
        <v>0</v>
      </c>
      <c r="AF1119" s="17">
        <v>0</v>
      </c>
      <c r="AG1119" s="17">
        <v>0</v>
      </c>
      <c r="AH1119" s="17">
        <v>0</v>
      </c>
      <c r="AI1119" s="17">
        <v>0</v>
      </c>
      <c r="AJ1119" s="17">
        <v>0</v>
      </c>
      <c r="AK1119" s="17"/>
      <c r="AL1119" s="17">
        <v>0</v>
      </c>
      <c r="AM1119" s="17">
        <v>0</v>
      </c>
      <c r="AN1119" s="17">
        <v>0</v>
      </c>
      <c r="AO1119" s="17">
        <v>0</v>
      </c>
      <c r="AP1119" s="17">
        <v>0</v>
      </c>
      <c r="AQ1119" s="17">
        <v>0.26673386299179702</v>
      </c>
      <c r="AR1119" s="17">
        <v>0</v>
      </c>
      <c r="AS1119" s="17"/>
      <c r="AT1119" s="17">
        <v>3.4984473360886503E-2</v>
      </c>
      <c r="AU1119" s="17" t="s">
        <v>108</v>
      </c>
      <c r="AV1119" s="17"/>
      <c r="AW1119" s="17">
        <v>4.37443136986067E-2</v>
      </c>
      <c r="AX1119" s="17">
        <v>0</v>
      </c>
      <c r="AY1119" s="17" t="s">
        <v>108</v>
      </c>
      <c r="AZ1119" s="17"/>
      <c r="BA1119" s="17">
        <v>1.1549164861502001E-2</v>
      </c>
      <c r="BB1119" s="17">
        <v>4.4535867643539902E-2</v>
      </c>
      <c r="BC1119" s="17"/>
      <c r="BD1119" s="17">
        <v>2.1568569420979601E-2</v>
      </c>
      <c r="BE1119" s="17">
        <v>3.74462199496466E-2</v>
      </c>
      <c r="BF1119" s="17"/>
      <c r="BG1119" s="17">
        <v>3.5077691946039997E-2</v>
      </c>
      <c r="BH1119" s="17">
        <v>0</v>
      </c>
      <c r="BI1119" s="17"/>
      <c r="BJ1119" s="17">
        <v>8.4909912462885997E-2</v>
      </c>
      <c r="BK1119" s="17">
        <v>5.3303773071814598E-3</v>
      </c>
      <c r="BL1119" s="17"/>
      <c r="BM1119" s="17">
        <v>0</v>
      </c>
      <c r="BN1119" s="17">
        <v>6.7555417712474405E-2</v>
      </c>
      <c r="BO1119" s="17">
        <v>9.0574248296320797E-3</v>
      </c>
      <c r="BP1119" s="17">
        <v>0</v>
      </c>
    </row>
    <row r="1120" spans="2:68" x14ac:dyDescent="0.35">
      <c r="B1120" t="s">
        <v>84</v>
      </c>
      <c r="C1120" s="17">
        <v>5.35491240647974E-2</v>
      </c>
      <c r="D1120" s="17">
        <v>0</v>
      </c>
      <c r="E1120" s="17">
        <v>0</v>
      </c>
      <c r="F1120" s="17">
        <v>0</v>
      </c>
      <c r="G1120" s="17">
        <v>0</v>
      </c>
      <c r="H1120" s="17">
        <v>0</v>
      </c>
      <c r="I1120" s="17">
        <v>0</v>
      </c>
      <c r="J1120" s="17">
        <v>0.44186122717533899</v>
      </c>
      <c r="K1120" s="17">
        <v>0</v>
      </c>
      <c r="L1120" s="17">
        <v>0</v>
      </c>
      <c r="M1120" s="17">
        <v>0</v>
      </c>
      <c r="N1120" s="17">
        <v>0</v>
      </c>
      <c r="O1120" s="17">
        <v>0.22819038951078599</v>
      </c>
      <c r="P1120" s="17">
        <v>0</v>
      </c>
      <c r="Q1120" s="17" t="s">
        <v>108</v>
      </c>
      <c r="R1120" s="17">
        <v>0</v>
      </c>
      <c r="S1120" s="17">
        <v>0</v>
      </c>
      <c r="T1120" s="17">
        <v>0</v>
      </c>
      <c r="U1120" s="17"/>
      <c r="V1120" s="17">
        <v>5.0003363647405097E-2</v>
      </c>
      <c r="W1120" s="17">
        <v>9.72470587072186E-2</v>
      </c>
      <c r="X1120" s="17">
        <v>0</v>
      </c>
      <c r="Y1120" s="17">
        <v>0</v>
      </c>
      <c r="Z1120" s="17"/>
      <c r="AA1120" s="17">
        <v>0</v>
      </c>
      <c r="AB1120" s="17">
        <v>0</v>
      </c>
      <c r="AC1120" s="17">
        <v>0</v>
      </c>
      <c r="AD1120" s="17">
        <v>4.5997052001054299E-2</v>
      </c>
      <c r="AE1120" s="17">
        <v>0</v>
      </c>
      <c r="AF1120" s="17">
        <v>0</v>
      </c>
      <c r="AG1120" s="17">
        <v>0</v>
      </c>
      <c r="AH1120" s="17">
        <v>0</v>
      </c>
      <c r="AI1120" s="17">
        <v>0</v>
      </c>
      <c r="AJ1120" s="17">
        <v>0</v>
      </c>
      <c r="AK1120" s="17"/>
      <c r="AL1120" s="17">
        <v>0</v>
      </c>
      <c r="AM1120" s="17">
        <v>0</v>
      </c>
      <c r="AN1120" s="17">
        <v>0</v>
      </c>
      <c r="AO1120" s="17">
        <v>0</v>
      </c>
      <c r="AP1120" s="17">
        <v>0</v>
      </c>
      <c r="AQ1120" s="17">
        <v>0</v>
      </c>
      <c r="AR1120" s="17">
        <v>7.32823285857441E-2</v>
      </c>
      <c r="AS1120" s="17"/>
      <c r="AT1120" s="17">
        <v>5.35491240647974E-2</v>
      </c>
      <c r="AU1120" s="17" t="s">
        <v>108</v>
      </c>
      <c r="AV1120" s="17"/>
      <c r="AW1120" s="17">
        <v>6.6957408711347005E-2</v>
      </c>
      <c r="AX1120" s="17">
        <v>0</v>
      </c>
      <c r="AY1120" s="17" t="s">
        <v>108</v>
      </c>
      <c r="AZ1120" s="17"/>
      <c r="BA1120" s="17">
        <v>0</v>
      </c>
      <c r="BB1120" s="17">
        <v>7.5373833453497796E-2</v>
      </c>
      <c r="BC1120" s="17"/>
      <c r="BD1120" s="17">
        <v>0.31361591093468799</v>
      </c>
      <c r="BE1120" s="17">
        <v>5.8282602084019303E-3</v>
      </c>
      <c r="BF1120" s="17"/>
      <c r="BG1120" s="17">
        <v>5.3691809464975898E-2</v>
      </c>
      <c r="BH1120" s="17">
        <v>0</v>
      </c>
      <c r="BI1120" s="17"/>
      <c r="BJ1120" s="17">
        <v>0</v>
      </c>
      <c r="BK1120" s="17">
        <v>8.5355571783064299E-2</v>
      </c>
      <c r="BL1120" s="17"/>
      <c r="BM1120" s="17">
        <v>0</v>
      </c>
      <c r="BN1120" s="17">
        <v>0.114332807980673</v>
      </c>
      <c r="BO1120" s="17">
        <v>0</v>
      </c>
      <c r="BP1120" s="17">
        <v>0</v>
      </c>
    </row>
    <row r="1121" spans="2:68" x14ac:dyDescent="0.3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row>
    <row r="1122" spans="2:68" x14ac:dyDescent="0.35">
      <c r="B1122" s="6" t="s">
        <v>527</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row>
    <row r="1123" spans="2:68" x14ac:dyDescent="0.35">
      <c r="B1123" s="24" t="s">
        <v>664</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row>
    <row r="1124" spans="2:68" x14ac:dyDescent="0.35">
      <c r="B1124" t="s">
        <v>520</v>
      </c>
      <c r="C1124" s="17">
        <v>8.38128923536611E-2</v>
      </c>
      <c r="D1124" s="17">
        <v>0.27865238598397102</v>
      </c>
      <c r="E1124" s="17">
        <v>0</v>
      </c>
      <c r="F1124" s="17">
        <v>0</v>
      </c>
      <c r="G1124" s="17">
        <v>2.9676003136410299E-2</v>
      </c>
      <c r="H1124" s="17">
        <v>0</v>
      </c>
      <c r="I1124" s="17">
        <v>0.5</v>
      </c>
      <c r="J1124" s="17">
        <v>0</v>
      </c>
      <c r="K1124" s="17">
        <v>2.09130458970452E-3</v>
      </c>
      <c r="L1124" s="17">
        <v>0.43275618180351799</v>
      </c>
      <c r="M1124" s="17">
        <v>0</v>
      </c>
      <c r="N1124" s="17">
        <v>0</v>
      </c>
      <c r="O1124" s="17">
        <v>0.17871217285319699</v>
      </c>
      <c r="P1124" s="17">
        <v>9.2494044349819109E-3</v>
      </c>
      <c r="Q1124" s="17">
        <v>0</v>
      </c>
      <c r="R1124" s="17">
        <v>6.1309876748427999E-2</v>
      </c>
      <c r="S1124" s="17">
        <v>0</v>
      </c>
      <c r="T1124" s="17">
        <v>4.6030817658555899E-2</v>
      </c>
      <c r="U1124" s="17"/>
      <c r="V1124" s="17">
        <v>8.3889019870539899E-2</v>
      </c>
      <c r="W1124" s="17">
        <v>8.8561305136687002E-2</v>
      </c>
      <c r="X1124" s="17">
        <v>5.5757364771710498E-2</v>
      </c>
      <c r="Y1124" s="17">
        <v>6.0913009636636803E-2</v>
      </c>
      <c r="Z1124" s="17"/>
      <c r="AA1124" s="17">
        <v>4.4915889517549601E-2</v>
      </c>
      <c r="AB1124" s="17">
        <v>7.9433421228493298E-2</v>
      </c>
      <c r="AC1124" s="17">
        <v>0.151882742046896</v>
      </c>
      <c r="AD1124" s="17">
        <v>0.19359933377050001</v>
      </c>
      <c r="AE1124" s="17">
        <v>1.9342595139708E-3</v>
      </c>
      <c r="AF1124" s="17">
        <v>2.8379674008025001E-2</v>
      </c>
      <c r="AG1124" s="17">
        <v>8.6446147983178703E-3</v>
      </c>
      <c r="AH1124" s="17">
        <v>0</v>
      </c>
      <c r="AI1124" s="17">
        <v>0.347267155959885</v>
      </c>
      <c r="AJ1124" s="17">
        <v>2.6736480114121199E-2</v>
      </c>
      <c r="AK1124" s="17"/>
      <c r="AL1124" s="17">
        <v>8.1367671057585803E-3</v>
      </c>
      <c r="AM1124" s="17">
        <v>1.8407390009530601E-2</v>
      </c>
      <c r="AN1124" s="17">
        <v>0.14668868756289299</v>
      </c>
      <c r="AO1124" s="17">
        <v>9.8589508483781493E-2</v>
      </c>
      <c r="AP1124" s="17">
        <v>2.0751742529810598E-2</v>
      </c>
      <c r="AQ1124" s="17">
        <v>0</v>
      </c>
      <c r="AR1124" s="17">
        <v>0.27306692373040697</v>
      </c>
      <c r="AS1124" s="17"/>
      <c r="AT1124" s="17">
        <v>8.38128923536611E-2</v>
      </c>
      <c r="AU1124" s="17" t="s">
        <v>108</v>
      </c>
      <c r="AV1124" s="17"/>
      <c r="AW1124" s="17">
        <v>6.9301845325823105E-2</v>
      </c>
      <c r="AX1124" s="17">
        <v>0.129551978243271</v>
      </c>
      <c r="AY1124" s="17" t="s">
        <v>108</v>
      </c>
      <c r="AZ1124" s="17"/>
      <c r="BA1124" s="17">
        <v>6.0551747848051701E-2</v>
      </c>
      <c r="BB1124" s="17">
        <v>9.4778674618560294E-2</v>
      </c>
      <c r="BC1124" s="17"/>
      <c r="BD1124" s="17">
        <v>3.7161849130107602E-2</v>
      </c>
      <c r="BE1124" s="17">
        <v>0.109695667399324</v>
      </c>
      <c r="BF1124" s="17"/>
      <c r="BG1124" s="17">
        <v>8.3867528292772997E-2</v>
      </c>
      <c r="BH1124" s="17">
        <v>6.0913009636636803E-2</v>
      </c>
      <c r="BI1124" s="17"/>
      <c r="BJ1124" s="17">
        <v>0.18693472229359001</v>
      </c>
      <c r="BK1124" s="17">
        <v>2.6063961422200198E-2</v>
      </c>
      <c r="BL1124" s="17"/>
      <c r="BM1124" s="17">
        <v>0.101693999283558</v>
      </c>
      <c r="BN1124" s="17">
        <v>6.8267312910193806E-2</v>
      </c>
      <c r="BO1124" s="17">
        <v>7.8284591134339401E-2</v>
      </c>
      <c r="BP1124" s="17">
        <v>0.14113589611851399</v>
      </c>
    </row>
    <row r="1125" spans="2:68" x14ac:dyDescent="0.35">
      <c r="B1125" t="s">
        <v>521</v>
      </c>
      <c r="C1125" s="17">
        <v>0.121145012940862</v>
      </c>
      <c r="D1125" s="17">
        <v>0</v>
      </c>
      <c r="E1125" s="17">
        <v>0.23777158542336399</v>
      </c>
      <c r="F1125" s="17">
        <v>1</v>
      </c>
      <c r="G1125" s="17">
        <v>2.9676003136410299E-2</v>
      </c>
      <c r="H1125" s="17">
        <v>0</v>
      </c>
      <c r="I1125" s="17">
        <v>0.5</v>
      </c>
      <c r="J1125" s="17">
        <v>0.42962145168044902</v>
      </c>
      <c r="K1125" s="17">
        <v>0.18249864523857801</v>
      </c>
      <c r="L1125" s="17">
        <v>4.3330771770477297E-2</v>
      </c>
      <c r="M1125" s="17">
        <v>0.76634380020660797</v>
      </c>
      <c r="N1125" s="17">
        <v>0</v>
      </c>
      <c r="O1125" s="17">
        <v>7.2515624138140305E-2</v>
      </c>
      <c r="P1125" s="17">
        <v>1.9782771518075899E-2</v>
      </c>
      <c r="Q1125" s="17">
        <v>6.8363702780773802E-3</v>
      </c>
      <c r="R1125" s="17">
        <v>0.12219410204907299</v>
      </c>
      <c r="S1125" s="17">
        <v>8.7815551467108399E-2</v>
      </c>
      <c r="T1125" s="17">
        <v>0.48110661962578299</v>
      </c>
      <c r="U1125" s="17"/>
      <c r="V1125" s="17">
        <v>0.113848680717069</v>
      </c>
      <c r="W1125" s="17">
        <v>0.19104296792939901</v>
      </c>
      <c r="X1125" s="17">
        <v>0.17853808020989001</v>
      </c>
      <c r="Y1125" s="17">
        <v>0.29090464406417399</v>
      </c>
      <c r="Z1125" s="17"/>
      <c r="AA1125" s="17">
        <v>0.20941302753089699</v>
      </c>
      <c r="AB1125" s="17">
        <v>0</v>
      </c>
      <c r="AC1125" s="17">
        <v>0.182594481922946</v>
      </c>
      <c r="AD1125" s="17">
        <v>0.15937407158327499</v>
      </c>
      <c r="AE1125" s="17">
        <v>2.85882434912779E-2</v>
      </c>
      <c r="AF1125" s="17">
        <v>8.0101300635252601E-2</v>
      </c>
      <c r="AG1125" s="17">
        <v>1.8453339408105798E-2</v>
      </c>
      <c r="AH1125" s="17">
        <v>0.119635254985102</v>
      </c>
      <c r="AI1125" s="17">
        <v>0.184669674490057</v>
      </c>
      <c r="AJ1125" s="17">
        <v>0.17158080363202299</v>
      </c>
      <c r="AK1125" s="17"/>
      <c r="AL1125" s="17">
        <v>0.25627085721746801</v>
      </c>
      <c r="AM1125" s="17">
        <v>0.32273911469264999</v>
      </c>
      <c r="AN1125" s="17">
        <v>4.5061061075285704E-3</v>
      </c>
      <c r="AO1125" s="17">
        <v>5.4529209857282304E-4</v>
      </c>
      <c r="AP1125" s="17">
        <v>3.5353853259146299E-2</v>
      </c>
      <c r="AQ1125" s="17">
        <v>0.29039688725589802</v>
      </c>
      <c r="AR1125" s="17">
        <v>0.18977709693376801</v>
      </c>
      <c r="AS1125" s="17"/>
      <c r="AT1125" s="17">
        <v>0.121145012940862</v>
      </c>
      <c r="AU1125" s="17" t="s">
        <v>108</v>
      </c>
      <c r="AV1125" s="17"/>
      <c r="AW1125" s="17">
        <v>0.113476868735137</v>
      </c>
      <c r="AX1125" s="17">
        <v>0.145315143860204</v>
      </c>
      <c r="AY1125" s="17" t="s">
        <v>108</v>
      </c>
      <c r="AZ1125" s="17"/>
      <c r="BA1125" s="17">
        <v>9.9441966029261905E-2</v>
      </c>
      <c r="BB1125" s="17">
        <v>0.13137627593224699</v>
      </c>
      <c r="BC1125" s="17"/>
      <c r="BD1125" s="17">
        <v>0.16517261352895199</v>
      </c>
      <c r="BE1125" s="17">
        <v>9.67177675229835E-2</v>
      </c>
      <c r="BF1125" s="17"/>
      <c r="BG1125" s="17">
        <v>0.12073999004252101</v>
      </c>
      <c r="BH1125" s="17">
        <v>0.29090464406417399</v>
      </c>
      <c r="BI1125" s="17"/>
      <c r="BJ1125" s="17">
        <v>0.120203625404093</v>
      </c>
      <c r="BK1125" s="17">
        <v>0.121672196407954</v>
      </c>
      <c r="BL1125" s="17"/>
      <c r="BM1125" s="17">
        <v>0</v>
      </c>
      <c r="BN1125" s="17">
        <v>0.196156611142107</v>
      </c>
      <c r="BO1125" s="17">
        <v>0.118701235330268</v>
      </c>
      <c r="BP1125" s="17">
        <v>9.0983600204743997E-3</v>
      </c>
    </row>
    <row r="1126" spans="2:68" x14ac:dyDescent="0.35">
      <c r="B1126" t="s">
        <v>522</v>
      </c>
      <c r="C1126" s="17">
        <v>0.20588796685715799</v>
      </c>
      <c r="D1126" s="17">
        <v>0.23095203179135401</v>
      </c>
      <c r="E1126" s="17">
        <v>2.4698887398642302E-3</v>
      </c>
      <c r="F1126" s="17">
        <v>0</v>
      </c>
      <c r="G1126" s="17">
        <v>0.330751912001019</v>
      </c>
      <c r="H1126" s="17">
        <v>0</v>
      </c>
      <c r="I1126" s="17">
        <v>0</v>
      </c>
      <c r="J1126" s="17">
        <v>0.47419223336529598</v>
      </c>
      <c r="K1126" s="17">
        <v>6.1678379027729699E-2</v>
      </c>
      <c r="L1126" s="17">
        <v>0.43760676275614901</v>
      </c>
      <c r="M1126" s="17">
        <v>1.6705304130357299E-2</v>
      </c>
      <c r="N1126" s="17">
        <v>9.3983664275374995E-2</v>
      </c>
      <c r="O1126" s="17">
        <v>2.65600068387025E-2</v>
      </c>
      <c r="P1126" s="17">
        <v>0.67704276912749695</v>
      </c>
      <c r="Q1126" s="17">
        <v>6.8363702780773802E-3</v>
      </c>
      <c r="R1126" s="17">
        <v>0.185850289704141</v>
      </c>
      <c r="S1126" s="17">
        <v>0.89989180539592095</v>
      </c>
      <c r="T1126" s="17">
        <v>1.16074094752844E-3</v>
      </c>
      <c r="U1126" s="17"/>
      <c r="V1126" s="17">
        <v>0.20172054321062699</v>
      </c>
      <c r="W1126" s="17">
        <v>0.25495571796156902</v>
      </c>
      <c r="X1126" s="17">
        <v>0.19697258777007701</v>
      </c>
      <c r="Y1126" s="17">
        <v>0.24383377121421501</v>
      </c>
      <c r="Z1126" s="17"/>
      <c r="AA1126" s="17">
        <v>0.134702845438326</v>
      </c>
      <c r="AB1126" s="17">
        <v>0.56070214797673401</v>
      </c>
      <c r="AC1126" s="17">
        <v>0.20987934526385399</v>
      </c>
      <c r="AD1126" s="17">
        <v>4.9878043940362E-2</v>
      </c>
      <c r="AE1126" s="17">
        <v>0.41856934841441201</v>
      </c>
      <c r="AF1126" s="17">
        <v>2.5076813663044598E-2</v>
      </c>
      <c r="AG1126" s="17">
        <v>0.115685993412682</v>
      </c>
      <c r="AH1126" s="17">
        <v>0.42285667951926598</v>
      </c>
      <c r="AI1126" s="17">
        <v>0.23333631798037599</v>
      </c>
      <c r="AJ1126" s="17">
        <v>7.3168787292881898E-2</v>
      </c>
      <c r="AK1126" s="17"/>
      <c r="AL1126" s="17">
        <v>0.26746363268342499</v>
      </c>
      <c r="AM1126" s="17">
        <v>0.439361793645142</v>
      </c>
      <c r="AN1126" s="17">
        <v>0.26595596675198202</v>
      </c>
      <c r="AO1126" s="17">
        <v>3.9907632221258003E-2</v>
      </c>
      <c r="AP1126" s="17">
        <v>0.31485168479065601</v>
      </c>
      <c r="AQ1126" s="17">
        <v>0.176139082838592</v>
      </c>
      <c r="AR1126" s="17">
        <v>0.39754698820253498</v>
      </c>
      <c r="AS1126" s="17"/>
      <c r="AT1126" s="17">
        <v>0.20588796685715799</v>
      </c>
      <c r="AU1126" s="17" t="s">
        <v>108</v>
      </c>
      <c r="AV1126" s="17"/>
      <c r="AW1126" s="17">
        <v>0.24229147423748901</v>
      </c>
      <c r="AX1126" s="17">
        <v>9.11434451449918E-2</v>
      </c>
      <c r="AY1126" s="17" t="s">
        <v>108</v>
      </c>
      <c r="AZ1126" s="17"/>
      <c r="BA1126" s="17">
        <v>0.208976518114695</v>
      </c>
      <c r="BB1126" s="17">
        <v>0.204431960227906</v>
      </c>
      <c r="BC1126" s="17"/>
      <c r="BD1126" s="17">
        <v>0.20869283201636801</v>
      </c>
      <c r="BE1126" s="17">
        <v>0.20433178099436</v>
      </c>
      <c r="BF1126" s="17"/>
      <c r="BG1126" s="17">
        <v>0.20579743343906001</v>
      </c>
      <c r="BH1126" s="17">
        <v>0.24383377121421501</v>
      </c>
      <c r="BI1126" s="17"/>
      <c r="BJ1126" s="17">
        <v>0.20930618867242601</v>
      </c>
      <c r="BK1126" s="17">
        <v>0.203973739233061</v>
      </c>
      <c r="BL1126" s="17"/>
      <c r="BM1126" s="17">
        <v>6.9823081680062899E-5</v>
      </c>
      <c r="BN1126" s="17">
        <v>0.127526661571567</v>
      </c>
      <c r="BO1126" s="17">
        <v>0.34882431452819201</v>
      </c>
      <c r="BP1126" s="17">
        <v>0.12490384442253499</v>
      </c>
    </row>
    <row r="1127" spans="2:68" x14ac:dyDescent="0.35">
      <c r="B1127" t="s">
        <v>523</v>
      </c>
      <c r="C1127" s="17">
        <v>0.26530860363137598</v>
      </c>
      <c r="D1127" s="17">
        <v>0.23335108137398</v>
      </c>
      <c r="E1127" s="17">
        <v>0.47554317084672798</v>
      </c>
      <c r="F1127" s="17">
        <v>0</v>
      </c>
      <c r="G1127" s="17">
        <v>4.94726921932038E-4</v>
      </c>
      <c r="H1127" s="17">
        <v>0.98891566272403697</v>
      </c>
      <c r="I1127" s="17">
        <v>0</v>
      </c>
      <c r="J1127" s="17">
        <v>3.5223757922800501E-3</v>
      </c>
      <c r="K1127" s="17">
        <v>2.8527623829765401E-2</v>
      </c>
      <c r="L1127" s="17">
        <v>7.1051974219697202E-4</v>
      </c>
      <c r="M1127" s="17">
        <v>0.14092164063527701</v>
      </c>
      <c r="N1127" s="17">
        <v>0</v>
      </c>
      <c r="O1127" s="17">
        <v>0.49945367634377202</v>
      </c>
      <c r="P1127" s="17">
        <v>0.10308861970659</v>
      </c>
      <c r="Q1127" s="17">
        <v>8.6504786868220607E-2</v>
      </c>
      <c r="R1127" s="17">
        <v>0.37725727722260299</v>
      </c>
      <c r="S1127" s="17">
        <v>1.47627338382677E-3</v>
      </c>
      <c r="T1127" s="17">
        <v>3.8691364917614802E-4</v>
      </c>
      <c r="U1127" s="17"/>
      <c r="V1127" s="17">
        <v>0.27583443826133303</v>
      </c>
      <c r="W1127" s="17">
        <v>0.15973372364318</v>
      </c>
      <c r="X1127" s="17">
        <v>0.18905767816285199</v>
      </c>
      <c r="Y1127" s="17">
        <v>0.137392691164194</v>
      </c>
      <c r="Z1127" s="17"/>
      <c r="AA1127" s="17">
        <v>0.36358247136867</v>
      </c>
      <c r="AB1127" s="17">
        <v>0.21540484131472001</v>
      </c>
      <c r="AC1127" s="17">
        <v>0.151714692970885</v>
      </c>
      <c r="AD1127" s="17">
        <v>0.51484357689341198</v>
      </c>
      <c r="AE1127" s="17">
        <v>7.8306940092986901E-2</v>
      </c>
      <c r="AF1127" s="17">
        <v>1.8773592141418601E-2</v>
      </c>
      <c r="AG1127" s="17">
        <v>0.80158992733942602</v>
      </c>
      <c r="AH1127" s="17">
        <v>0.1042490125055</v>
      </c>
      <c r="AI1127" s="17">
        <v>0.224738303301872</v>
      </c>
      <c r="AJ1127" s="17">
        <v>0.100128173476335</v>
      </c>
      <c r="AK1127" s="17"/>
      <c r="AL1127" s="17">
        <v>0.294792503520653</v>
      </c>
      <c r="AM1127" s="17">
        <v>1.0861709028262501E-2</v>
      </c>
      <c r="AN1127" s="17">
        <v>0.154228039944142</v>
      </c>
      <c r="AO1127" s="17">
        <v>0.453381533521372</v>
      </c>
      <c r="AP1127" s="17">
        <v>9.4419500316990701E-2</v>
      </c>
      <c r="AQ1127" s="17">
        <v>0.40858816718819202</v>
      </c>
      <c r="AR1127" s="17">
        <v>1.70544221850094E-2</v>
      </c>
      <c r="AS1127" s="17"/>
      <c r="AT1127" s="17">
        <v>0.26530860363137598</v>
      </c>
      <c r="AU1127" s="17" t="s">
        <v>108</v>
      </c>
      <c r="AV1127" s="17"/>
      <c r="AW1127" s="17">
        <v>0.200075792735802</v>
      </c>
      <c r="AX1127" s="17">
        <v>0.47092361780984499</v>
      </c>
      <c r="AY1127" s="17" t="s">
        <v>108</v>
      </c>
      <c r="AZ1127" s="17"/>
      <c r="BA1127" s="17">
        <v>0.26648388470727402</v>
      </c>
      <c r="BB1127" s="17">
        <v>0.264754551943367</v>
      </c>
      <c r="BC1127" s="17"/>
      <c r="BD1127" s="17">
        <v>0.19593186546379901</v>
      </c>
      <c r="BE1127" s="17">
        <v>0.30379997238359002</v>
      </c>
      <c r="BF1127" s="17"/>
      <c r="BG1127" s="17">
        <v>0.26561379322956702</v>
      </c>
      <c r="BH1127" s="17">
        <v>0.137392691164194</v>
      </c>
      <c r="BI1127" s="17"/>
      <c r="BJ1127" s="17">
        <v>0.223752270690147</v>
      </c>
      <c r="BK1127" s="17">
        <v>0.28858043465091698</v>
      </c>
      <c r="BL1127" s="17"/>
      <c r="BM1127" s="17">
        <v>0.77915586674072701</v>
      </c>
      <c r="BN1127" s="17">
        <v>0.20813132377792701</v>
      </c>
      <c r="BO1127" s="17">
        <v>0.100925130427196</v>
      </c>
      <c r="BP1127" s="17">
        <v>0.551586964798362</v>
      </c>
    </row>
    <row r="1128" spans="2:68" x14ac:dyDescent="0.35">
      <c r="B1128" t="s">
        <v>524</v>
      </c>
      <c r="C1128" s="17">
        <v>9.6291524057058195E-2</v>
      </c>
      <c r="D1128" s="17">
        <v>2.2745449320606199E-2</v>
      </c>
      <c r="E1128" s="17">
        <v>0.26099347020670399</v>
      </c>
      <c r="F1128" s="17">
        <v>0</v>
      </c>
      <c r="G1128" s="17">
        <v>6.5074466921126901E-3</v>
      </c>
      <c r="H1128" s="17">
        <v>0</v>
      </c>
      <c r="I1128" s="17">
        <v>0</v>
      </c>
      <c r="J1128" s="17">
        <v>4.80931574771273E-2</v>
      </c>
      <c r="K1128" s="17">
        <v>0.37289730034071</v>
      </c>
      <c r="L1128" s="17">
        <v>3.5525987109848601E-4</v>
      </c>
      <c r="M1128" s="17">
        <v>0</v>
      </c>
      <c r="N1128" s="17">
        <v>0</v>
      </c>
      <c r="O1128" s="17">
        <v>7.1606801487053798E-2</v>
      </c>
      <c r="P1128" s="17">
        <v>1.95114016316039E-3</v>
      </c>
      <c r="Q1128" s="17">
        <v>0</v>
      </c>
      <c r="R1128" s="17">
        <v>5.9917509018479899E-2</v>
      </c>
      <c r="S1128" s="17">
        <v>1.47627338382677E-3</v>
      </c>
      <c r="T1128" s="17">
        <v>0</v>
      </c>
      <c r="U1128" s="17"/>
      <c r="V1128" s="17">
        <v>9.5561342647554504E-2</v>
      </c>
      <c r="W1128" s="17">
        <v>9.5040951341972393E-2</v>
      </c>
      <c r="X1128" s="17">
        <v>0.150408122510516</v>
      </c>
      <c r="Y1128" s="17">
        <v>0.104688867943488</v>
      </c>
      <c r="Z1128" s="17"/>
      <c r="AA1128" s="17">
        <v>0.16371347903333999</v>
      </c>
      <c r="AB1128" s="17">
        <v>0</v>
      </c>
      <c r="AC1128" s="17">
        <v>0.163675162162608</v>
      </c>
      <c r="AD1128" s="17">
        <v>3.6065010181385401E-2</v>
      </c>
      <c r="AE1128" s="17">
        <v>8.1667670566688295E-3</v>
      </c>
      <c r="AF1128" s="17">
        <v>0.14215252187197</v>
      </c>
      <c r="AG1128" s="17">
        <v>9.2302013449075092E-3</v>
      </c>
      <c r="AH1128" s="17">
        <v>4.6813111338563598E-2</v>
      </c>
      <c r="AI1128" s="17">
        <v>0</v>
      </c>
      <c r="AJ1128" s="17">
        <v>0.14758399526489899</v>
      </c>
      <c r="AK1128" s="17"/>
      <c r="AL1128" s="17">
        <v>0.153559833791579</v>
      </c>
      <c r="AM1128" s="17">
        <v>0.206196550377749</v>
      </c>
      <c r="AN1128" s="17">
        <v>2.6968828107197099E-2</v>
      </c>
      <c r="AO1128" s="17">
        <v>0.100417662096926</v>
      </c>
      <c r="AP1128" s="17">
        <v>6.5493987885334804E-3</v>
      </c>
      <c r="AQ1128" s="17">
        <v>7.3450791460435802E-2</v>
      </c>
      <c r="AR1128" s="17">
        <v>5.1758117538241305E-4</v>
      </c>
      <c r="AS1128" s="17"/>
      <c r="AT1128" s="17">
        <v>9.6291524057058195E-2</v>
      </c>
      <c r="AU1128" s="17" t="s">
        <v>108</v>
      </c>
      <c r="AV1128" s="17"/>
      <c r="AW1128" s="17">
        <v>8.7211416990558399E-2</v>
      </c>
      <c r="AX1128" s="17">
        <v>0.124912187762768</v>
      </c>
      <c r="AY1128" s="17" t="s">
        <v>108</v>
      </c>
      <c r="AZ1128" s="17"/>
      <c r="BA1128" s="17">
        <v>0.24151965838742701</v>
      </c>
      <c r="BB1128" s="17">
        <v>2.7827992547663501E-2</v>
      </c>
      <c r="BC1128" s="17"/>
      <c r="BD1128" s="17">
        <v>0.111258962035929</v>
      </c>
      <c r="BE1128" s="17">
        <v>8.7987340410819195E-2</v>
      </c>
      <c r="BF1128" s="17"/>
      <c r="BG1128" s="17">
        <v>9.6271489161030496E-2</v>
      </c>
      <c r="BH1128" s="17">
        <v>0.104688867943488</v>
      </c>
      <c r="BI1128" s="17"/>
      <c r="BJ1128" s="17">
        <v>0.141926784235582</v>
      </c>
      <c r="BK1128" s="17">
        <v>7.0735465852660703E-2</v>
      </c>
      <c r="BL1128" s="17"/>
      <c r="BM1128" s="17">
        <v>0</v>
      </c>
      <c r="BN1128" s="17">
        <v>3.4910855283670002E-2</v>
      </c>
      <c r="BO1128" s="17">
        <v>0.16744347472191401</v>
      </c>
      <c r="BP1128" s="17">
        <v>0.12753447520032199</v>
      </c>
    </row>
    <row r="1129" spans="2:68" x14ac:dyDescent="0.35">
      <c r="B1129" t="s">
        <v>525</v>
      </c>
      <c r="C1129" s="17">
        <v>4.0336607586880797E-2</v>
      </c>
      <c r="D1129" s="17">
        <v>1.8959403122144599E-4</v>
      </c>
      <c r="E1129" s="17">
        <v>0</v>
      </c>
      <c r="F1129" s="17">
        <v>0</v>
      </c>
      <c r="G1129" s="17">
        <v>0</v>
      </c>
      <c r="H1129" s="17">
        <v>8.1182445367383499E-4</v>
      </c>
      <c r="I1129" s="17">
        <v>0</v>
      </c>
      <c r="J1129" s="17">
        <v>0</v>
      </c>
      <c r="K1129" s="17">
        <v>4.2814789625115199E-4</v>
      </c>
      <c r="L1129" s="17">
        <v>8.4529984314363593E-2</v>
      </c>
      <c r="M1129" s="17">
        <v>0</v>
      </c>
      <c r="N1129" s="17">
        <v>8.7100236335115502E-2</v>
      </c>
      <c r="O1129" s="17">
        <v>6.5242726437491599E-2</v>
      </c>
      <c r="P1129" s="17">
        <v>9.3993411554873896E-2</v>
      </c>
      <c r="Q1129" s="17">
        <v>0</v>
      </c>
      <c r="R1129" s="17">
        <v>6.1211501323995103E-2</v>
      </c>
      <c r="S1129" s="17">
        <v>0</v>
      </c>
      <c r="T1129" s="17">
        <v>0</v>
      </c>
      <c r="U1129" s="17"/>
      <c r="V1129" s="17">
        <v>4.0063264056509201E-2</v>
      </c>
      <c r="W1129" s="17">
        <v>4.4501952058729297E-2</v>
      </c>
      <c r="X1129" s="17">
        <v>3.2664776600597502E-2</v>
      </c>
      <c r="Y1129" s="17">
        <v>5.25984241136482E-2</v>
      </c>
      <c r="Z1129" s="17"/>
      <c r="AA1129" s="17">
        <v>4.5314338579468198E-2</v>
      </c>
      <c r="AB1129" s="17">
        <v>7.8665645322511496E-2</v>
      </c>
      <c r="AC1129" s="17">
        <v>6.8889282762001E-2</v>
      </c>
      <c r="AD1129" s="17">
        <v>1.2333023610928501E-2</v>
      </c>
      <c r="AE1129" s="17">
        <v>3.0475312556470599E-4</v>
      </c>
      <c r="AF1129" s="17">
        <v>1.18131858871062E-2</v>
      </c>
      <c r="AG1129" s="17">
        <v>0</v>
      </c>
      <c r="AH1129" s="17">
        <v>2.4655996951018899E-2</v>
      </c>
      <c r="AI1129" s="17">
        <v>9.9885482678103796E-3</v>
      </c>
      <c r="AJ1129" s="17">
        <v>2.9978873575011999E-2</v>
      </c>
      <c r="AK1129" s="17"/>
      <c r="AL1129" s="17">
        <v>8.7128618273093796E-3</v>
      </c>
      <c r="AM1129" s="17">
        <v>9.7266287153808205E-4</v>
      </c>
      <c r="AN1129" s="17">
        <v>2.04759516153732E-4</v>
      </c>
      <c r="AO1129" s="17">
        <v>7.2014628688161206E-2</v>
      </c>
      <c r="AP1129" s="17">
        <v>1.3748618630108501E-3</v>
      </c>
      <c r="AQ1129" s="17">
        <v>1.9956884758638199E-2</v>
      </c>
      <c r="AR1129" s="17">
        <v>0.101590920047837</v>
      </c>
      <c r="AS1129" s="17"/>
      <c r="AT1129" s="17">
        <v>4.0336607586880797E-2</v>
      </c>
      <c r="AU1129" s="17" t="s">
        <v>108</v>
      </c>
      <c r="AV1129" s="17"/>
      <c r="AW1129" s="17">
        <v>5.1255776525368703E-2</v>
      </c>
      <c r="AX1129" s="17">
        <v>5.9191871924355599E-3</v>
      </c>
      <c r="AY1129" s="17" t="s">
        <v>108</v>
      </c>
      <c r="AZ1129" s="17"/>
      <c r="BA1129" s="17">
        <v>8.7567494323291407E-3</v>
      </c>
      <c r="BB1129" s="17">
        <v>5.5224002675962003E-2</v>
      </c>
      <c r="BC1129" s="17"/>
      <c r="BD1129" s="17">
        <v>6.2303046472923902E-2</v>
      </c>
      <c r="BE1129" s="17">
        <v>2.81492617751864E-2</v>
      </c>
      <c r="BF1129" s="17"/>
      <c r="BG1129" s="17">
        <v>4.0307352595951897E-2</v>
      </c>
      <c r="BH1129" s="17">
        <v>5.25984241136482E-2</v>
      </c>
      <c r="BI1129" s="17"/>
      <c r="BJ1129" s="17">
        <v>6.5697074173183597E-3</v>
      </c>
      <c r="BK1129" s="17">
        <v>5.9246302913248797E-2</v>
      </c>
      <c r="BL1129" s="17"/>
      <c r="BM1129" s="17">
        <v>0.11908031089403499</v>
      </c>
      <c r="BN1129" s="17">
        <v>3.5203881445892998E-4</v>
      </c>
      <c r="BO1129" s="17">
        <v>5.5642350206917303E-2</v>
      </c>
      <c r="BP1129" s="17">
        <v>2.4677019943096901E-2</v>
      </c>
    </row>
    <row r="1130" spans="2:68" x14ac:dyDescent="0.35">
      <c r="B1130" t="s">
        <v>526</v>
      </c>
      <c r="C1130" s="17">
        <v>7.6961172518722504E-2</v>
      </c>
      <c r="D1130" s="17">
        <v>1.8959403122144599E-4</v>
      </c>
      <c r="E1130" s="17">
        <v>0</v>
      </c>
      <c r="F1130" s="17">
        <v>0</v>
      </c>
      <c r="G1130" s="17">
        <v>0.60289390811211596</v>
      </c>
      <c r="H1130" s="17">
        <v>0</v>
      </c>
      <c r="I1130" s="17">
        <v>0</v>
      </c>
      <c r="J1130" s="17">
        <v>0</v>
      </c>
      <c r="K1130" s="17">
        <v>0</v>
      </c>
      <c r="L1130" s="17">
        <v>0</v>
      </c>
      <c r="M1130" s="17">
        <v>0</v>
      </c>
      <c r="N1130" s="17">
        <v>0</v>
      </c>
      <c r="O1130" s="17">
        <v>6.0630699394353303E-2</v>
      </c>
      <c r="P1130" s="17">
        <v>9.4891883494821194E-2</v>
      </c>
      <c r="Q1130" s="17">
        <v>0</v>
      </c>
      <c r="R1130" s="17">
        <v>6.4742263842685098E-3</v>
      </c>
      <c r="S1130" s="17">
        <v>0</v>
      </c>
      <c r="T1130" s="17">
        <v>0</v>
      </c>
      <c r="U1130" s="17"/>
      <c r="V1130" s="17">
        <v>8.2988397520207605E-2</v>
      </c>
      <c r="W1130" s="17">
        <v>1.51926407146739E-2</v>
      </c>
      <c r="X1130" s="17">
        <v>3.8382572593457599E-2</v>
      </c>
      <c r="Y1130" s="17">
        <v>1.7436956230188299E-2</v>
      </c>
      <c r="Z1130" s="17"/>
      <c r="AA1130" s="17">
        <v>0</v>
      </c>
      <c r="AB1130" s="17">
        <v>6.5793944157541598E-2</v>
      </c>
      <c r="AC1130" s="17">
        <v>0</v>
      </c>
      <c r="AD1130" s="17">
        <v>3.23937803705957E-3</v>
      </c>
      <c r="AE1130" s="17">
        <v>0.39309972135712301</v>
      </c>
      <c r="AF1130" s="17">
        <v>1.6603181208786301E-3</v>
      </c>
      <c r="AG1130" s="17">
        <v>3.2717067638990703E-2</v>
      </c>
      <c r="AH1130" s="17">
        <v>0</v>
      </c>
      <c r="AI1130" s="17">
        <v>0</v>
      </c>
      <c r="AJ1130" s="17">
        <v>1.22764900419016E-2</v>
      </c>
      <c r="AK1130" s="17"/>
      <c r="AL1130" s="17">
        <v>0</v>
      </c>
      <c r="AM1130" s="17">
        <v>1.22896640503203E-3</v>
      </c>
      <c r="AN1130" s="17">
        <v>0.26411840271072601</v>
      </c>
      <c r="AO1130" s="17">
        <v>9.4018352781199993E-2</v>
      </c>
      <c r="AP1130" s="17">
        <v>2.4324181140360401E-2</v>
      </c>
      <c r="AQ1130" s="17">
        <v>2.1084654495300199E-3</v>
      </c>
      <c r="AR1130" s="17">
        <v>2.77581912836644E-3</v>
      </c>
      <c r="AS1130" s="17"/>
      <c r="AT1130" s="17">
        <v>7.6961172518722504E-2</v>
      </c>
      <c r="AU1130" s="17" t="s">
        <v>108</v>
      </c>
      <c r="AV1130" s="17"/>
      <c r="AW1130" s="17">
        <v>9.94808471435224E-2</v>
      </c>
      <c r="AX1130" s="17">
        <v>5.9787458272656403E-3</v>
      </c>
      <c r="AY1130" s="17" t="s">
        <v>108</v>
      </c>
      <c r="AZ1130" s="17"/>
      <c r="BA1130" s="17">
        <v>3.2764344535873603E-2</v>
      </c>
      <c r="BB1130" s="17">
        <v>9.7796466858700401E-2</v>
      </c>
      <c r="BC1130" s="17"/>
      <c r="BD1130" s="17">
        <v>4.03847538018898E-2</v>
      </c>
      <c r="BE1130" s="17">
        <v>9.7254378248059201E-2</v>
      </c>
      <c r="BF1130" s="17"/>
      <c r="BG1130" s="17">
        <v>7.7103189030204994E-2</v>
      </c>
      <c r="BH1130" s="17">
        <v>1.7436956230188299E-2</v>
      </c>
      <c r="BI1130" s="17"/>
      <c r="BJ1130" s="17">
        <v>3.1849112227983201E-2</v>
      </c>
      <c r="BK1130" s="17">
        <v>0.102224235203155</v>
      </c>
      <c r="BL1130" s="17"/>
      <c r="BM1130" s="17">
        <v>0</v>
      </c>
      <c r="BN1130" s="17">
        <v>0.18277396551074901</v>
      </c>
      <c r="BO1130" s="17">
        <v>2.7625834414190802E-2</v>
      </c>
      <c r="BP1130" s="17">
        <v>1.3323337720453801E-3</v>
      </c>
    </row>
    <row r="1131" spans="2:68" x14ac:dyDescent="0.35">
      <c r="B1131" t="s">
        <v>84</v>
      </c>
      <c r="C1131" s="17">
        <v>0.110256220054281</v>
      </c>
      <c r="D1131" s="17">
        <v>0.23391986346764501</v>
      </c>
      <c r="E1131" s="17">
        <v>2.3221884783339398E-2</v>
      </c>
      <c r="F1131" s="17">
        <v>0</v>
      </c>
      <c r="G1131" s="17">
        <v>0</v>
      </c>
      <c r="H1131" s="17">
        <v>1.0272512822288899E-2</v>
      </c>
      <c r="I1131" s="17">
        <v>0</v>
      </c>
      <c r="J1131" s="17">
        <v>4.4570781684847197E-2</v>
      </c>
      <c r="K1131" s="17">
        <v>0.35187859907726099</v>
      </c>
      <c r="L1131" s="17">
        <v>7.1051974219697202E-4</v>
      </c>
      <c r="M1131" s="17">
        <v>7.6029255027757495E-2</v>
      </c>
      <c r="N1131" s="17">
        <v>0.81891609938951004</v>
      </c>
      <c r="O1131" s="17">
        <v>2.52782925072891E-2</v>
      </c>
      <c r="P1131" s="17">
        <v>0</v>
      </c>
      <c r="Q1131" s="17">
        <v>0.89982247257562498</v>
      </c>
      <c r="R1131" s="17">
        <v>0.12578521754901201</v>
      </c>
      <c r="S1131" s="17">
        <v>9.3400963693175392E-3</v>
      </c>
      <c r="T1131" s="17">
        <v>0.47131490811895699</v>
      </c>
      <c r="U1131" s="17"/>
      <c r="V1131" s="17">
        <v>0.10609431371616</v>
      </c>
      <c r="W1131" s="17">
        <v>0.15097074121379001</v>
      </c>
      <c r="X1131" s="17">
        <v>0.15821881738089899</v>
      </c>
      <c r="Y1131" s="17">
        <v>9.2231635633455294E-2</v>
      </c>
      <c r="Z1131" s="17"/>
      <c r="AA1131" s="17">
        <v>3.8357948531748898E-2</v>
      </c>
      <c r="AB1131" s="17">
        <v>0</v>
      </c>
      <c r="AC1131" s="17">
        <v>7.1364292870810295E-2</v>
      </c>
      <c r="AD1131" s="17">
        <v>3.0667561983076401E-2</v>
      </c>
      <c r="AE1131" s="17">
        <v>7.1029966947996306E-2</v>
      </c>
      <c r="AF1131" s="17">
        <v>0.69204259367230503</v>
      </c>
      <c r="AG1131" s="17">
        <v>1.3678856057570301E-2</v>
      </c>
      <c r="AH1131" s="17">
        <v>0.28178994470055002</v>
      </c>
      <c r="AI1131" s="17">
        <v>0</v>
      </c>
      <c r="AJ1131" s="17">
        <v>0.43854639660282502</v>
      </c>
      <c r="AK1131" s="17"/>
      <c r="AL1131" s="17">
        <v>1.10635438538065E-2</v>
      </c>
      <c r="AM1131" s="17">
        <v>2.3181297009449599E-4</v>
      </c>
      <c r="AN1131" s="17">
        <v>0.137329209299379</v>
      </c>
      <c r="AO1131" s="17">
        <v>0.14112539010872899</v>
      </c>
      <c r="AP1131" s="17">
        <v>0.50237477731149205</v>
      </c>
      <c r="AQ1131" s="17">
        <v>2.9359721048714E-2</v>
      </c>
      <c r="AR1131" s="17">
        <v>1.7670248596694201E-2</v>
      </c>
      <c r="AS1131" s="17"/>
      <c r="AT1131" s="17">
        <v>0.110256220054281</v>
      </c>
      <c r="AU1131" s="17" t="s">
        <v>108</v>
      </c>
      <c r="AV1131" s="17"/>
      <c r="AW1131" s="17">
        <v>0.136905978306299</v>
      </c>
      <c r="AX1131" s="17">
        <v>2.62556941592187E-2</v>
      </c>
      <c r="AY1131" s="17" t="s">
        <v>108</v>
      </c>
      <c r="AZ1131" s="17"/>
      <c r="BA1131" s="17">
        <v>8.1505130945087004E-2</v>
      </c>
      <c r="BB1131" s="17">
        <v>0.12381007519559301</v>
      </c>
      <c r="BC1131" s="17"/>
      <c r="BD1131" s="17">
        <v>0.17909407755003101</v>
      </c>
      <c r="BE1131" s="17">
        <v>7.2063831265678294E-2</v>
      </c>
      <c r="BF1131" s="17"/>
      <c r="BG1131" s="17">
        <v>0.110299224208892</v>
      </c>
      <c r="BH1131" s="17">
        <v>9.2231635633455294E-2</v>
      </c>
      <c r="BI1131" s="17"/>
      <c r="BJ1131" s="17">
        <v>7.9457589058860106E-2</v>
      </c>
      <c r="BK1131" s="17">
        <v>0.12750366431680299</v>
      </c>
      <c r="BL1131" s="17"/>
      <c r="BM1131" s="17">
        <v>0</v>
      </c>
      <c r="BN1131" s="17">
        <v>0.18188123098932699</v>
      </c>
      <c r="BO1131" s="17">
        <v>0.102553069236983</v>
      </c>
      <c r="BP1131" s="17">
        <v>1.9731105724649999E-2</v>
      </c>
    </row>
    <row r="1132" spans="2:68" x14ac:dyDescent="0.3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row>
    <row r="1133" spans="2:68" x14ac:dyDescent="0.35">
      <c r="B1133" s="6" t="s">
        <v>530</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row>
    <row r="1134" spans="2:68" x14ac:dyDescent="0.35">
      <c r="B1134" s="24" t="s">
        <v>664</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row>
    <row r="1135" spans="2:68" x14ac:dyDescent="0.35">
      <c r="B1135" t="s">
        <v>528</v>
      </c>
      <c r="C1135" s="17">
        <v>7.6283440437725503E-2</v>
      </c>
      <c r="D1135" s="17">
        <v>0.52976122348208499</v>
      </c>
      <c r="E1135" s="17">
        <v>0</v>
      </c>
      <c r="F1135" s="17">
        <v>1.02641801098788E-2</v>
      </c>
      <c r="G1135" s="17">
        <v>5.8857279350888601E-2</v>
      </c>
      <c r="H1135" s="17">
        <v>0</v>
      </c>
      <c r="I1135" s="17">
        <v>0</v>
      </c>
      <c r="J1135" s="17">
        <v>0.42257670009588899</v>
      </c>
      <c r="K1135" s="17">
        <v>2.37673652053862E-3</v>
      </c>
      <c r="L1135" s="17">
        <v>0</v>
      </c>
      <c r="M1135" s="17">
        <v>1.6705304130357299E-2</v>
      </c>
      <c r="N1135" s="17">
        <v>0</v>
      </c>
      <c r="O1135" s="17">
        <v>7.8068318531299599E-2</v>
      </c>
      <c r="P1135" s="17">
        <v>9.6021649859667296E-2</v>
      </c>
      <c r="Q1135" s="17">
        <v>6.8363702780773802E-3</v>
      </c>
      <c r="R1135" s="17">
        <v>6.1260689036211499E-2</v>
      </c>
      <c r="S1135" s="17">
        <v>8.7815551467108399E-2</v>
      </c>
      <c r="T1135" s="17">
        <v>0</v>
      </c>
      <c r="U1135" s="17"/>
      <c r="V1135" s="17">
        <v>6.4178617976425101E-2</v>
      </c>
      <c r="W1135" s="17">
        <v>0.21536292097158299</v>
      </c>
      <c r="X1135" s="17">
        <v>8.5460223293222407E-2</v>
      </c>
      <c r="Y1135" s="17">
        <v>9.7629203999872502E-2</v>
      </c>
      <c r="Z1135" s="17"/>
      <c r="AA1135" s="17">
        <v>4.18067655923898E-2</v>
      </c>
      <c r="AB1135" s="17">
        <v>0.136994792963651</v>
      </c>
      <c r="AC1135" s="17">
        <v>9.1576720972570302E-2</v>
      </c>
      <c r="AD1135" s="17">
        <v>6.4117351393922994E-2</v>
      </c>
      <c r="AE1135" s="17">
        <v>2.8199193373447103E-4</v>
      </c>
      <c r="AF1135" s="17">
        <v>7.8602363465097594E-2</v>
      </c>
      <c r="AG1135" s="17">
        <v>7.3075403961103805E-2</v>
      </c>
      <c r="AH1135" s="17">
        <v>2.8746026999151301E-2</v>
      </c>
      <c r="AI1135" s="17">
        <v>0.32312659873642902</v>
      </c>
      <c r="AJ1135" s="17">
        <v>5.4595490818779603E-2</v>
      </c>
      <c r="AK1135" s="17"/>
      <c r="AL1135" s="17">
        <v>1.6768640311885899E-4</v>
      </c>
      <c r="AM1135" s="17">
        <v>0.130635562545903</v>
      </c>
      <c r="AN1135" s="17">
        <v>0.160893864372565</v>
      </c>
      <c r="AO1135" s="17">
        <v>6.3004629946167998E-2</v>
      </c>
      <c r="AP1135" s="17">
        <v>3.1243586436264701E-3</v>
      </c>
      <c r="AQ1135" s="17">
        <v>7.0188600293042303E-2</v>
      </c>
      <c r="AR1135" s="17">
        <v>4.7044466703930601E-2</v>
      </c>
      <c r="AS1135" s="17"/>
      <c r="AT1135" s="17">
        <v>7.6283440437725503E-2</v>
      </c>
      <c r="AU1135" s="17" t="s">
        <v>108</v>
      </c>
      <c r="AV1135" s="17"/>
      <c r="AW1135" s="17">
        <v>8.9634993170933999E-2</v>
      </c>
      <c r="AX1135" s="17">
        <v>3.4199101791978999E-2</v>
      </c>
      <c r="AY1135" s="17" t="s">
        <v>108</v>
      </c>
      <c r="AZ1135" s="17"/>
      <c r="BA1135" s="17">
        <v>6.5176684188501505E-2</v>
      </c>
      <c r="BB1135" s="17">
        <v>8.1519393925264694E-2</v>
      </c>
      <c r="BC1135" s="17"/>
      <c r="BD1135" s="17">
        <v>1.87069250848656E-2</v>
      </c>
      <c r="BE1135" s="17">
        <v>0.108227849218681</v>
      </c>
      <c r="BF1135" s="17"/>
      <c r="BG1135" s="17">
        <v>7.6232512411032405E-2</v>
      </c>
      <c r="BH1135" s="17">
        <v>9.7629203999872502E-2</v>
      </c>
      <c r="BI1135" s="17"/>
      <c r="BJ1135" s="17">
        <v>0.16519558873995399</v>
      </c>
      <c r="BK1135" s="17">
        <v>2.6492028529458801E-2</v>
      </c>
      <c r="BL1135" s="17"/>
      <c r="BM1135" s="17">
        <v>0</v>
      </c>
      <c r="BN1135" s="17">
        <v>0.10778836239363999</v>
      </c>
      <c r="BO1135" s="17">
        <v>5.51505266004799E-2</v>
      </c>
      <c r="BP1135" s="17">
        <v>0.143808039661979</v>
      </c>
    </row>
    <row r="1136" spans="2:68" x14ac:dyDescent="0.35">
      <c r="B1136" t="s">
        <v>520</v>
      </c>
      <c r="C1136" s="17">
        <v>0.14589673663439701</v>
      </c>
      <c r="D1136" s="17">
        <v>2.39904958262595E-3</v>
      </c>
      <c r="E1136" s="17">
        <v>0</v>
      </c>
      <c r="F1136" s="17">
        <v>8.1116592933641195E-4</v>
      </c>
      <c r="G1136" s="17">
        <v>0.33099927546198499</v>
      </c>
      <c r="H1136" s="17">
        <v>0</v>
      </c>
      <c r="I1136" s="17">
        <v>0.5</v>
      </c>
      <c r="J1136" s="17">
        <v>0</v>
      </c>
      <c r="K1136" s="17">
        <v>0.38597893114159298</v>
      </c>
      <c r="L1136" s="17">
        <v>4.2264992157181797E-2</v>
      </c>
      <c r="M1136" s="17">
        <v>1.1136869420238201E-2</v>
      </c>
      <c r="N1136" s="17">
        <v>8.7100236335115502E-2</v>
      </c>
      <c r="O1136" s="17">
        <v>7.1801685476420907E-2</v>
      </c>
      <c r="P1136" s="17">
        <v>1.12976636484615E-3</v>
      </c>
      <c r="Q1136" s="17">
        <v>0.82015405598548197</v>
      </c>
      <c r="R1136" s="17">
        <v>7.3259463484748696E-2</v>
      </c>
      <c r="S1136" s="17">
        <v>0.89989180539592095</v>
      </c>
      <c r="T1136" s="17">
        <v>4.8958557534132001E-3</v>
      </c>
      <c r="U1136" s="17"/>
      <c r="V1136" s="17">
        <v>0.14203110811042199</v>
      </c>
      <c r="W1136" s="17">
        <v>0.197530698691747</v>
      </c>
      <c r="X1136" s="17">
        <v>0.105890264743597</v>
      </c>
      <c r="Y1136" s="17">
        <v>0.16358566600211699</v>
      </c>
      <c r="Z1136" s="17"/>
      <c r="AA1136" s="17">
        <v>0.121388050343458</v>
      </c>
      <c r="AB1136" s="17">
        <v>0.212496964065372</v>
      </c>
      <c r="AC1136" s="17">
        <v>8.6320649369691596E-2</v>
      </c>
      <c r="AD1136" s="17">
        <v>2.9148369058021199E-2</v>
      </c>
      <c r="AE1136" s="17">
        <v>0.39503398087109398</v>
      </c>
      <c r="AF1136" s="17">
        <v>0.32077769577590098</v>
      </c>
      <c r="AG1136" s="17">
        <v>4.1363429886124702E-2</v>
      </c>
      <c r="AH1136" s="17">
        <v>3.2039724604326802E-2</v>
      </c>
      <c r="AI1136" s="17">
        <v>2.55363102509359E-2</v>
      </c>
      <c r="AJ1136" s="17">
        <v>0.10985359057940999</v>
      </c>
      <c r="AK1136" s="17"/>
      <c r="AL1136" s="17">
        <v>1.44588727330044E-2</v>
      </c>
      <c r="AM1136" s="17">
        <v>0.425304639485313</v>
      </c>
      <c r="AN1136" s="17">
        <v>4.8822868678323701E-2</v>
      </c>
      <c r="AO1136" s="17">
        <v>4.3222448829312698E-2</v>
      </c>
      <c r="AP1136" s="17">
        <v>0.55901575984287699</v>
      </c>
      <c r="AQ1136" s="17">
        <v>0.20768812846112</v>
      </c>
      <c r="AR1136" s="17">
        <v>0.27827048420927097</v>
      </c>
      <c r="AS1136" s="17"/>
      <c r="AT1136" s="17">
        <v>0.14589673663439701</v>
      </c>
      <c r="AU1136" s="17" t="s">
        <v>108</v>
      </c>
      <c r="AV1136" s="17"/>
      <c r="AW1136" s="17">
        <v>0.166013877845052</v>
      </c>
      <c r="AX1136" s="17">
        <v>8.2487139248187694E-2</v>
      </c>
      <c r="AY1136" s="17" t="s">
        <v>108</v>
      </c>
      <c r="AZ1136" s="17"/>
      <c r="BA1136" s="17">
        <v>0.18196252798913201</v>
      </c>
      <c r="BB1136" s="17">
        <v>0.128894580308343</v>
      </c>
      <c r="BC1136" s="17"/>
      <c r="BD1136" s="17">
        <v>0.215400529358756</v>
      </c>
      <c r="BE1136" s="17">
        <v>0.107334875899916</v>
      </c>
      <c r="BF1136" s="17"/>
      <c r="BG1136" s="17">
        <v>0.145854533306117</v>
      </c>
      <c r="BH1136" s="17">
        <v>0.16358566600211699</v>
      </c>
      <c r="BI1136" s="17"/>
      <c r="BJ1136" s="17">
        <v>8.0501444976322903E-2</v>
      </c>
      <c r="BK1136" s="17">
        <v>0.182518547781511</v>
      </c>
      <c r="BL1136" s="17"/>
      <c r="BM1136" s="17">
        <v>0</v>
      </c>
      <c r="BN1136" s="17">
        <v>1.6748256087780598E-2</v>
      </c>
      <c r="BO1136" s="17">
        <v>0.32949793107896402</v>
      </c>
      <c r="BP1136" s="17">
        <v>2.6006487872712101E-3</v>
      </c>
    </row>
    <row r="1137" spans="2:68" x14ac:dyDescent="0.35">
      <c r="B1137" t="s">
        <v>521</v>
      </c>
      <c r="C1137" s="17">
        <v>0.10968961776659999</v>
      </c>
      <c r="D1137" s="17">
        <v>2.39904958262595E-3</v>
      </c>
      <c r="E1137" s="17">
        <v>0.23777158542336399</v>
      </c>
      <c r="F1137" s="17">
        <v>8.1116592933641195E-4</v>
      </c>
      <c r="G1137" s="17">
        <v>2.47363460966019E-4</v>
      </c>
      <c r="H1137" s="17">
        <v>0</v>
      </c>
      <c r="I1137" s="17">
        <v>0.5</v>
      </c>
      <c r="J1137" s="17">
        <v>0.47419223336529598</v>
      </c>
      <c r="K1137" s="17">
        <v>1.10273868101908E-2</v>
      </c>
      <c r="L1137" s="17">
        <v>4.7470832980911697E-2</v>
      </c>
      <c r="M1137" s="17">
        <v>8.1597689737876594E-2</v>
      </c>
      <c r="N1137" s="17">
        <v>0</v>
      </c>
      <c r="O1137" s="17">
        <v>7.3180841802517896E-2</v>
      </c>
      <c r="P1137" s="17">
        <v>0.11264641670810401</v>
      </c>
      <c r="Q1137" s="17">
        <v>8.6504786868220607E-2</v>
      </c>
      <c r="R1137" s="17">
        <v>0.239817599210569</v>
      </c>
      <c r="S1137" s="17">
        <v>2.2144100757401598E-3</v>
      </c>
      <c r="T1137" s="17">
        <v>0.52340232247845397</v>
      </c>
      <c r="U1137" s="17"/>
      <c r="V1137" s="17">
        <v>0.10782586762917799</v>
      </c>
      <c r="W1137" s="17">
        <v>0.110879381087123</v>
      </c>
      <c r="X1137" s="17">
        <v>0.19471746948155999</v>
      </c>
      <c r="Y1137" s="17">
        <v>0.292841833705421</v>
      </c>
      <c r="Z1137" s="17"/>
      <c r="AA1137" s="17">
        <v>0.115355450211114</v>
      </c>
      <c r="AB1137" s="17">
        <v>8.7855075055012097E-2</v>
      </c>
      <c r="AC1137" s="17">
        <v>0.15992540236106301</v>
      </c>
      <c r="AD1137" s="17">
        <v>3.0298243842578801E-2</v>
      </c>
      <c r="AE1137" s="17">
        <v>2.7289431528131399E-2</v>
      </c>
      <c r="AF1137" s="17">
        <v>0.30185238050124003</v>
      </c>
      <c r="AG1137" s="17">
        <v>1.9152129132457799E-2</v>
      </c>
      <c r="AH1137" s="17">
        <v>3.4018308069414603E-2</v>
      </c>
      <c r="AI1137" s="17">
        <v>0.42066927573182999</v>
      </c>
      <c r="AJ1137" s="17">
        <v>0.22283633598463901</v>
      </c>
      <c r="AK1137" s="17"/>
      <c r="AL1137" s="17">
        <v>9.8164716005893493E-3</v>
      </c>
      <c r="AM1137" s="17">
        <v>0.11670478279517101</v>
      </c>
      <c r="AN1137" s="17">
        <v>0.23496403908185901</v>
      </c>
      <c r="AO1137" s="17">
        <v>0.13956687005754101</v>
      </c>
      <c r="AP1137" s="17">
        <v>3.42770348962608E-2</v>
      </c>
      <c r="AQ1137" s="17">
        <v>0.243997099077323</v>
      </c>
      <c r="AR1137" s="17">
        <v>1.31977079871113E-2</v>
      </c>
      <c r="AS1137" s="17"/>
      <c r="AT1137" s="17">
        <v>0.10968961776659999</v>
      </c>
      <c r="AU1137" s="17" t="s">
        <v>108</v>
      </c>
      <c r="AV1137" s="17"/>
      <c r="AW1137" s="17">
        <v>0.12438858654441801</v>
      </c>
      <c r="AX1137" s="17">
        <v>6.3358199080719102E-2</v>
      </c>
      <c r="AY1137" s="17" t="s">
        <v>108</v>
      </c>
      <c r="AZ1137" s="17"/>
      <c r="BA1137" s="17">
        <v>8.5673994006039894E-2</v>
      </c>
      <c r="BB1137" s="17">
        <v>0.121011077080459</v>
      </c>
      <c r="BC1137" s="17"/>
      <c r="BD1137" s="17">
        <v>7.4146681030649197E-2</v>
      </c>
      <c r="BE1137" s="17">
        <v>0.129409430495984</v>
      </c>
      <c r="BF1137" s="17"/>
      <c r="BG1137" s="17">
        <v>0.10925264202127</v>
      </c>
      <c r="BH1137" s="17">
        <v>0.292841833705421</v>
      </c>
      <c r="BI1137" s="17"/>
      <c r="BJ1137" s="17">
        <v>0.109224089992753</v>
      </c>
      <c r="BK1137" s="17">
        <v>0.10995031650783001</v>
      </c>
      <c r="BL1137" s="17"/>
      <c r="BM1137" s="17">
        <v>0.11908031089403499</v>
      </c>
      <c r="BN1137" s="17">
        <v>0.10218014617049399</v>
      </c>
      <c r="BO1137" s="17">
        <v>0.105951325143741</v>
      </c>
      <c r="BP1137" s="17">
        <v>0.140992791392337</v>
      </c>
    </row>
    <row r="1138" spans="2:68" x14ac:dyDescent="0.35">
      <c r="B1138" t="s">
        <v>522</v>
      </c>
      <c r="C1138" s="17">
        <v>0.11045520239900899</v>
      </c>
      <c r="D1138" s="17">
        <v>0</v>
      </c>
      <c r="E1138" s="17">
        <v>2.4698887398642302E-3</v>
      </c>
      <c r="F1138" s="17">
        <v>0</v>
      </c>
      <c r="G1138" s="17">
        <v>0.30157063578654097</v>
      </c>
      <c r="H1138" s="17">
        <v>0</v>
      </c>
      <c r="I1138" s="17">
        <v>0</v>
      </c>
      <c r="J1138" s="17">
        <v>3.5223757922800501E-3</v>
      </c>
      <c r="K1138" s="17">
        <v>0.21935442682814901</v>
      </c>
      <c r="L1138" s="17">
        <v>0.43346670154571498</v>
      </c>
      <c r="M1138" s="17">
        <v>1.1136869420238201E-2</v>
      </c>
      <c r="N1138" s="17">
        <v>9.3983664275374995E-2</v>
      </c>
      <c r="O1138" s="17">
        <v>7.0292927139398199E-3</v>
      </c>
      <c r="P1138" s="17">
        <v>0.37566525365296399</v>
      </c>
      <c r="Q1138" s="17">
        <v>0</v>
      </c>
      <c r="R1138" s="17">
        <v>7.2441918175672497E-3</v>
      </c>
      <c r="S1138" s="17">
        <v>7.3813669191338696E-4</v>
      </c>
      <c r="T1138" s="17">
        <v>0</v>
      </c>
      <c r="U1138" s="17"/>
      <c r="V1138" s="17">
        <v>0.110961883105576</v>
      </c>
      <c r="W1138" s="17">
        <v>9.3560207675081594E-2</v>
      </c>
      <c r="X1138" s="17">
        <v>0.17338599588755099</v>
      </c>
      <c r="Y1138" s="17">
        <v>0.107474454904019</v>
      </c>
      <c r="Z1138" s="17"/>
      <c r="AA1138" s="17">
        <v>6.8549920107572104E-2</v>
      </c>
      <c r="AB1138" s="17">
        <v>6.5880020188319496E-2</v>
      </c>
      <c r="AC1138" s="17">
        <v>0.26426664232346098</v>
      </c>
      <c r="AD1138" s="17">
        <v>4.5660543335052303E-2</v>
      </c>
      <c r="AE1138" s="17">
        <v>0.39696824038506501</v>
      </c>
      <c r="AF1138" s="17">
        <v>2.92530566059728E-3</v>
      </c>
      <c r="AG1138" s="17">
        <v>4.8979967876342703E-3</v>
      </c>
      <c r="AH1138" s="17">
        <v>0.52805130559390401</v>
      </c>
      <c r="AI1138" s="17">
        <v>0.143397367864118</v>
      </c>
      <c r="AJ1138" s="17">
        <v>0.21381809842390501</v>
      </c>
      <c r="AK1138" s="17"/>
      <c r="AL1138" s="17">
        <v>0.27933021554036602</v>
      </c>
      <c r="AM1138" s="17">
        <v>4.27158789754824E-3</v>
      </c>
      <c r="AN1138" s="17">
        <v>0.38634773788660598</v>
      </c>
      <c r="AO1138" s="17">
        <v>7.6001938389997498E-3</v>
      </c>
      <c r="AP1138" s="17">
        <v>4.2701194885636097E-2</v>
      </c>
      <c r="AQ1138" s="17">
        <v>0.17070771627293399</v>
      </c>
      <c r="AR1138" s="17">
        <v>0.13027505072694101</v>
      </c>
      <c r="AS1138" s="17"/>
      <c r="AT1138" s="17">
        <v>0.11045520239900899</v>
      </c>
      <c r="AU1138" s="17" t="s">
        <v>108</v>
      </c>
      <c r="AV1138" s="17"/>
      <c r="AW1138" s="17">
        <v>0.13990974114904201</v>
      </c>
      <c r="AX1138" s="17">
        <v>1.76139570262881E-2</v>
      </c>
      <c r="AY1138" s="17" t="s">
        <v>108</v>
      </c>
      <c r="AZ1138" s="17"/>
      <c r="BA1138" s="17">
        <v>0.14542442983294801</v>
      </c>
      <c r="BB1138" s="17">
        <v>9.3969988873946503E-2</v>
      </c>
      <c r="BC1138" s="17"/>
      <c r="BD1138" s="17">
        <v>3.0509692415879499E-2</v>
      </c>
      <c r="BE1138" s="17">
        <v>0.15481030161701401</v>
      </c>
      <c r="BF1138" s="17"/>
      <c r="BG1138" s="17">
        <v>0.110462314048473</v>
      </c>
      <c r="BH1138" s="17">
        <v>0.107474454904019</v>
      </c>
      <c r="BI1138" s="17"/>
      <c r="BJ1138" s="17">
        <v>0.16763648569772899</v>
      </c>
      <c r="BK1138" s="17">
        <v>7.8433292181613101E-2</v>
      </c>
      <c r="BL1138" s="17"/>
      <c r="BM1138" s="17">
        <v>1.1629939946868799E-2</v>
      </c>
      <c r="BN1138" s="17">
        <v>0.133407099699142</v>
      </c>
      <c r="BO1138" s="17">
        <v>0.121201948215221</v>
      </c>
      <c r="BP1138" s="17">
        <v>0.10086554792703099</v>
      </c>
    </row>
    <row r="1139" spans="2:68" x14ac:dyDescent="0.35">
      <c r="B1139" t="s">
        <v>523</v>
      </c>
      <c r="C1139" s="17">
        <v>0.20213656729165799</v>
      </c>
      <c r="D1139" s="17">
        <v>0.46209365761393001</v>
      </c>
      <c r="E1139" s="17">
        <v>0.23777158542336399</v>
      </c>
      <c r="F1139" s="17">
        <v>0</v>
      </c>
      <c r="G1139" s="17">
        <v>2.47363460966019E-4</v>
      </c>
      <c r="H1139" s="17">
        <v>0</v>
      </c>
      <c r="I1139" s="17">
        <v>0</v>
      </c>
      <c r="J1139" s="17">
        <v>4.4570781684847197E-2</v>
      </c>
      <c r="K1139" s="17">
        <v>5.8457658728624101E-3</v>
      </c>
      <c r="L1139" s="17">
        <v>3.5525987109848601E-4</v>
      </c>
      <c r="M1139" s="17">
        <v>0.14092164063527701</v>
      </c>
      <c r="N1139" s="17">
        <v>0</v>
      </c>
      <c r="O1139" s="17">
        <v>0.54198153893680201</v>
      </c>
      <c r="P1139" s="17">
        <v>0</v>
      </c>
      <c r="Q1139" s="17">
        <v>0</v>
      </c>
      <c r="R1139" s="17">
        <v>0.185751914279708</v>
      </c>
      <c r="S1139" s="17">
        <v>0</v>
      </c>
      <c r="T1139" s="17">
        <v>0</v>
      </c>
      <c r="U1139" s="17"/>
      <c r="V1139" s="17">
        <v>0.21799764813886299</v>
      </c>
      <c r="W1139" s="17">
        <v>3.29827206835051E-2</v>
      </c>
      <c r="X1139" s="17">
        <v>0.133348183551938</v>
      </c>
      <c r="Y1139" s="17">
        <v>7.3127103015465697E-2</v>
      </c>
      <c r="Z1139" s="17"/>
      <c r="AA1139" s="17">
        <v>0.29531415587696502</v>
      </c>
      <c r="AB1139" s="17">
        <v>0.16331571858878599</v>
      </c>
      <c r="AC1139" s="17">
        <v>8.1480355105314397E-3</v>
      </c>
      <c r="AD1139" s="17">
        <v>0.46653965809161801</v>
      </c>
      <c r="AE1139" s="17">
        <v>2.4307082971941101E-2</v>
      </c>
      <c r="AF1139" s="17">
        <v>4.6070025247714301E-3</v>
      </c>
      <c r="AG1139" s="17">
        <v>0.80224006132037995</v>
      </c>
      <c r="AH1139" s="17">
        <v>6.5886221132813297E-2</v>
      </c>
      <c r="AI1139" s="17">
        <v>3.4012278405613799E-2</v>
      </c>
      <c r="AJ1139" s="17">
        <v>4.36737205734311E-2</v>
      </c>
      <c r="AK1139" s="17"/>
      <c r="AL1139" s="17">
        <v>0.14660360857086699</v>
      </c>
      <c r="AM1139" s="17">
        <v>0.122446031614314</v>
      </c>
      <c r="AN1139" s="17">
        <v>1.2218861541676101E-2</v>
      </c>
      <c r="AO1139" s="17">
        <v>0.39272838635568802</v>
      </c>
      <c r="AP1139" s="17">
        <v>9.72073502966617E-3</v>
      </c>
      <c r="AQ1139" s="17">
        <v>0.20547455202010101</v>
      </c>
      <c r="AR1139" s="17">
        <v>5.3661997315806002E-3</v>
      </c>
      <c r="AS1139" s="17"/>
      <c r="AT1139" s="17">
        <v>0.20213656729165799</v>
      </c>
      <c r="AU1139" s="17" t="s">
        <v>108</v>
      </c>
      <c r="AV1139" s="17"/>
      <c r="AW1139" s="17">
        <v>0.11710043844738301</v>
      </c>
      <c r="AX1139" s="17">
        <v>0.47017200218940902</v>
      </c>
      <c r="AY1139" s="17" t="s">
        <v>108</v>
      </c>
      <c r="AZ1139" s="17"/>
      <c r="BA1139" s="17">
        <v>0.17225382035510201</v>
      </c>
      <c r="BB1139" s="17">
        <v>0.216223909223795</v>
      </c>
      <c r="BC1139" s="17"/>
      <c r="BD1139" s="17">
        <v>0.19031289761954701</v>
      </c>
      <c r="BE1139" s="17">
        <v>0.20869653596955001</v>
      </c>
      <c r="BF1139" s="17"/>
      <c r="BG1139" s="17">
        <v>0.20244436595255799</v>
      </c>
      <c r="BH1139" s="17">
        <v>7.3127103015465697E-2</v>
      </c>
      <c r="BI1139" s="17"/>
      <c r="BJ1139" s="17">
        <v>0.18799675883894301</v>
      </c>
      <c r="BK1139" s="17">
        <v>0.210054956852779</v>
      </c>
      <c r="BL1139" s="17"/>
      <c r="BM1139" s="17">
        <v>0.767525926793858</v>
      </c>
      <c r="BN1139" s="17">
        <v>7.1060246335405905E-2</v>
      </c>
      <c r="BO1139" s="17">
        <v>0.10104650566980899</v>
      </c>
      <c r="BP1139" s="17">
        <v>0.42263418272567799</v>
      </c>
    </row>
    <row r="1140" spans="2:68" x14ac:dyDescent="0.35">
      <c r="B1140" t="s">
        <v>524</v>
      </c>
      <c r="C1140" s="17">
        <v>7.6207138860166598E-2</v>
      </c>
      <c r="D1140" s="17">
        <v>0</v>
      </c>
      <c r="E1140" s="17">
        <v>0.23777158542336399</v>
      </c>
      <c r="F1140" s="17">
        <v>0</v>
      </c>
      <c r="G1140" s="17">
        <v>3.1300416155733402E-3</v>
      </c>
      <c r="H1140" s="17">
        <v>0</v>
      </c>
      <c r="I1140" s="17">
        <v>0</v>
      </c>
      <c r="J1140" s="17">
        <v>3.5223757922800501E-3</v>
      </c>
      <c r="K1140" s="17">
        <v>0.179979192752622</v>
      </c>
      <c r="L1140" s="17">
        <v>0.43275618180351799</v>
      </c>
      <c r="M1140" s="17">
        <v>0</v>
      </c>
      <c r="N1140" s="17">
        <v>0</v>
      </c>
      <c r="O1140" s="17">
        <v>1.16900407544199E-2</v>
      </c>
      <c r="P1140" s="17">
        <v>0.112338024141572</v>
      </c>
      <c r="Q1140" s="17">
        <v>0</v>
      </c>
      <c r="R1140" s="17">
        <v>6.5818520818315504E-2</v>
      </c>
      <c r="S1140" s="17">
        <v>0</v>
      </c>
      <c r="T1140" s="17">
        <v>3.8691364917614802E-4</v>
      </c>
      <c r="U1140" s="17"/>
      <c r="V1140" s="17">
        <v>7.62562594725507E-2</v>
      </c>
      <c r="W1140" s="17">
        <v>7.61862769084269E-2</v>
      </c>
      <c r="X1140" s="17">
        <v>7.4334526027053704E-2</v>
      </c>
      <c r="Y1140" s="17">
        <v>6.8924720470436004E-2</v>
      </c>
      <c r="Z1140" s="17"/>
      <c r="AA1140" s="17">
        <v>0.115406861569177</v>
      </c>
      <c r="AB1140" s="17">
        <v>6.5793944157541598E-2</v>
      </c>
      <c r="AC1140" s="17">
        <v>0.134008807367484</v>
      </c>
      <c r="AD1140" s="17">
        <v>1.64275626625866E-2</v>
      </c>
      <c r="AE1140" s="17">
        <v>6.2630825797931E-2</v>
      </c>
      <c r="AF1140" s="17">
        <v>5.6535945620042197E-3</v>
      </c>
      <c r="AG1140" s="17">
        <v>1.09652293167891E-3</v>
      </c>
      <c r="AH1140" s="17">
        <v>1.7807062371294801E-3</v>
      </c>
      <c r="AI1140" s="17">
        <v>1.9129063519807199E-2</v>
      </c>
      <c r="AJ1140" s="17">
        <v>4.1280511745624401E-2</v>
      </c>
      <c r="AK1140" s="17"/>
      <c r="AL1140" s="17">
        <v>6.5515948030277299E-2</v>
      </c>
      <c r="AM1140" s="17">
        <v>7.6486224918900199E-3</v>
      </c>
      <c r="AN1140" s="17">
        <v>2.72210816065841E-2</v>
      </c>
      <c r="AO1140" s="17">
        <v>9.6653760442899805E-2</v>
      </c>
      <c r="AP1140" s="17">
        <v>0.250385291927885</v>
      </c>
      <c r="AQ1140" s="17">
        <v>2.8032387765234999E-2</v>
      </c>
      <c r="AR1140" s="17">
        <v>0.116590047951404</v>
      </c>
      <c r="AS1140" s="17"/>
      <c r="AT1140" s="17">
        <v>7.6207138860166598E-2</v>
      </c>
      <c r="AU1140" s="17" t="s">
        <v>108</v>
      </c>
      <c r="AV1140" s="17"/>
      <c r="AW1140" s="17">
        <v>8.1332619466478503E-2</v>
      </c>
      <c r="AX1140" s="17">
        <v>6.00515301554405E-2</v>
      </c>
      <c r="AY1140" s="17" t="s">
        <v>108</v>
      </c>
      <c r="AZ1140" s="17"/>
      <c r="BA1140" s="17">
        <v>8.6566380927185202E-2</v>
      </c>
      <c r="BB1140" s="17">
        <v>7.1323578942944194E-2</v>
      </c>
      <c r="BC1140" s="17"/>
      <c r="BD1140" s="17">
        <v>0.136688043408078</v>
      </c>
      <c r="BE1140" s="17">
        <v>4.2651326625266099E-2</v>
      </c>
      <c r="BF1140" s="17"/>
      <c r="BG1140" s="17">
        <v>7.6224513698834803E-2</v>
      </c>
      <c r="BH1140" s="17">
        <v>6.8924720470436004E-2</v>
      </c>
      <c r="BI1140" s="17"/>
      <c r="BJ1140" s="17">
        <v>7.0705096927380195E-2</v>
      </c>
      <c r="BK1140" s="17">
        <v>7.9288320019806305E-2</v>
      </c>
      <c r="BL1140" s="17"/>
      <c r="BM1140" s="17">
        <v>6.9823081680062899E-5</v>
      </c>
      <c r="BN1140" s="17">
        <v>3.58711525705337E-2</v>
      </c>
      <c r="BO1140" s="17">
        <v>0.11920671578141501</v>
      </c>
      <c r="BP1140" s="17">
        <v>0.127632509846904</v>
      </c>
    </row>
    <row r="1141" spans="2:68" x14ac:dyDescent="0.35">
      <c r="B1141" t="s">
        <v>525</v>
      </c>
      <c r="C1141" s="17">
        <v>1.27886377805012E-2</v>
      </c>
      <c r="D1141" s="17">
        <v>1.8959403122144599E-4</v>
      </c>
      <c r="E1141" s="17">
        <v>0</v>
      </c>
      <c r="F1141" s="17">
        <v>0</v>
      </c>
      <c r="G1141" s="17">
        <v>3.3774050765393499E-3</v>
      </c>
      <c r="H1141" s="17">
        <v>8.1182445367383499E-4</v>
      </c>
      <c r="I1141" s="17">
        <v>0</v>
      </c>
      <c r="J1141" s="17">
        <v>0</v>
      </c>
      <c r="K1141" s="17">
        <v>3.8971772485749401E-3</v>
      </c>
      <c r="L1141" s="17">
        <v>4.2264992157181797E-2</v>
      </c>
      <c r="M1141" s="17">
        <v>7.6029255027757495E-2</v>
      </c>
      <c r="N1141" s="17">
        <v>0</v>
      </c>
      <c r="O1141" s="17">
        <v>7.1393866171936497E-4</v>
      </c>
      <c r="P1141" s="17">
        <v>9.4968981636454106E-2</v>
      </c>
      <c r="Q1141" s="17">
        <v>0</v>
      </c>
      <c r="R1141" s="17">
        <v>1.34318001773161E-3</v>
      </c>
      <c r="S1141" s="17">
        <v>0</v>
      </c>
      <c r="T1141" s="17">
        <v>0</v>
      </c>
      <c r="U1141" s="17"/>
      <c r="V1141" s="17">
        <v>1.11420318419727E-2</v>
      </c>
      <c r="W1141" s="17">
        <v>1.3355936044949101E-2</v>
      </c>
      <c r="X1141" s="17">
        <v>0.109778752214628</v>
      </c>
      <c r="Y1141" s="17">
        <v>6.49341103208151E-2</v>
      </c>
      <c r="Z1141" s="17"/>
      <c r="AA1141" s="17">
        <v>3.9844906191868599E-4</v>
      </c>
      <c r="AB1141" s="17">
        <v>6.5793944157541598E-2</v>
      </c>
      <c r="AC1141" s="17">
        <v>0</v>
      </c>
      <c r="AD1141" s="17">
        <v>2.9747906909164202E-3</v>
      </c>
      <c r="AE1141" s="17">
        <v>4.0833835283344104E-3</v>
      </c>
      <c r="AF1141" s="17">
        <v>1.18131858871062E-2</v>
      </c>
      <c r="AG1141" s="17">
        <v>2.0590890594743099E-2</v>
      </c>
      <c r="AH1141" s="17">
        <v>2.1624231239326601E-2</v>
      </c>
      <c r="AI1141" s="17">
        <v>2.6994687470617298E-2</v>
      </c>
      <c r="AJ1141" s="17">
        <v>2.4626685072299401E-2</v>
      </c>
      <c r="AK1141" s="17"/>
      <c r="AL1141" s="17">
        <v>1.57777150436022E-3</v>
      </c>
      <c r="AM1141" s="17">
        <v>8.2037428973186596E-2</v>
      </c>
      <c r="AN1141" s="17">
        <v>1.5217920139389599E-3</v>
      </c>
      <c r="AO1141" s="17">
        <v>2.6185921644354399E-5</v>
      </c>
      <c r="AP1141" s="17">
        <v>6.4288919857581504E-3</v>
      </c>
      <c r="AQ1141" s="17">
        <v>2.4347271737370599E-2</v>
      </c>
      <c r="AR1141" s="17">
        <v>2.8356723281708698E-4</v>
      </c>
      <c r="AS1141" s="17"/>
      <c r="AT1141" s="17">
        <v>1.27886377805012E-2</v>
      </c>
      <c r="AU1141" s="17" t="s">
        <v>108</v>
      </c>
      <c r="AV1141" s="17"/>
      <c r="AW1141" s="17">
        <v>1.4888108317277E-2</v>
      </c>
      <c r="AX1141" s="17">
        <v>6.17106821297966E-3</v>
      </c>
      <c r="AY1141" s="17" t="s">
        <v>108</v>
      </c>
      <c r="AZ1141" s="17"/>
      <c r="BA1141" s="17">
        <v>4.6518849191635797E-3</v>
      </c>
      <c r="BB1141" s="17">
        <v>1.6624470544413902E-2</v>
      </c>
      <c r="BC1141" s="17"/>
      <c r="BD1141" s="17">
        <v>5.5378254281414803E-5</v>
      </c>
      <c r="BE1141" s="17">
        <v>1.9853262044869001E-2</v>
      </c>
      <c r="BF1141" s="17"/>
      <c r="BG1141" s="17">
        <v>1.2664225926611599E-2</v>
      </c>
      <c r="BH1141" s="17">
        <v>6.49341103208151E-2</v>
      </c>
      <c r="BI1141" s="17"/>
      <c r="BJ1141" s="17">
        <v>3.1673834611725897E-2</v>
      </c>
      <c r="BK1141" s="17">
        <v>2.21279823160316E-3</v>
      </c>
      <c r="BL1141" s="17"/>
      <c r="BM1141" s="17">
        <v>0</v>
      </c>
      <c r="BN1141" s="17">
        <v>1.1330237610194199E-3</v>
      </c>
      <c r="BO1141" s="17">
        <v>2.63794289971046E-2</v>
      </c>
      <c r="BP1141" s="17">
        <v>1.1938964977057801E-2</v>
      </c>
    </row>
    <row r="1142" spans="2:68" x14ac:dyDescent="0.35">
      <c r="B1142" t="s">
        <v>526</v>
      </c>
      <c r="C1142" s="17">
        <v>2.4655702016177501E-3</v>
      </c>
      <c r="D1142" s="17">
        <v>3.7918806244289301E-4</v>
      </c>
      <c r="E1142" s="17">
        <v>2.3221884783339398E-2</v>
      </c>
      <c r="F1142" s="17">
        <v>0</v>
      </c>
      <c r="G1142" s="17">
        <v>0</v>
      </c>
      <c r="H1142" s="17">
        <v>0</v>
      </c>
      <c r="I1142" s="17">
        <v>0</v>
      </c>
      <c r="J1142" s="17">
        <v>0</v>
      </c>
      <c r="K1142" s="17">
        <v>2.8543193083410099E-4</v>
      </c>
      <c r="L1142" s="17">
        <v>3.5525987109848601E-4</v>
      </c>
      <c r="M1142" s="17">
        <v>0</v>
      </c>
      <c r="N1142" s="17">
        <v>0</v>
      </c>
      <c r="O1142" s="17">
        <v>9.7441994683550605E-5</v>
      </c>
      <c r="P1142" s="17">
        <v>0</v>
      </c>
      <c r="Q1142" s="17">
        <v>0</v>
      </c>
      <c r="R1142" s="17">
        <v>5.85182408761917E-3</v>
      </c>
      <c r="S1142" s="17">
        <v>0</v>
      </c>
      <c r="T1142" s="17">
        <v>0</v>
      </c>
      <c r="U1142" s="17"/>
      <c r="V1142" s="17">
        <v>0</v>
      </c>
      <c r="W1142" s="17">
        <v>3.06137188058609E-2</v>
      </c>
      <c r="X1142" s="17">
        <v>0</v>
      </c>
      <c r="Y1142" s="17">
        <v>3.75567368482057E-2</v>
      </c>
      <c r="Z1142" s="17"/>
      <c r="AA1142" s="17">
        <v>0</v>
      </c>
      <c r="AB1142" s="17">
        <v>0</v>
      </c>
      <c r="AC1142" s="17">
        <v>7.0630088295171103E-3</v>
      </c>
      <c r="AD1142" s="17">
        <v>0</v>
      </c>
      <c r="AE1142" s="17">
        <v>3.0475312556470599E-4</v>
      </c>
      <c r="AF1142" s="17">
        <v>0</v>
      </c>
      <c r="AG1142" s="17">
        <v>3.2958825606754602E-2</v>
      </c>
      <c r="AH1142" s="17">
        <v>3.0317657116922399E-3</v>
      </c>
      <c r="AI1142" s="17">
        <v>0</v>
      </c>
      <c r="AJ1142" s="17">
        <v>2.4552980083803199E-2</v>
      </c>
      <c r="AK1142" s="17"/>
      <c r="AL1142" s="17">
        <v>0</v>
      </c>
      <c r="AM1142" s="17">
        <v>1.8002068242947201E-4</v>
      </c>
      <c r="AN1142" s="17">
        <v>2.04759516153732E-4</v>
      </c>
      <c r="AO1142" s="17">
        <v>0</v>
      </c>
      <c r="AP1142" s="17">
        <v>2.4731797475495001E-2</v>
      </c>
      <c r="AQ1142" s="17">
        <v>2.0353802771178601E-2</v>
      </c>
      <c r="AR1142" s="17">
        <v>8.8541095441032903E-5</v>
      </c>
      <c r="AS1142" s="17"/>
      <c r="AT1142" s="17">
        <v>2.4655702016177501E-3</v>
      </c>
      <c r="AU1142" s="17" t="s">
        <v>108</v>
      </c>
      <c r="AV1142" s="17"/>
      <c r="AW1142" s="17">
        <v>4.1319272056141797E-5</v>
      </c>
      <c r="AX1142" s="17">
        <v>1.0106853513047199E-2</v>
      </c>
      <c r="AY1142" s="17" t="s">
        <v>108</v>
      </c>
      <c r="AZ1142" s="17"/>
      <c r="BA1142" s="17">
        <v>5.5199677012704698E-5</v>
      </c>
      <c r="BB1142" s="17">
        <v>3.6018684755129201E-3</v>
      </c>
      <c r="BC1142" s="17"/>
      <c r="BD1142" s="17">
        <v>1.1075650856283E-4</v>
      </c>
      <c r="BE1142" s="17">
        <v>3.7720600222143899E-3</v>
      </c>
      <c r="BF1142" s="17"/>
      <c r="BG1142" s="17">
        <v>2.3818475525560299E-3</v>
      </c>
      <c r="BH1142" s="17">
        <v>3.75567368482057E-2</v>
      </c>
      <c r="BI1142" s="17"/>
      <c r="BJ1142" s="17">
        <v>3.44659225601365E-3</v>
      </c>
      <c r="BK1142" s="17">
        <v>1.9161911332425099E-3</v>
      </c>
      <c r="BL1142" s="17"/>
      <c r="BM1142" s="17">
        <v>0</v>
      </c>
      <c r="BN1142" s="17">
        <v>3.2577714989955598E-5</v>
      </c>
      <c r="BO1142" s="17">
        <v>5.7008695760973303E-3</v>
      </c>
      <c r="BP1142" s="17">
        <v>3.7378242867105202E-4</v>
      </c>
    </row>
    <row r="1143" spans="2:68" x14ac:dyDescent="0.35">
      <c r="B1143" t="s">
        <v>84</v>
      </c>
      <c r="C1143" s="17">
        <v>9.5231453998985999E-2</v>
      </c>
      <c r="D1143" s="17">
        <v>3.7918806244289301E-4</v>
      </c>
      <c r="E1143" s="17">
        <v>2.3221884783339398E-2</v>
      </c>
      <c r="F1143" s="17">
        <v>0</v>
      </c>
      <c r="G1143" s="17">
        <v>0.30132327232557499</v>
      </c>
      <c r="H1143" s="17">
        <v>1.0272512822288899E-2</v>
      </c>
      <c r="I1143" s="17">
        <v>0</v>
      </c>
      <c r="J1143" s="17">
        <v>4.4570781684847197E-2</v>
      </c>
      <c r="K1143" s="17">
        <v>0.17399071091434301</v>
      </c>
      <c r="L1143" s="17">
        <v>7.1051974219697202E-4</v>
      </c>
      <c r="M1143" s="17">
        <v>0</v>
      </c>
      <c r="N1143" s="17">
        <v>0.81891609938951004</v>
      </c>
      <c r="O1143" s="17">
        <v>2.51321295152638E-2</v>
      </c>
      <c r="P1143" s="17">
        <v>0</v>
      </c>
      <c r="Q1143" s="17">
        <v>0</v>
      </c>
      <c r="R1143" s="17">
        <v>0.179801714767656</v>
      </c>
      <c r="S1143" s="17">
        <v>0</v>
      </c>
      <c r="T1143" s="17">
        <v>0</v>
      </c>
      <c r="U1143" s="17"/>
      <c r="V1143" s="17">
        <v>9.4647930137885194E-2</v>
      </c>
      <c r="W1143" s="17">
        <v>0.110219200787737</v>
      </c>
      <c r="X1143" s="17">
        <v>5.8901253388333699E-2</v>
      </c>
      <c r="Y1143" s="17">
        <v>3.70797472127413E-2</v>
      </c>
      <c r="Z1143" s="17"/>
      <c r="AA1143" s="17">
        <v>7.6715897063497698E-2</v>
      </c>
      <c r="AB1143" s="17">
        <v>0</v>
      </c>
      <c r="AC1143" s="17">
        <v>7.9512328381341701E-2</v>
      </c>
      <c r="AD1143" s="17">
        <v>3.0667561983076401E-2</v>
      </c>
      <c r="AE1143" s="17">
        <v>2.8294932064043099E-2</v>
      </c>
      <c r="AF1143" s="17">
        <v>0.27213050544587403</v>
      </c>
      <c r="AG1143" s="17">
        <v>2.7500445732777198E-4</v>
      </c>
      <c r="AH1143" s="17">
        <v>0.235758022119717</v>
      </c>
      <c r="AI1143" s="17">
        <v>0</v>
      </c>
      <c r="AJ1143" s="17">
        <v>0.241167323234727</v>
      </c>
      <c r="AK1143" s="17"/>
      <c r="AL1143" s="17">
        <v>1.75373144145811E-2</v>
      </c>
      <c r="AM1143" s="17">
        <v>9.36364417211622E-2</v>
      </c>
      <c r="AN1143" s="17">
        <v>0.12511034775770299</v>
      </c>
      <c r="AO1143" s="17">
        <v>0.16825089824818101</v>
      </c>
      <c r="AP1143" s="17">
        <v>0</v>
      </c>
      <c r="AQ1143" s="17">
        <v>2.8898329330155698E-2</v>
      </c>
      <c r="AR1143" s="17">
        <v>1.56400114061777E-3</v>
      </c>
      <c r="AS1143" s="17"/>
      <c r="AT1143" s="17">
        <v>9.5231453998985999E-2</v>
      </c>
      <c r="AU1143" s="17" t="s">
        <v>108</v>
      </c>
      <c r="AV1143" s="17"/>
      <c r="AW1143" s="17">
        <v>0.105897261673654</v>
      </c>
      <c r="AX1143" s="17">
        <v>6.1612632946459397E-2</v>
      </c>
      <c r="AY1143" s="17" t="s">
        <v>108</v>
      </c>
      <c r="AZ1143" s="17"/>
      <c r="BA1143" s="17">
        <v>0.117219936465029</v>
      </c>
      <c r="BB1143" s="17">
        <v>8.4865630812597403E-2</v>
      </c>
      <c r="BC1143" s="17"/>
      <c r="BD1143" s="17">
        <v>0.14414317353277001</v>
      </c>
      <c r="BE1143" s="17">
        <v>6.8094418119147501E-2</v>
      </c>
      <c r="BF1143" s="17"/>
      <c r="BG1143" s="17">
        <v>9.5370195893452997E-2</v>
      </c>
      <c r="BH1143" s="17">
        <v>3.70797472127413E-2</v>
      </c>
      <c r="BI1143" s="17"/>
      <c r="BJ1143" s="17">
        <v>7.6825263093193305E-2</v>
      </c>
      <c r="BK1143" s="17">
        <v>0.105539046949471</v>
      </c>
      <c r="BL1143" s="17"/>
      <c r="BM1143" s="17">
        <v>0</v>
      </c>
      <c r="BN1143" s="17">
        <v>0.21415057469691801</v>
      </c>
      <c r="BO1143" s="17">
        <v>3.6718020812502902E-2</v>
      </c>
      <c r="BP1143" s="17">
        <v>3.34320441966919E-2</v>
      </c>
    </row>
    <row r="1144" spans="2:68" x14ac:dyDescent="0.35">
      <c r="B1144" t="s">
        <v>529</v>
      </c>
      <c r="C1144" s="17">
        <v>0.16884563462933699</v>
      </c>
      <c r="D1144" s="17">
        <v>2.39904958262595E-3</v>
      </c>
      <c r="E1144" s="17">
        <v>0.23777158542336399</v>
      </c>
      <c r="F1144" s="17">
        <v>0.98811348803144805</v>
      </c>
      <c r="G1144" s="17">
        <v>2.47363460966019E-4</v>
      </c>
      <c r="H1144" s="17">
        <v>0.98891566272403697</v>
      </c>
      <c r="I1144" s="17">
        <v>0</v>
      </c>
      <c r="J1144" s="17">
        <v>7.0447515845601001E-3</v>
      </c>
      <c r="K1144" s="17">
        <v>1.72642399802918E-2</v>
      </c>
      <c r="L1144" s="17">
        <v>3.5525987109848601E-4</v>
      </c>
      <c r="M1144" s="17">
        <v>0.66247237162825501</v>
      </c>
      <c r="N1144" s="17">
        <v>0</v>
      </c>
      <c r="O1144" s="17">
        <v>0.19030477161293399</v>
      </c>
      <c r="P1144" s="17">
        <v>0.20722990763639301</v>
      </c>
      <c r="Q1144" s="17">
        <v>8.6504786868220607E-2</v>
      </c>
      <c r="R1144" s="17">
        <v>0.17985090247987301</v>
      </c>
      <c r="S1144" s="17">
        <v>9.3400963693175392E-3</v>
      </c>
      <c r="T1144" s="17">
        <v>0.47131490811895699</v>
      </c>
      <c r="U1144" s="17"/>
      <c r="V1144" s="17">
        <v>0.174958653587128</v>
      </c>
      <c r="W1144" s="17">
        <v>0.119308938343986</v>
      </c>
      <c r="X1144" s="17">
        <v>6.4183331412115296E-2</v>
      </c>
      <c r="Y1144" s="17">
        <v>5.6846423520907401E-2</v>
      </c>
      <c r="Z1144" s="17"/>
      <c r="AA1144" s="17">
        <v>0.165064450173908</v>
      </c>
      <c r="AB1144" s="17">
        <v>0.20186954082377601</v>
      </c>
      <c r="AC1144" s="17">
        <v>0.16917840488434099</v>
      </c>
      <c r="AD1144" s="17">
        <v>0.31416591894222701</v>
      </c>
      <c r="AE1144" s="17">
        <v>6.0805377794161397E-2</v>
      </c>
      <c r="AF1144" s="17">
        <v>1.6379661774079399E-3</v>
      </c>
      <c r="AG1144" s="17">
        <v>4.34973532179481E-3</v>
      </c>
      <c r="AH1144" s="17">
        <v>4.9063688292525102E-2</v>
      </c>
      <c r="AI1144" s="17">
        <v>7.1344180206485497E-3</v>
      </c>
      <c r="AJ1144" s="17">
        <v>2.3595263483381E-2</v>
      </c>
      <c r="AK1144" s="17"/>
      <c r="AL1144" s="17">
        <v>0.46499211120283501</v>
      </c>
      <c r="AM1144" s="17">
        <v>1.7134881793081001E-2</v>
      </c>
      <c r="AN1144" s="17">
        <v>2.6946475445904401E-3</v>
      </c>
      <c r="AO1144" s="17">
        <v>8.8946626359564795E-2</v>
      </c>
      <c r="AP1144" s="17">
        <v>6.9614935312795001E-2</v>
      </c>
      <c r="AQ1144" s="17">
        <v>3.1211227154003099E-4</v>
      </c>
      <c r="AR1144" s="17">
        <v>0.407319933220886</v>
      </c>
      <c r="AS1144" s="17"/>
      <c r="AT1144" s="17">
        <v>0.16884563462933699</v>
      </c>
      <c r="AU1144" s="17" t="s">
        <v>108</v>
      </c>
      <c r="AV1144" s="17"/>
      <c r="AW1144" s="17">
        <v>0.16079305411370601</v>
      </c>
      <c r="AX1144" s="17">
        <v>0.19422751583549</v>
      </c>
      <c r="AY1144" s="17" t="s">
        <v>108</v>
      </c>
      <c r="AZ1144" s="17"/>
      <c r="BA1144" s="17">
        <v>0.14101514163988599</v>
      </c>
      <c r="BB1144" s="17">
        <v>0.181965501812723</v>
      </c>
      <c r="BC1144" s="17"/>
      <c r="BD1144" s="17">
        <v>0.189925922786611</v>
      </c>
      <c r="BE1144" s="17">
        <v>0.15714993998735799</v>
      </c>
      <c r="BF1144" s="17"/>
      <c r="BG1144" s="17">
        <v>0.169112849189094</v>
      </c>
      <c r="BH1144" s="17">
        <v>5.6846423520907401E-2</v>
      </c>
      <c r="BI1144" s="17"/>
      <c r="BJ1144" s="17">
        <v>0.10679484486598501</v>
      </c>
      <c r="BK1144" s="17">
        <v>0.20359450181268601</v>
      </c>
      <c r="BL1144" s="17"/>
      <c r="BM1144" s="17">
        <v>0.101693999283558</v>
      </c>
      <c r="BN1144" s="17">
        <v>0.31762856057007599</v>
      </c>
      <c r="BO1144" s="17">
        <v>9.9146728124664699E-2</v>
      </c>
      <c r="BP1144" s="17">
        <v>1.57214880563783E-2</v>
      </c>
    </row>
    <row r="1145" spans="2:68" x14ac:dyDescent="0.35">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c r="BP1145" s="17"/>
    </row>
    <row r="1146" spans="2:68" x14ac:dyDescent="0.35">
      <c r="B1146" s="6" t="s">
        <v>537</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row>
    <row r="1147" spans="2:68" x14ac:dyDescent="0.35">
      <c r="B1147" s="24" t="s">
        <v>86</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c r="BP1147" s="17"/>
    </row>
    <row r="1148" spans="2:68" x14ac:dyDescent="0.35">
      <c r="B1148" t="s">
        <v>531</v>
      </c>
      <c r="C1148" s="17">
        <v>0.20445346263962899</v>
      </c>
      <c r="D1148" s="17">
        <v>0.25794773342616401</v>
      </c>
      <c r="E1148" s="17">
        <v>1.14721418275508E-2</v>
      </c>
      <c r="F1148" s="17">
        <v>2.5143846233032E-3</v>
      </c>
      <c r="G1148" s="17">
        <v>0.34612788356872098</v>
      </c>
      <c r="H1148" s="17">
        <v>0.29301993998158798</v>
      </c>
      <c r="I1148" s="17">
        <v>1.4913030838709599E-3</v>
      </c>
      <c r="J1148" s="17">
        <v>2.3436422332792299E-2</v>
      </c>
      <c r="K1148" s="17">
        <v>0.26870012963446699</v>
      </c>
      <c r="L1148" s="17">
        <v>8.9805083897191607E-2</v>
      </c>
      <c r="M1148" s="17">
        <v>0.109309275795165</v>
      </c>
      <c r="N1148" s="17">
        <v>0.201378011471879</v>
      </c>
      <c r="O1148" s="17">
        <v>0.15290727607169399</v>
      </c>
      <c r="P1148" s="17">
        <v>0.27363681836880799</v>
      </c>
      <c r="Q1148" s="17">
        <v>0.28598183329010901</v>
      </c>
      <c r="R1148" s="17">
        <v>0.18392558643627499</v>
      </c>
      <c r="S1148" s="17">
        <v>0.37793975717256501</v>
      </c>
      <c r="T1148" s="17">
        <v>0.18157141595127699</v>
      </c>
      <c r="U1148" s="17"/>
      <c r="V1148" s="17">
        <v>0.20428865639243199</v>
      </c>
      <c r="W1148" s="17">
        <v>0.20474341867904799</v>
      </c>
      <c r="X1148" s="17">
        <v>0.209051130150221</v>
      </c>
      <c r="Y1148" s="17">
        <v>0.32235677768215598</v>
      </c>
      <c r="Z1148" s="17"/>
      <c r="AA1148" s="17">
        <v>0.22235579623569501</v>
      </c>
      <c r="AB1148" s="17">
        <v>0.194817093877756</v>
      </c>
      <c r="AC1148" s="17">
        <v>0.19439774039400001</v>
      </c>
      <c r="AD1148" s="17">
        <v>0.19529406337598501</v>
      </c>
      <c r="AE1148" s="17">
        <v>0.152096852561485</v>
      </c>
      <c r="AF1148" s="17">
        <v>0.153177697190409</v>
      </c>
      <c r="AG1148" s="17">
        <v>3.5049059795261898E-2</v>
      </c>
      <c r="AH1148" s="17">
        <v>0.17281555774527099</v>
      </c>
      <c r="AI1148" s="17">
        <v>0.18444503119775801</v>
      </c>
      <c r="AJ1148" s="17">
        <v>0.22053883253347001</v>
      </c>
      <c r="AK1148" s="17"/>
      <c r="AL1148" s="17">
        <v>0.15913826231803899</v>
      </c>
      <c r="AM1148" s="17">
        <v>0.28556871416056301</v>
      </c>
      <c r="AN1148" s="17">
        <v>0.303188489840723</v>
      </c>
      <c r="AO1148" s="17">
        <v>0.17452487368287001</v>
      </c>
      <c r="AP1148" s="17">
        <v>0.29798361266269702</v>
      </c>
      <c r="AQ1148" s="17">
        <v>0.115157718262622</v>
      </c>
      <c r="AR1148" s="17">
        <v>0.305046906758283</v>
      </c>
      <c r="AS1148" s="17"/>
      <c r="AT1148" s="17">
        <v>0.25924429472252902</v>
      </c>
      <c r="AU1148" s="17">
        <v>0.16070308251166199</v>
      </c>
      <c r="AV1148" s="17"/>
      <c r="AW1148" s="17">
        <v>0.27772787441536201</v>
      </c>
      <c r="AX1148" s="17">
        <v>0.2273845319326</v>
      </c>
      <c r="AY1148" s="17">
        <v>0.26561549750486502</v>
      </c>
      <c r="AZ1148" s="17"/>
      <c r="BA1148" s="17">
        <v>0.35941467157281198</v>
      </c>
      <c r="BB1148" s="17">
        <v>0.19411461399629501</v>
      </c>
      <c r="BC1148" s="17"/>
      <c r="BD1148" s="17">
        <v>0.24887034184144</v>
      </c>
      <c r="BE1148" s="17">
        <v>0.18305437627790799</v>
      </c>
      <c r="BF1148" s="17"/>
      <c r="BG1148" s="17">
        <v>0.204338936008571</v>
      </c>
      <c r="BH1148" s="17">
        <v>0.32235677768215598</v>
      </c>
      <c r="BI1148" s="17"/>
      <c r="BJ1148" s="17">
        <v>0.32353099194247698</v>
      </c>
      <c r="BK1148" s="17">
        <v>0.171776924914843</v>
      </c>
      <c r="BL1148" s="17"/>
      <c r="BM1148" s="17">
        <v>0.119833544922006</v>
      </c>
      <c r="BN1148" s="17">
        <v>0.19140039821573401</v>
      </c>
      <c r="BO1148" s="17">
        <v>0.31055895475527401</v>
      </c>
      <c r="BP1148" s="17">
        <v>0.32593486178280301</v>
      </c>
    </row>
    <row r="1149" spans="2:68" x14ac:dyDescent="0.35">
      <c r="B1149" t="s">
        <v>532</v>
      </c>
      <c r="C1149" s="17">
        <v>0.30199523169668901</v>
      </c>
      <c r="D1149" s="17">
        <v>0.14980016287349099</v>
      </c>
      <c r="E1149" s="17">
        <v>0.61290049338383701</v>
      </c>
      <c r="F1149" s="17">
        <v>0.26880586719155702</v>
      </c>
      <c r="G1149" s="17">
        <v>0.107392731057443</v>
      </c>
      <c r="H1149" s="17">
        <v>0.32185451346466198</v>
      </c>
      <c r="I1149" s="17">
        <v>1.4913030838709599E-3</v>
      </c>
      <c r="J1149" s="17">
        <v>0.58085228667723499</v>
      </c>
      <c r="K1149" s="17">
        <v>0.31876865891725498</v>
      </c>
      <c r="L1149" s="17">
        <v>0.2357102556316</v>
      </c>
      <c r="M1149" s="17">
        <v>0.44039581944531297</v>
      </c>
      <c r="N1149" s="17">
        <v>0.23699099478334501</v>
      </c>
      <c r="O1149" s="17">
        <v>0.31999973230587397</v>
      </c>
      <c r="P1149" s="17">
        <v>0.27021422620331897</v>
      </c>
      <c r="Q1149" s="17">
        <v>0.55865391453189295</v>
      </c>
      <c r="R1149" s="17">
        <v>0.30933491374609001</v>
      </c>
      <c r="S1149" s="17">
        <v>0.22447280412621301</v>
      </c>
      <c r="T1149" s="17">
        <v>0.240580988776255</v>
      </c>
      <c r="U1149" s="17"/>
      <c r="V1149" s="17">
        <v>0.29924026667169001</v>
      </c>
      <c r="W1149" s="17">
        <v>0.34112868502233301</v>
      </c>
      <c r="X1149" s="17">
        <v>0.39686300739779501</v>
      </c>
      <c r="Y1149" s="17">
        <v>0.41679207962778803</v>
      </c>
      <c r="Z1149" s="17"/>
      <c r="AA1149" s="17">
        <v>0.285460130972923</v>
      </c>
      <c r="AB1149" s="17">
        <v>0.35765738946072101</v>
      </c>
      <c r="AC1149" s="17">
        <v>0.20217065452364899</v>
      </c>
      <c r="AD1149" s="17">
        <v>0.30719498286434799</v>
      </c>
      <c r="AE1149" s="17">
        <v>0.43118821128604101</v>
      </c>
      <c r="AF1149" s="17">
        <v>0.72733201146736104</v>
      </c>
      <c r="AG1149" s="17">
        <v>0.43361893922390599</v>
      </c>
      <c r="AH1149" s="17">
        <v>0.65359339041848996</v>
      </c>
      <c r="AI1149" s="17">
        <v>0.19032662138881001</v>
      </c>
      <c r="AJ1149" s="17">
        <v>0.39137813685871797</v>
      </c>
      <c r="AK1149" s="17"/>
      <c r="AL1149" s="17">
        <v>0.28322839880150003</v>
      </c>
      <c r="AM1149" s="17">
        <v>0.274586076582859</v>
      </c>
      <c r="AN1149" s="17">
        <v>0.197924918363863</v>
      </c>
      <c r="AO1149" s="17">
        <v>0.33469206366881399</v>
      </c>
      <c r="AP1149" s="17">
        <v>0.308705829927854</v>
      </c>
      <c r="AQ1149" s="17">
        <v>0.27902138587990699</v>
      </c>
      <c r="AR1149" s="17">
        <v>0.38733844516043697</v>
      </c>
      <c r="AS1149" s="17"/>
      <c r="AT1149" s="17">
        <v>0.35388541187459999</v>
      </c>
      <c r="AU1149" s="17">
        <v>0.26056101685838601</v>
      </c>
      <c r="AV1149" s="17"/>
      <c r="AW1149" s="17">
        <v>0.40358199069369899</v>
      </c>
      <c r="AX1149" s="17">
        <v>0.220119399920713</v>
      </c>
      <c r="AY1149" s="17">
        <v>0.35946815680183097</v>
      </c>
      <c r="AZ1149" s="17"/>
      <c r="BA1149" s="17">
        <v>0.22931833375100499</v>
      </c>
      <c r="BB1149" s="17">
        <v>0.306844157778903</v>
      </c>
      <c r="BC1149" s="17"/>
      <c r="BD1149" s="17">
        <v>0.28210368297295602</v>
      </c>
      <c r="BE1149" s="17">
        <v>0.31157854724376999</v>
      </c>
      <c r="BF1149" s="17"/>
      <c r="BG1149" s="17">
        <v>0.301883722565289</v>
      </c>
      <c r="BH1149" s="17">
        <v>0.41679207962778803</v>
      </c>
      <c r="BI1149" s="17"/>
      <c r="BJ1149" s="17">
        <v>0.34220466280061501</v>
      </c>
      <c r="BK1149" s="17">
        <v>0.29096120201827702</v>
      </c>
      <c r="BL1149" s="17"/>
      <c r="BM1149" s="17">
        <v>0.128362008155612</v>
      </c>
      <c r="BN1149" s="17">
        <v>0.35443071660318598</v>
      </c>
      <c r="BO1149" s="17">
        <v>0.40642824778575198</v>
      </c>
      <c r="BP1149" s="17">
        <v>0.38185477522434902</v>
      </c>
    </row>
    <row r="1150" spans="2:68" x14ac:dyDescent="0.35">
      <c r="B1150" t="s">
        <v>533</v>
      </c>
      <c r="C1150" s="17">
        <v>0.30709748415449101</v>
      </c>
      <c r="D1150" s="17">
        <v>0.31683149377534098</v>
      </c>
      <c r="E1150" s="17">
        <v>0.25816276723383202</v>
      </c>
      <c r="F1150" s="17">
        <v>2.5143846233032E-3</v>
      </c>
      <c r="G1150" s="17">
        <v>0.54630748095480197</v>
      </c>
      <c r="H1150" s="17">
        <v>0.29910252560165701</v>
      </c>
      <c r="I1150" s="17">
        <v>8.8709587363321601E-2</v>
      </c>
      <c r="J1150" s="17">
        <v>0.394459327832752</v>
      </c>
      <c r="K1150" s="17">
        <v>0.272702158256101</v>
      </c>
      <c r="L1150" s="17">
        <v>0.20443799627624601</v>
      </c>
      <c r="M1150" s="17">
        <v>0.12887491986175501</v>
      </c>
      <c r="N1150" s="17">
        <v>0.37970808353721602</v>
      </c>
      <c r="O1150" s="17">
        <v>0.26260073815110302</v>
      </c>
      <c r="P1150" s="17">
        <v>0.34722937449317498</v>
      </c>
      <c r="Q1150" s="17">
        <v>0.139223239271973</v>
      </c>
      <c r="R1150" s="17">
        <v>0.36422485709152802</v>
      </c>
      <c r="S1150" s="17">
        <v>0.39743348756285402</v>
      </c>
      <c r="T1150" s="17">
        <v>0.39695717997914098</v>
      </c>
      <c r="U1150" s="17"/>
      <c r="V1150" s="17">
        <v>0.30799595616860198</v>
      </c>
      <c r="W1150" s="17">
        <v>0.29259230314297502</v>
      </c>
      <c r="X1150" s="17">
        <v>0.30506662357300601</v>
      </c>
      <c r="Y1150" s="17">
        <v>0.18504566030412101</v>
      </c>
      <c r="Z1150" s="17"/>
      <c r="AA1150" s="17">
        <v>0.306838651846084</v>
      </c>
      <c r="AB1150" s="17">
        <v>0.266589871811033</v>
      </c>
      <c r="AC1150" s="17">
        <v>0.41685182040277802</v>
      </c>
      <c r="AD1150" s="17">
        <v>0.29014397987447199</v>
      </c>
      <c r="AE1150" s="17">
        <v>0.30012379072560402</v>
      </c>
      <c r="AF1150" s="17">
        <v>8.6802299698948204E-2</v>
      </c>
      <c r="AG1150" s="17">
        <v>0.362608085531681</v>
      </c>
      <c r="AH1150" s="17">
        <v>0.118061061235939</v>
      </c>
      <c r="AI1150" s="17">
        <v>0.57614927450949605</v>
      </c>
      <c r="AJ1150" s="17">
        <v>0.36273190725473098</v>
      </c>
      <c r="AK1150" s="17"/>
      <c r="AL1150" s="17">
        <v>0.371373622112664</v>
      </c>
      <c r="AM1150" s="17">
        <v>0.337537359921039</v>
      </c>
      <c r="AN1150" s="17">
        <v>0.412931773071471</v>
      </c>
      <c r="AO1150" s="17">
        <v>0.29118557904796599</v>
      </c>
      <c r="AP1150" s="17">
        <v>0.156160542584278</v>
      </c>
      <c r="AQ1150" s="17">
        <v>0.37482210909568903</v>
      </c>
      <c r="AR1150" s="17">
        <v>0.21414049763123399</v>
      </c>
      <c r="AS1150" s="17"/>
      <c r="AT1150" s="17">
        <v>0.27886656947182498</v>
      </c>
      <c r="AU1150" s="17">
        <v>0.32963981836942102</v>
      </c>
      <c r="AV1150" s="17"/>
      <c r="AW1150" s="17">
        <v>0.29480130759793499</v>
      </c>
      <c r="AX1150" s="17">
        <v>0.31323674783823902</v>
      </c>
      <c r="AY1150" s="17">
        <v>0.25828374164399998</v>
      </c>
      <c r="AZ1150" s="17"/>
      <c r="BA1150" s="17">
        <v>0.37305322871851498</v>
      </c>
      <c r="BB1150" s="17">
        <v>0.30269698634668202</v>
      </c>
      <c r="BC1150" s="17"/>
      <c r="BD1150" s="17">
        <v>0.269898187525765</v>
      </c>
      <c r="BE1150" s="17">
        <v>0.32501929621014197</v>
      </c>
      <c r="BF1150" s="17"/>
      <c r="BG1150" s="17">
        <v>0.30721604048341999</v>
      </c>
      <c r="BH1150" s="17">
        <v>0.18504566030412101</v>
      </c>
      <c r="BI1150" s="17"/>
      <c r="BJ1150" s="17">
        <v>0.22116784407604601</v>
      </c>
      <c r="BK1150" s="17">
        <v>0.33067777795248698</v>
      </c>
      <c r="BL1150" s="17"/>
      <c r="BM1150" s="17">
        <v>0.368982905066777</v>
      </c>
      <c r="BN1150" s="17">
        <v>0.307645666688806</v>
      </c>
      <c r="BO1150" s="17">
        <v>0.25088912934013502</v>
      </c>
      <c r="BP1150" s="17">
        <v>0.15377393196057201</v>
      </c>
    </row>
    <row r="1151" spans="2:68" x14ac:dyDescent="0.35">
      <c r="B1151" t="s">
        <v>534</v>
      </c>
      <c r="C1151" s="17">
        <v>7.3332308176559405E-2</v>
      </c>
      <c r="D1151" s="17">
        <v>0.10351996808217701</v>
      </c>
      <c r="E1151" s="17">
        <v>0.11746459755478</v>
      </c>
      <c r="F1151" s="17">
        <v>0</v>
      </c>
      <c r="G1151" s="17">
        <v>0</v>
      </c>
      <c r="H1151" s="17">
        <v>2.8834573483074E-2</v>
      </c>
      <c r="I1151" s="17">
        <v>0</v>
      </c>
      <c r="J1151" s="17">
        <v>1.2519631572208299E-3</v>
      </c>
      <c r="K1151" s="17">
        <v>3.8688599105399901E-2</v>
      </c>
      <c r="L1151" s="17">
        <v>0.170913304542889</v>
      </c>
      <c r="M1151" s="17">
        <v>0.32133235850959202</v>
      </c>
      <c r="N1151" s="17">
        <v>1.8703238023743301E-3</v>
      </c>
      <c r="O1151" s="17">
        <v>0.117649646400736</v>
      </c>
      <c r="P1151" s="17">
        <v>2.13087804938163E-2</v>
      </c>
      <c r="Q1151" s="17">
        <v>1.4156304288499501E-3</v>
      </c>
      <c r="R1151" s="17">
        <v>6.6911224054775606E-2</v>
      </c>
      <c r="S1151" s="17">
        <v>1.5395113836796901E-4</v>
      </c>
      <c r="T1151" s="17">
        <v>6.7668649772986797E-2</v>
      </c>
      <c r="U1151" s="17"/>
      <c r="V1151" s="17">
        <v>7.2131558546382299E-2</v>
      </c>
      <c r="W1151" s="17">
        <v>9.87562868853641E-2</v>
      </c>
      <c r="X1151" s="17">
        <v>5.6795221474843699E-2</v>
      </c>
      <c r="Y1151" s="17">
        <v>4.4084287272907897E-2</v>
      </c>
      <c r="Z1151" s="17"/>
      <c r="AA1151" s="17">
        <v>8.6006007716494803E-2</v>
      </c>
      <c r="AB1151" s="17">
        <v>5.9854597318345602E-2</v>
      </c>
      <c r="AC1151" s="17">
        <v>5.0613659297890898E-2</v>
      </c>
      <c r="AD1151" s="17">
        <v>6.0446638078240598E-2</v>
      </c>
      <c r="AE1151" s="17">
        <v>0.100957682014614</v>
      </c>
      <c r="AF1151" s="17">
        <v>1.53829608076265E-2</v>
      </c>
      <c r="AG1151" s="17">
        <v>0.168723915449151</v>
      </c>
      <c r="AH1151" s="17">
        <v>3.1049022554998602E-2</v>
      </c>
      <c r="AI1151" s="17">
        <v>4.90790729039359E-2</v>
      </c>
      <c r="AJ1151" s="17">
        <v>1.9094230864005801E-2</v>
      </c>
      <c r="AK1151" s="17"/>
      <c r="AL1151" s="17">
        <v>9.23981812652475E-2</v>
      </c>
      <c r="AM1151" s="17">
        <v>5.1546369491163799E-2</v>
      </c>
      <c r="AN1151" s="17">
        <v>5.3787756102714104E-3</v>
      </c>
      <c r="AO1151" s="17">
        <v>0.13473312161158599</v>
      </c>
      <c r="AP1151" s="17">
        <v>9.7649039564496004E-4</v>
      </c>
      <c r="AQ1151" s="17">
        <v>5.1893410255028201E-2</v>
      </c>
      <c r="AR1151" s="17">
        <v>2.5264693133348001E-2</v>
      </c>
      <c r="AS1151" s="17"/>
      <c r="AT1151" s="17">
        <v>4.3543821002860798E-2</v>
      </c>
      <c r="AU1151" s="17">
        <v>9.7118361202994705E-2</v>
      </c>
      <c r="AV1151" s="17"/>
      <c r="AW1151" s="17">
        <v>1.8264232779824401E-2</v>
      </c>
      <c r="AX1151" s="17">
        <v>0.13034162477915501</v>
      </c>
      <c r="AY1151" s="17">
        <v>4.2791165529298299E-2</v>
      </c>
      <c r="AZ1151" s="17"/>
      <c r="BA1151" s="17">
        <v>3.81520868834654E-2</v>
      </c>
      <c r="BB1151" s="17">
        <v>7.5679495486804998E-2</v>
      </c>
      <c r="BC1151" s="17"/>
      <c r="BD1151" s="17">
        <v>6.4584890385125104E-2</v>
      </c>
      <c r="BE1151" s="17">
        <v>7.7546623817927707E-2</v>
      </c>
      <c r="BF1151" s="17"/>
      <c r="BG1151" s="17">
        <v>7.3360718550754406E-2</v>
      </c>
      <c r="BH1151" s="17">
        <v>4.4084287272907897E-2</v>
      </c>
      <c r="BI1151" s="17"/>
      <c r="BJ1151" s="17">
        <v>5.2912409347389902E-2</v>
      </c>
      <c r="BK1151" s="17">
        <v>7.8935813710593994E-2</v>
      </c>
      <c r="BL1151" s="17"/>
      <c r="BM1151" s="17">
        <v>0.118523707879053</v>
      </c>
      <c r="BN1151" s="17">
        <v>7.1871103939715505E-2</v>
      </c>
      <c r="BO1151" s="17">
        <v>1.22303695699698E-2</v>
      </c>
      <c r="BP1151" s="17">
        <v>0.13833985229774101</v>
      </c>
    </row>
    <row r="1152" spans="2:68" x14ac:dyDescent="0.35">
      <c r="B1152" t="s">
        <v>535</v>
      </c>
      <c r="C1152" s="17">
        <v>5.54299448101035E-2</v>
      </c>
      <c r="D1152" s="17">
        <v>6.8765899577666198E-2</v>
      </c>
      <c r="E1152" s="17">
        <v>0</v>
      </c>
      <c r="F1152" s="17">
        <v>0.24205512118727901</v>
      </c>
      <c r="G1152" s="17">
        <v>0</v>
      </c>
      <c r="H1152" s="17">
        <v>5.7188447469018001E-2</v>
      </c>
      <c r="I1152" s="17">
        <v>0.90830780646893605</v>
      </c>
      <c r="J1152" s="17">
        <v>0</v>
      </c>
      <c r="K1152" s="17">
        <v>3.3050516043794401E-2</v>
      </c>
      <c r="L1152" s="17">
        <v>8.54917289734618E-2</v>
      </c>
      <c r="M1152" s="17">
        <v>8.7626388173688198E-5</v>
      </c>
      <c r="N1152" s="17">
        <v>0</v>
      </c>
      <c r="O1152" s="17">
        <v>8.1232748925392895E-2</v>
      </c>
      <c r="P1152" s="17">
        <v>7.0088640352705303E-2</v>
      </c>
      <c r="Q1152" s="17">
        <v>1.4156304288499501E-3</v>
      </c>
      <c r="R1152" s="17">
        <v>3.0525614447602999E-2</v>
      </c>
      <c r="S1152" s="17">
        <v>0</v>
      </c>
      <c r="T1152" s="17">
        <v>0.11322176552034</v>
      </c>
      <c r="U1152" s="17"/>
      <c r="V1152" s="17">
        <v>5.6988768988906202E-2</v>
      </c>
      <c r="W1152" s="17">
        <v>3.0124908434544798E-2</v>
      </c>
      <c r="X1152" s="17">
        <v>2.38407328341146E-2</v>
      </c>
      <c r="Y1152" s="17">
        <v>1.9162355482136299E-2</v>
      </c>
      <c r="Z1152" s="17"/>
      <c r="AA1152" s="17">
        <v>4.3081591482488898E-2</v>
      </c>
      <c r="AB1152" s="17">
        <v>0.10628712516832101</v>
      </c>
      <c r="AC1152" s="17">
        <v>3.6948949313066498E-2</v>
      </c>
      <c r="AD1152" s="17">
        <v>8.4384581020395102E-2</v>
      </c>
      <c r="AE1152" s="17">
        <v>5.24860715650643E-3</v>
      </c>
      <c r="AF1152" s="17">
        <v>1.7305030835655801E-2</v>
      </c>
      <c r="AG1152" s="17">
        <v>0</v>
      </c>
      <c r="AH1152" s="17">
        <v>2.44809680453014E-2</v>
      </c>
      <c r="AI1152" s="17">
        <v>0</v>
      </c>
      <c r="AJ1152" s="17">
        <v>0</v>
      </c>
      <c r="AK1152" s="17"/>
      <c r="AL1152" s="17">
        <v>3.9858879286539702E-2</v>
      </c>
      <c r="AM1152" s="17">
        <v>5.0761479844374603E-2</v>
      </c>
      <c r="AN1152" s="17">
        <v>3.98125654933996E-2</v>
      </c>
      <c r="AO1152" s="17">
        <v>3.1754837987984799E-2</v>
      </c>
      <c r="AP1152" s="17">
        <v>0.108899577803947</v>
      </c>
      <c r="AQ1152" s="17">
        <v>0.151675313737409</v>
      </c>
      <c r="AR1152" s="17">
        <v>3.4103062560609999E-2</v>
      </c>
      <c r="AS1152" s="17"/>
      <c r="AT1152" s="17">
        <v>6.2291448353457297E-2</v>
      </c>
      <c r="AU1152" s="17">
        <v>4.9951046664937299E-2</v>
      </c>
      <c r="AV1152" s="17"/>
      <c r="AW1152" s="17">
        <v>7.0887266710285997E-4</v>
      </c>
      <c r="AX1152" s="17">
        <v>0.10891769552929401</v>
      </c>
      <c r="AY1152" s="17">
        <v>7.2846192898258097E-2</v>
      </c>
      <c r="AZ1152" s="17"/>
      <c r="BA1152" s="17">
        <v>6.1679074202801296E-5</v>
      </c>
      <c r="BB1152" s="17">
        <v>5.91240571820211E-2</v>
      </c>
      <c r="BC1152" s="17"/>
      <c r="BD1152" s="17">
        <v>6.5636215833953696E-2</v>
      </c>
      <c r="BE1152" s="17">
        <v>5.0512785410448999E-2</v>
      </c>
      <c r="BF1152" s="17"/>
      <c r="BG1152" s="17">
        <v>5.5465173716269703E-2</v>
      </c>
      <c r="BH1152" s="17">
        <v>1.9162355482136299E-2</v>
      </c>
      <c r="BI1152" s="17"/>
      <c r="BJ1152" s="17">
        <v>3.9830407630475601E-2</v>
      </c>
      <c r="BK1152" s="17">
        <v>5.9710675760129499E-2</v>
      </c>
      <c r="BL1152" s="17"/>
      <c r="BM1152" s="17">
        <v>7.0015806634577904E-2</v>
      </c>
      <c r="BN1152" s="17">
        <v>7.1447832080929599E-2</v>
      </c>
      <c r="BO1152" s="17">
        <v>1.9893298548869402E-2</v>
      </c>
      <c r="BP1152" s="17">
        <v>9.6578734535614905E-5</v>
      </c>
    </row>
    <row r="1153" spans="2:68" x14ac:dyDescent="0.35">
      <c r="B1153" t="s">
        <v>536</v>
      </c>
      <c r="C1153" s="17">
        <v>3.1544737958148203E-2</v>
      </c>
      <c r="D1153" s="17">
        <v>0.10310652806248401</v>
      </c>
      <c r="E1153" s="17">
        <v>0</v>
      </c>
      <c r="F1153" s="17">
        <v>0.24205512118727901</v>
      </c>
      <c r="G1153" s="17">
        <v>0</v>
      </c>
      <c r="H1153" s="17">
        <v>0</v>
      </c>
      <c r="I1153" s="17">
        <v>0</v>
      </c>
      <c r="J1153" s="17">
        <v>0</v>
      </c>
      <c r="K1153" s="17">
        <v>3.2299927811716603E-2</v>
      </c>
      <c r="L1153" s="17">
        <v>8.5456652271444597E-2</v>
      </c>
      <c r="M1153" s="17">
        <v>0</v>
      </c>
      <c r="N1153" s="17">
        <v>0</v>
      </c>
      <c r="O1153" s="17">
        <v>3.2798511202189101E-2</v>
      </c>
      <c r="P1153" s="17">
        <v>0</v>
      </c>
      <c r="Q1153" s="17">
        <v>1.33097520483251E-2</v>
      </c>
      <c r="R1153" s="17">
        <v>4.3656569328378803E-2</v>
      </c>
      <c r="S1153" s="17">
        <v>0</v>
      </c>
      <c r="T1153" s="17">
        <v>0</v>
      </c>
      <c r="U1153" s="17"/>
      <c r="V1153" s="17">
        <v>3.2729530783553097E-2</v>
      </c>
      <c r="W1153" s="17">
        <v>1.3276392190939E-2</v>
      </c>
      <c r="X1153" s="17">
        <v>0</v>
      </c>
      <c r="Y1153" s="17">
        <v>0</v>
      </c>
      <c r="Z1153" s="17"/>
      <c r="AA1153" s="17">
        <v>3.3900225434405198E-2</v>
      </c>
      <c r="AB1153" s="17">
        <v>1.47939223638241E-2</v>
      </c>
      <c r="AC1153" s="17">
        <v>2.0217626045234201E-2</v>
      </c>
      <c r="AD1153" s="17">
        <v>2.4173568810044399E-2</v>
      </c>
      <c r="AE1153" s="17">
        <v>0</v>
      </c>
      <c r="AF1153" s="17">
        <v>0</v>
      </c>
      <c r="AG1153" s="17">
        <v>0</v>
      </c>
      <c r="AH1153" s="17">
        <v>0</v>
      </c>
      <c r="AI1153" s="17">
        <v>0</v>
      </c>
      <c r="AJ1153" s="17">
        <v>0</v>
      </c>
      <c r="AK1153" s="17"/>
      <c r="AL1153" s="17">
        <v>3.6060133326872398E-2</v>
      </c>
      <c r="AM1153" s="17">
        <v>0</v>
      </c>
      <c r="AN1153" s="17">
        <v>4.0763477620270903E-2</v>
      </c>
      <c r="AO1153" s="17">
        <v>0</v>
      </c>
      <c r="AP1153" s="17">
        <v>7.2552386587087903E-2</v>
      </c>
      <c r="AQ1153" s="17">
        <v>0</v>
      </c>
      <c r="AR1153" s="17">
        <v>3.4106394756087302E-2</v>
      </c>
      <c r="AS1153" s="17"/>
      <c r="AT1153" s="17">
        <v>0</v>
      </c>
      <c r="AU1153" s="17">
        <v>5.67331540533439E-2</v>
      </c>
      <c r="AV1153" s="17"/>
      <c r="AW1153" s="17">
        <v>0</v>
      </c>
      <c r="AX1153" s="17">
        <v>0</v>
      </c>
      <c r="AY1153" s="17">
        <v>0</v>
      </c>
      <c r="AZ1153" s="17"/>
      <c r="BA1153" s="17">
        <v>0</v>
      </c>
      <c r="BB1153" s="17">
        <v>3.3649369649448098E-2</v>
      </c>
      <c r="BC1153" s="17"/>
      <c r="BD1153" s="17">
        <v>2.0872755245045001E-2</v>
      </c>
      <c r="BE1153" s="17">
        <v>3.66862671207639E-2</v>
      </c>
      <c r="BF1153" s="17"/>
      <c r="BG1153" s="17">
        <v>3.15753792727256E-2</v>
      </c>
      <c r="BH1153" s="17">
        <v>0</v>
      </c>
      <c r="BI1153" s="17"/>
      <c r="BJ1153" s="17">
        <v>9.6234661657249709E-3</v>
      </c>
      <c r="BK1153" s="17">
        <v>3.75602412096359E-2</v>
      </c>
      <c r="BL1153" s="17"/>
      <c r="BM1153" s="17">
        <v>0.10745556066251299</v>
      </c>
      <c r="BN1153" s="17">
        <v>9.1368596718964697E-4</v>
      </c>
      <c r="BO1153" s="17">
        <v>0</v>
      </c>
      <c r="BP1153" s="17">
        <v>0</v>
      </c>
    </row>
    <row r="1154" spans="2:68" x14ac:dyDescent="0.35">
      <c r="B1154" t="s">
        <v>84</v>
      </c>
      <c r="C1154" s="17">
        <v>2.6146830564379799E-2</v>
      </c>
      <c r="D1154" s="17">
        <v>2.82142026766174E-5</v>
      </c>
      <c r="E1154" s="17">
        <v>0</v>
      </c>
      <c r="F1154" s="17">
        <v>0.24205512118727901</v>
      </c>
      <c r="G1154" s="17">
        <v>1.7190441903442601E-4</v>
      </c>
      <c r="H1154" s="17">
        <v>0</v>
      </c>
      <c r="I1154" s="17">
        <v>0</v>
      </c>
      <c r="J1154" s="17">
        <v>0</v>
      </c>
      <c r="K1154" s="17">
        <v>3.5790010231265899E-2</v>
      </c>
      <c r="L1154" s="17">
        <v>0.128184978407167</v>
      </c>
      <c r="M1154" s="17">
        <v>0</v>
      </c>
      <c r="N1154" s="17">
        <v>0.18005258640518601</v>
      </c>
      <c r="O1154" s="17">
        <v>3.2811346943010203E-2</v>
      </c>
      <c r="P1154" s="17">
        <v>1.7522160088176301E-2</v>
      </c>
      <c r="Q1154" s="17">
        <v>0</v>
      </c>
      <c r="R1154" s="17">
        <v>1.4212348953504901E-3</v>
      </c>
      <c r="S1154" s="17">
        <v>0</v>
      </c>
      <c r="T1154" s="17">
        <v>0</v>
      </c>
      <c r="U1154" s="17"/>
      <c r="V1154" s="17">
        <v>2.66252624484343E-2</v>
      </c>
      <c r="W1154" s="17">
        <v>1.9378005644795901E-2</v>
      </c>
      <c r="X1154" s="17">
        <v>8.3832845700194999E-3</v>
      </c>
      <c r="Y1154" s="17">
        <v>1.25588396308911E-2</v>
      </c>
      <c r="Z1154" s="17"/>
      <c r="AA1154" s="17">
        <v>2.2357596311908399E-2</v>
      </c>
      <c r="AB1154" s="17">
        <v>0</v>
      </c>
      <c r="AC1154" s="17">
        <v>7.8799550023381196E-2</v>
      </c>
      <c r="AD1154" s="17">
        <v>3.8362185976515202E-2</v>
      </c>
      <c r="AE1154" s="17">
        <v>1.03848562557487E-2</v>
      </c>
      <c r="AF1154" s="17">
        <v>0</v>
      </c>
      <c r="AG1154" s="17">
        <v>0</v>
      </c>
      <c r="AH1154" s="17">
        <v>0</v>
      </c>
      <c r="AI1154" s="17">
        <v>0</v>
      </c>
      <c r="AJ1154" s="17">
        <v>6.2568924890758102E-3</v>
      </c>
      <c r="AK1154" s="17"/>
      <c r="AL1154" s="17">
        <v>1.7942522889137901E-2</v>
      </c>
      <c r="AM1154" s="17">
        <v>0</v>
      </c>
      <c r="AN1154" s="17">
        <v>0</v>
      </c>
      <c r="AO1154" s="17">
        <v>3.31095240007791E-2</v>
      </c>
      <c r="AP1154" s="17">
        <v>5.4721560038491199E-2</v>
      </c>
      <c r="AQ1154" s="17">
        <v>2.7430062769344801E-2</v>
      </c>
      <c r="AR1154" s="17">
        <v>0</v>
      </c>
      <c r="AS1154" s="17"/>
      <c r="AT1154" s="17">
        <v>2.1684545747276199E-3</v>
      </c>
      <c r="AU1154" s="17">
        <v>4.52935203392556E-2</v>
      </c>
      <c r="AV1154" s="17"/>
      <c r="AW1154" s="17">
        <v>4.9157218460769104E-3</v>
      </c>
      <c r="AX1154" s="17">
        <v>0</v>
      </c>
      <c r="AY1154" s="17">
        <v>9.9524562174707902E-4</v>
      </c>
      <c r="AZ1154" s="17"/>
      <c r="BA1154" s="17">
        <v>0</v>
      </c>
      <c r="BB1154" s="17">
        <v>2.7891319559845602E-2</v>
      </c>
      <c r="BC1154" s="17"/>
      <c r="BD1154" s="17">
        <v>4.8033926195715199E-2</v>
      </c>
      <c r="BE1154" s="17">
        <v>1.5602103919039399E-2</v>
      </c>
      <c r="BF1154" s="17"/>
      <c r="BG1154" s="17">
        <v>2.6160029402969701E-2</v>
      </c>
      <c r="BH1154" s="17">
        <v>1.25588396308911E-2</v>
      </c>
      <c r="BI1154" s="17"/>
      <c r="BJ1154" s="17">
        <v>1.0730218037271999E-2</v>
      </c>
      <c r="BK1154" s="17">
        <v>3.0377364434034101E-2</v>
      </c>
      <c r="BL1154" s="17"/>
      <c r="BM1154" s="17">
        <v>8.6826466679460396E-2</v>
      </c>
      <c r="BN1154" s="17">
        <v>2.2905965044386499E-3</v>
      </c>
      <c r="BO1154" s="17">
        <v>0</v>
      </c>
      <c r="BP1154" s="17">
        <v>0</v>
      </c>
    </row>
    <row r="1155" spans="2:68" x14ac:dyDescent="0.3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c r="BP1155" s="17"/>
    </row>
    <row r="1156" spans="2:68" x14ac:dyDescent="0.35">
      <c r="B1156" s="6" t="s">
        <v>549</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c r="BP1156" s="17"/>
    </row>
    <row r="1157" spans="2:68" x14ac:dyDescent="0.35">
      <c r="B1157" s="24" t="s">
        <v>86</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row>
    <row r="1158" spans="2:68" x14ac:dyDescent="0.35">
      <c r="B1158" t="s">
        <v>538</v>
      </c>
      <c r="C1158" s="17">
        <v>0.69716725158929804</v>
      </c>
      <c r="D1158" s="17">
        <v>0.74133824334515697</v>
      </c>
      <c r="E1158" s="17">
        <v>0.49411928485163997</v>
      </c>
      <c r="F1158" s="17">
        <v>0.73139284163056295</v>
      </c>
      <c r="G1158" s="17">
        <v>0.864191429510904</v>
      </c>
      <c r="H1158" s="17">
        <v>0.94281155253098203</v>
      </c>
      <c r="I1158" s="17">
        <v>0.99850869691612898</v>
      </c>
      <c r="J1158" s="17">
        <v>0.74959730218434695</v>
      </c>
      <c r="K1158" s="17">
        <v>0.75059299826995096</v>
      </c>
      <c r="L1158" s="17">
        <v>0.55581408596802995</v>
      </c>
      <c r="M1158" s="17">
        <v>0.75104045514713402</v>
      </c>
      <c r="N1158" s="17">
        <v>0.78275972540602601</v>
      </c>
      <c r="O1158" s="17">
        <v>0.64453665588099596</v>
      </c>
      <c r="P1158" s="17">
        <v>0.70868777614119804</v>
      </c>
      <c r="Q1158" s="17">
        <v>0.563012681405204</v>
      </c>
      <c r="R1158" s="17">
        <v>0.63440272877925796</v>
      </c>
      <c r="S1158" s="17">
        <v>0.789792616234397</v>
      </c>
      <c r="T1158" s="17">
        <v>0.71576947777867395</v>
      </c>
      <c r="U1158" s="17"/>
      <c r="V1158" s="17">
        <v>0.70220407334734103</v>
      </c>
      <c r="W1158" s="17">
        <v>0.60620749986060096</v>
      </c>
      <c r="X1158" s="17">
        <v>0.65914082813929997</v>
      </c>
      <c r="Y1158" s="17">
        <v>0.66448608114082097</v>
      </c>
      <c r="Z1158" s="17"/>
      <c r="AA1158" s="17">
        <v>0.65362745822374502</v>
      </c>
      <c r="AB1158" s="17">
        <v>0.78598833132435197</v>
      </c>
      <c r="AC1158" s="17">
        <v>0.76631989204545603</v>
      </c>
      <c r="AD1158" s="17">
        <v>0.69688695254119704</v>
      </c>
      <c r="AE1158" s="17">
        <v>0.69549600242168097</v>
      </c>
      <c r="AF1158" s="17">
        <v>0.87493856120894997</v>
      </c>
      <c r="AG1158" s="17">
        <v>0.92048063200055696</v>
      </c>
      <c r="AH1158" s="17">
        <v>0.80922546288987296</v>
      </c>
      <c r="AI1158" s="17">
        <v>0.90101758599385595</v>
      </c>
      <c r="AJ1158" s="17">
        <v>0.64638307464292299</v>
      </c>
      <c r="AK1158" s="17"/>
      <c r="AL1158" s="17">
        <v>0.70527498210500095</v>
      </c>
      <c r="AM1158" s="17">
        <v>0.71230524543380602</v>
      </c>
      <c r="AN1158" s="17">
        <v>0.81793587154735803</v>
      </c>
      <c r="AO1158" s="17">
        <v>0.67248144360794504</v>
      </c>
      <c r="AP1158" s="17">
        <v>0.63248822248245595</v>
      </c>
      <c r="AQ1158" s="17">
        <v>0.71422162765248798</v>
      </c>
      <c r="AR1158" s="17">
        <v>0.86387781948864595</v>
      </c>
      <c r="AS1158" s="17"/>
      <c r="AT1158" s="17">
        <v>0.77217579145617299</v>
      </c>
      <c r="AU1158" s="17">
        <v>0.637273068433723</v>
      </c>
      <c r="AV1158" s="17"/>
      <c r="AW1158" s="17">
        <v>0.73068306785267301</v>
      </c>
      <c r="AX1158" s="17">
        <v>0.69823156537586994</v>
      </c>
      <c r="AY1158" s="17">
        <v>0.832337244659898</v>
      </c>
      <c r="AZ1158" s="17"/>
      <c r="BA1158" s="17">
        <v>0.74688118767902101</v>
      </c>
      <c r="BB1158" s="17">
        <v>0.69385039013581196</v>
      </c>
      <c r="BC1158" s="17"/>
      <c r="BD1158" s="17">
        <v>0.71343040763154297</v>
      </c>
      <c r="BE1158" s="17">
        <v>0.68933201672101896</v>
      </c>
      <c r="BF1158" s="17"/>
      <c r="BG1158" s="17">
        <v>0.69719899678958397</v>
      </c>
      <c r="BH1158" s="17">
        <v>0.66448608114082097</v>
      </c>
      <c r="BI1158" s="17"/>
      <c r="BJ1158" s="17">
        <v>0.76171182078357202</v>
      </c>
      <c r="BK1158" s="17">
        <v>0.67945532002206799</v>
      </c>
      <c r="BL1158" s="17"/>
      <c r="BM1158" s="17">
        <v>0.52278275510657202</v>
      </c>
      <c r="BN1158" s="17">
        <v>0.77628064816624698</v>
      </c>
      <c r="BO1158" s="17">
        <v>0.76402430839320801</v>
      </c>
      <c r="BP1158" s="17">
        <v>0.69520523088991204</v>
      </c>
    </row>
    <row r="1159" spans="2:68" x14ac:dyDescent="0.35">
      <c r="B1159" t="s">
        <v>539</v>
      </c>
      <c r="C1159" s="17">
        <v>0.64432570788351196</v>
      </c>
      <c r="D1159" s="17">
        <v>0.78272091299281699</v>
      </c>
      <c r="E1159" s="17">
        <v>0.39959897095196101</v>
      </c>
      <c r="F1159" s="17">
        <v>0.99728690655457597</v>
      </c>
      <c r="G1159" s="17">
        <v>0.56013977579795104</v>
      </c>
      <c r="H1159" s="17">
        <v>0.97068472701979602</v>
      </c>
      <c r="I1159" s="17">
        <v>0.99850869691612898</v>
      </c>
      <c r="J1159" s="17">
        <v>0.72893989008328197</v>
      </c>
      <c r="K1159" s="17">
        <v>0.75327946089520204</v>
      </c>
      <c r="L1159" s="17">
        <v>0.51305068313029001</v>
      </c>
      <c r="M1159" s="17">
        <v>0.53884211965635898</v>
      </c>
      <c r="N1159" s="17">
        <v>0.60054119627341296</v>
      </c>
      <c r="O1159" s="17">
        <v>0.59610241815779197</v>
      </c>
      <c r="P1159" s="17">
        <v>0.69116561605302196</v>
      </c>
      <c r="Q1159" s="17">
        <v>0.30104284252756802</v>
      </c>
      <c r="R1159" s="17">
        <v>0.57414315409724004</v>
      </c>
      <c r="S1159" s="17">
        <v>0.95721708736462396</v>
      </c>
      <c r="T1159" s="17">
        <v>0.59814846394854504</v>
      </c>
      <c r="U1159" s="17"/>
      <c r="V1159" s="17">
        <v>0.64541259132986895</v>
      </c>
      <c r="W1159" s="17">
        <v>0.62104058713190302</v>
      </c>
      <c r="X1159" s="17">
        <v>0.66721228200885696</v>
      </c>
      <c r="Y1159" s="17">
        <v>0.63716260635711697</v>
      </c>
      <c r="Z1159" s="17"/>
      <c r="AA1159" s="17">
        <v>0.63699095969393105</v>
      </c>
      <c r="AB1159" s="17">
        <v>0.72642673072055397</v>
      </c>
      <c r="AC1159" s="17">
        <v>0.66421436174173498</v>
      </c>
      <c r="AD1159" s="17">
        <v>0.61009274979421502</v>
      </c>
      <c r="AE1159" s="17">
        <v>0.509219713853587</v>
      </c>
      <c r="AF1159" s="17">
        <v>0.76390014250164695</v>
      </c>
      <c r="AG1159" s="17">
        <v>0.64886935121055</v>
      </c>
      <c r="AH1159" s="17">
        <v>0.74695065747060196</v>
      </c>
      <c r="AI1159" s="17">
        <v>0.85135583626363698</v>
      </c>
      <c r="AJ1159" s="17">
        <v>0.51764207192395695</v>
      </c>
      <c r="AK1159" s="17"/>
      <c r="AL1159" s="17">
        <v>0.64558250736947198</v>
      </c>
      <c r="AM1159" s="17">
        <v>0.65589129705756899</v>
      </c>
      <c r="AN1159" s="17">
        <v>0.73474222238811604</v>
      </c>
      <c r="AO1159" s="17">
        <v>0.64216749640036397</v>
      </c>
      <c r="AP1159" s="17">
        <v>0.66853948316453704</v>
      </c>
      <c r="AQ1159" s="17">
        <v>0.658311213292613</v>
      </c>
      <c r="AR1159" s="17">
        <v>0.61437180375554601</v>
      </c>
      <c r="AS1159" s="17"/>
      <c r="AT1159" s="17">
        <v>0.734648713744806</v>
      </c>
      <c r="AU1159" s="17">
        <v>0.57220295138378896</v>
      </c>
      <c r="AV1159" s="17"/>
      <c r="AW1159" s="17">
        <v>0.72942218690379601</v>
      </c>
      <c r="AX1159" s="17">
        <v>0.66356590510931002</v>
      </c>
      <c r="AY1159" s="17">
        <v>0.76171967842825306</v>
      </c>
      <c r="AZ1159" s="17"/>
      <c r="BA1159" s="17">
        <v>0.74398713238638703</v>
      </c>
      <c r="BB1159" s="17">
        <v>0.63767640261151604</v>
      </c>
      <c r="BC1159" s="17"/>
      <c r="BD1159" s="17">
        <v>0.68889825715472297</v>
      </c>
      <c r="BE1159" s="17">
        <v>0.62285162306807396</v>
      </c>
      <c r="BF1159" s="17"/>
      <c r="BG1159" s="17">
        <v>0.64433266583787796</v>
      </c>
      <c r="BH1159" s="17">
        <v>0.63716260635711697</v>
      </c>
      <c r="BI1159" s="17"/>
      <c r="BJ1159" s="17">
        <v>0.70948294527903599</v>
      </c>
      <c r="BK1159" s="17">
        <v>0.62644565160200505</v>
      </c>
      <c r="BL1159" s="17"/>
      <c r="BM1159" s="17">
        <v>0.53007601194763598</v>
      </c>
      <c r="BN1159" s="17">
        <v>0.68101810539072205</v>
      </c>
      <c r="BO1159" s="17">
        <v>0.70176603678710003</v>
      </c>
      <c r="BP1159" s="17">
        <v>0.77272083636209099</v>
      </c>
    </row>
    <row r="1160" spans="2:68" x14ac:dyDescent="0.35">
      <c r="B1160" t="s">
        <v>540</v>
      </c>
      <c r="C1160" s="17">
        <v>0.62751117264785305</v>
      </c>
      <c r="D1160" s="17">
        <v>0.71059839153956095</v>
      </c>
      <c r="E1160" s="17">
        <v>0.76365776442329902</v>
      </c>
      <c r="F1160" s="17">
        <v>0.97324925399572104</v>
      </c>
      <c r="G1160" s="17">
        <v>0.67506724943333896</v>
      </c>
      <c r="H1160" s="17">
        <v>0.97116542651692594</v>
      </c>
      <c r="I1160" s="17">
        <v>0.99850869691612898</v>
      </c>
      <c r="J1160" s="17">
        <v>0.64960274481099101</v>
      </c>
      <c r="K1160" s="17">
        <v>0.62162504341328095</v>
      </c>
      <c r="L1160" s="17">
        <v>0.414046885647265</v>
      </c>
      <c r="M1160" s="17">
        <v>0.53755807643644804</v>
      </c>
      <c r="N1160" s="17">
        <v>0.56551945081205102</v>
      </c>
      <c r="O1160" s="17">
        <v>0.563312296568385</v>
      </c>
      <c r="P1160" s="17">
        <v>0.65091548583279202</v>
      </c>
      <c r="Q1160" s="17">
        <v>0.84865888793502997</v>
      </c>
      <c r="R1160" s="17">
        <v>0.55353202110404798</v>
      </c>
      <c r="S1160" s="17">
        <v>0.77296335312593101</v>
      </c>
      <c r="T1160" s="17">
        <v>0.71685263975143698</v>
      </c>
      <c r="U1160" s="17"/>
      <c r="V1160" s="17">
        <v>0.62979156573035699</v>
      </c>
      <c r="W1160" s="17">
        <v>0.58645589647830099</v>
      </c>
      <c r="X1160" s="17">
        <v>0.62415947510502001</v>
      </c>
      <c r="Y1160" s="17">
        <v>0.52308590512404196</v>
      </c>
      <c r="Z1160" s="17"/>
      <c r="AA1160" s="17">
        <v>0.612080352954816</v>
      </c>
      <c r="AB1160" s="17">
        <v>0.69339970131756801</v>
      </c>
      <c r="AC1160" s="17">
        <v>0.56978859081639899</v>
      </c>
      <c r="AD1160" s="17">
        <v>0.68896787172601304</v>
      </c>
      <c r="AE1160" s="17">
        <v>0.55580201415872899</v>
      </c>
      <c r="AF1160" s="17">
        <v>0.77411906428342403</v>
      </c>
      <c r="AG1160" s="17">
        <v>0.80486767186837904</v>
      </c>
      <c r="AH1160" s="17">
        <v>0.80544092366222397</v>
      </c>
      <c r="AI1160" s="17">
        <v>0.853694222220583</v>
      </c>
      <c r="AJ1160" s="17">
        <v>0.52404186494374505</v>
      </c>
      <c r="AK1160" s="17"/>
      <c r="AL1160" s="17">
        <v>0.61362217058875101</v>
      </c>
      <c r="AM1160" s="17">
        <v>0.57806861488522698</v>
      </c>
      <c r="AN1160" s="17">
        <v>0.53364789972354898</v>
      </c>
      <c r="AO1160" s="17">
        <v>0.60998759303434003</v>
      </c>
      <c r="AP1160" s="17">
        <v>0.62565466463757602</v>
      </c>
      <c r="AQ1160" s="17">
        <v>0.68719948054055202</v>
      </c>
      <c r="AR1160" s="17">
        <v>0.774555222284114</v>
      </c>
      <c r="AS1160" s="17"/>
      <c r="AT1160" s="17">
        <v>0.60287821048706702</v>
      </c>
      <c r="AU1160" s="17">
        <v>0.64718054829415905</v>
      </c>
      <c r="AV1160" s="17"/>
      <c r="AW1160" s="17">
        <v>0.50466859344808102</v>
      </c>
      <c r="AX1160" s="17">
        <v>0.58609741605676002</v>
      </c>
      <c r="AY1160" s="17">
        <v>0.66932597951151696</v>
      </c>
      <c r="AZ1160" s="17"/>
      <c r="BA1160" s="17">
        <v>0.44693211860651599</v>
      </c>
      <c r="BB1160" s="17">
        <v>0.63955921693418105</v>
      </c>
      <c r="BC1160" s="17"/>
      <c r="BD1160" s="17">
        <v>0.66351076673873599</v>
      </c>
      <c r="BE1160" s="17">
        <v>0.6101673511822</v>
      </c>
      <c r="BF1160" s="17"/>
      <c r="BG1160" s="17">
        <v>0.62761260723501899</v>
      </c>
      <c r="BH1160" s="17">
        <v>0.52308590512404196</v>
      </c>
      <c r="BI1160" s="17"/>
      <c r="BJ1160" s="17">
        <v>0.64062019294217498</v>
      </c>
      <c r="BK1160" s="17">
        <v>0.62391387432725298</v>
      </c>
      <c r="BL1160" s="17"/>
      <c r="BM1160" s="17">
        <v>0.57065387722008998</v>
      </c>
      <c r="BN1160" s="17">
        <v>0.68502295204437502</v>
      </c>
      <c r="BO1160" s="17">
        <v>0.59683658486007996</v>
      </c>
      <c r="BP1160" s="17">
        <v>0.59959897665177397</v>
      </c>
    </row>
    <row r="1161" spans="2:68" x14ac:dyDescent="0.35">
      <c r="B1161" t="s">
        <v>541</v>
      </c>
      <c r="C1161" s="17">
        <v>0.58098547905076703</v>
      </c>
      <c r="D1161" s="17">
        <v>0.57020805313636203</v>
      </c>
      <c r="E1161" s="17">
        <v>0.51706356850674096</v>
      </c>
      <c r="F1161" s="17">
        <v>0.48953642926540603</v>
      </c>
      <c r="G1161" s="17">
        <v>0.43389902822549598</v>
      </c>
      <c r="H1161" s="17">
        <v>0.59260316508037603</v>
      </c>
      <c r="I1161" s="17">
        <v>0.99776304537419302</v>
      </c>
      <c r="J1161" s="17">
        <v>0.62922041662721295</v>
      </c>
      <c r="K1161" s="17">
        <v>0.624161596061931</v>
      </c>
      <c r="L1161" s="17">
        <v>0.418769010897242</v>
      </c>
      <c r="M1161" s="17">
        <v>0.75130333431165497</v>
      </c>
      <c r="N1161" s="17">
        <v>0.40290383240628302</v>
      </c>
      <c r="O1161" s="17">
        <v>0.57953796452387696</v>
      </c>
      <c r="P1161" s="17">
        <v>0.682201954321763</v>
      </c>
      <c r="Q1161" s="17">
        <v>0.83557288706022703</v>
      </c>
      <c r="R1161" s="17">
        <v>0.46668431798347099</v>
      </c>
      <c r="S1161" s="17">
        <v>0.775219293597051</v>
      </c>
      <c r="T1161" s="17">
        <v>0.54040794599175501</v>
      </c>
      <c r="U1161" s="17"/>
      <c r="V1161" s="17">
        <v>0.58416929223691305</v>
      </c>
      <c r="W1161" s="17">
        <v>0.51379587141244099</v>
      </c>
      <c r="X1161" s="17">
        <v>0.63302350894380899</v>
      </c>
      <c r="Y1161" s="17">
        <v>0.59804698795602595</v>
      </c>
      <c r="Z1161" s="17"/>
      <c r="AA1161" s="17">
        <v>0.54241987809811099</v>
      </c>
      <c r="AB1161" s="17">
        <v>0.68265720575468702</v>
      </c>
      <c r="AC1161" s="17">
        <v>0.63240325385766105</v>
      </c>
      <c r="AD1161" s="17">
        <v>0.51839756839246398</v>
      </c>
      <c r="AE1161" s="17">
        <v>0.56191773528174804</v>
      </c>
      <c r="AF1161" s="17">
        <v>0.73489969213395001</v>
      </c>
      <c r="AG1161" s="17">
        <v>0.63450278122611403</v>
      </c>
      <c r="AH1161" s="17">
        <v>0.81283345886884195</v>
      </c>
      <c r="AI1161" s="17">
        <v>0.79950746843050802</v>
      </c>
      <c r="AJ1161" s="17">
        <v>0.64439747825413296</v>
      </c>
      <c r="AK1161" s="17"/>
      <c r="AL1161" s="17">
        <v>0.591220863993003</v>
      </c>
      <c r="AM1161" s="17">
        <v>0.53246304663044397</v>
      </c>
      <c r="AN1161" s="17">
        <v>0.475145737453887</v>
      </c>
      <c r="AO1161" s="17">
        <v>0.56646744290793805</v>
      </c>
      <c r="AP1161" s="17">
        <v>0.61167188327001598</v>
      </c>
      <c r="AQ1161" s="17">
        <v>0.73692258097366703</v>
      </c>
      <c r="AR1161" s="17">
        <v>0.54525892672546505</v>
      </c>
      <c r="AS1161" s="17"/>
      <c r="AT1161" s="17">
        <v>0.62714791113268098</v>
      </c>
      <c r="AU1161" s="17">
        <v>0.54412486068747101</v>
      </c>
      <c r="AV1161" s="17"/>
      <c r="AW1161" s="17">
        <v>0.58120140807148202</v>
      </c>
      <c r="AX1161" s="17">
        <v>0.50787009561551599</v>
      </c>
      <c r="AY1161" s="17">
        <v>0.705385583471278</v>
      </c>
      <c r="AZ1161" s="17"/>
      <c r="BA1161" s="17">
        <v>0.56061308120379405</v>
      </c>
      <c r="BB1161" s="17">
        <v>0.58234470397739002</v>
      </c>
      <c r="BC1161" s="17"/>
      <c r="BD1161" s="17">
        <v>0.62140003664170695</v>
      </c>
      <c r="BE1161" s="17">
        <v>0.56151462419331899</v>
      </c>
      <c r="BF1161" s="17"/>
      <c r="BG1161" s="17">
        <v>0.58096890617378705</v>
      </c>
      <c r="BH1161" s="17">
        <v>0.59804698795602595</v>
      </c>
      <c r="BI1161" s="17"/>
      <c r="BJ1161" s="17">
        <v>0.66179262819745999</v>
      </c>
      <c r="BK1161" s="17">
        <v>0.55881086833299798</v>
      </c>
      <c r="BL1161" s="17"/>
      <c r="BM1161" s="17">
        <v>0.38930477192499702</v>
      </c>
      <c r="BN1161" s="17">
        <v>0.64266650583489304</v>
      </c>
      <c r="BO1161" s="17">
        <v>0.70224698264667695</v>
      </c>
      <c r="BP1161" s="17">
        <v>0.62075484310735796</v>
      </c>
    </row>
    <row r="1162" spans="2:68" x14ac:dyDescent="0.35">
      <c r="B1162" t="s">
        <v>542</v>
      </c>
      <c r="C1162" s="17">
        <v>0.57748256438604295</v>
      </c>
      <c r="D1162" s="17">
        <v>0.74199583816848202</v>
      </c>
      <c r="E1162" s="17">
        <v>0.49402285536191598</v>
      </c>
      <c r="F1162" s="17">
        <v>0.48953642926540603</v>
      </c>
      <c r="G1162" s="17">
        <v>0.54782484803639397</v>
      </c>
      <c r="H1162" s="17">
        <v>0.353730379757771</v>
      </c>
      <c r="I1162" s="17">
        <v>0.91054476109474303</v>
      </c>
      <c r="J1162" s="17">
        <v>0.62555622179464598</v>
      </c>
      <c r="K1162" s="17">
        <v>0.515411484029203</v>
      </c>
      <c r="L1162" s="17">
        <v>0.55095165390998402</v>
      </c>
      <c r="M1162" s="17">
        <v>0.53525286916114601</v>
      </c>
      <c r="N1162" s="17">
        <v>0.42078422879327998</v>
      </c>
      <c r="O1162" s="17">
        <v>0.52544535537780901</v>
      </c>
      <c r="P1162" s="17">
        <v>0.65456324519574305</v>
      </c>
      <c r="Q1162" s="17">
        <v>0.69918090864595495</v>
      </c>
      <c r="R1162" s="17">
        <v>0.50460816277178999</v>
      </c>
      <c r="S1162" s="17">
        <v>0.96065131033828599</v>
      </c>
      <c r="T1162" s="17">
        <v>0.70520681852838296</v>
      </c>
      <c r="U1162" s="17"/>
      <c r="V1162" s="17">
        <v>0.58361035069255995</v>
      </c>
      <c r="W1162" s="17">
        <v>0.46097268546304798</v>
      </c>
      <c r="X1162" s="17">
        <v>0.58583580661305601</v>
      </c>
      <c r="Y1162" s="17">
        <v>0.50818016258199405</v>
      </c>
      <c r="Z1162" s="17"/>
      <c r="AA1162" s="17">
        <v>0.61725841956156202</v>
      </c>
      <c r="AB1162" s="17">
        <v>0.56902922013087398</v>
      </c>
      <c r="AC1162" s="17">
        <v>0.51592565453770001</v>
      </c>
      <c r="AD1162" s="17">
        <v>0.49399362540752101</v>
      </c>
      <c r="AE1162" s="17">
        <v>0.72223515818422601</v>
      </c>
      <c r="AF1162" s="17">
        <v>0.85864620905826206</v>
      </c>
      <c r="AG1162" s="17">
        <v>0.739093774836313</v>
      </c>
      <c r="AH1162" s="17">
        <v>0.83003080050188405</v>
      </c>
      <c r="AI1162" s="17">
        <v>0.87975976950175305</v>
      </c>
      <c r="AJ1162" s="17">
        <v>0.52593666604378797</v>
      </c>
      <c r="AK1162" s="17"/>
      <c r="AL1162" s="17">
        <v>0.53722371725865803</v>
      </c>
      <c r="AM1162" s="17">
        <v>0.51404596005492997</v>
      </c>
      <c r="AN1162" s="17">
        <v>0.66251601517827896</v>
      </c>
      <c r="AO1162" s="17">
        <v>0.63938480533687203</v>
      </c>
      <c r="AP1162" s="17">
        <v>0.52432703556646498</v>
      </c>
      <c r="AQ1162" s="17">
        <v>0.67842507340591096</v>
      </c>
      <c r="AR1162" s="17">
        <v>0.54730676150354696</v>
      </c>
      <c r="AS1162" s="17"/>
      <c r="AT1162" s="17">
        <v>0.60842760289102404</v>
      </c>
      <c r="AU1162" s="17">
        <v>0.55277300721744405</v>
      </c>
      <c r="AV1162" s="17"/>
      <c r="AW1162" s="17">
        <v>0.61055388046862702</v>
      </c>
      <c r="AX1162" s="17">
        <v>0.45002006554666601</v>
      </c>
      <c r="AY1162" s="17">
        <v>0.66146991886240802</v>
      </c>
      <c r="AZ1162" s="17"/>
      <c r="BA1162" s="17">
        <v>0.54123548457591497</v>
      </c>
      <c r="BB1162" s="17">
        <v>0.57990093137285004</v>
      </c>
      <c r="BC1162" s="17"/>
      <c r="BD1162" s="17">
        <v>0.59322037771819602</v>
      </c>
      <c r="BE1162" s="17">
        <v>0.56990042820963005</v>
      </c>
      <c r="BF1162" s="17"/>
      <c r="BG1162" s="17">
        <v>0.57754988200641599</v>
      </c>
      <c r="BH1162" s="17">
        <v>0.50818016258199405</v>
      </c>
      <c r="BI1162" s="17"/>
      <c r="BJ1162" s="17">
        <v>0.58511381821247499</v>
      </c>
      <c r="BK1162" s="17">
        <v>0.57538844171649495</v>
      </c>
      <c r="BL1162" s="17"/>
      <c r="BM1162" s="17">
        <v>0.42157161468742199</v>
      </c>
      <c r="BN1162" s="17">
        <v>0.64454451701737503</v>
      </c>
      <c r="BO1162" s="17">
        <v>0.63979203993089295</v>
      </c>
      <c r="BP1162" s="17">
        <v>0.59709526621995002</v>
      </c>
    </row>
    <row r="1163" spans="2:68" x14ac:dyDescent="0.35">
      <c r="B1163" t="s">
        <v>543</v>
      </c>
      <c r="C1163" s="17">
        <v>0.51510227821009202</v>
      </c>
      <c r="D1163" s="17">
        <v>0.59742199785030803</v>
      </c>
      <c r="E1163" s="17">
        <v>0.36518254546930901</v>
      </c>
      <c r="F1163" s="17">
        <v>0.48953642926540603</v>
      </c>
      <c r="G1163" s="17">
        <v>0.64138528425068797</v>
      </c>
      <c r="H1163" s="17">
        <v>0.91373662929934296</v>
      </c>
      <c r="I1163" s="17">
        <v>1.4913030838709599E-3</v>
      </c>
      <c r="J1163" s="17">
        <v>0.49472896912339298</v>
      </c>
      <c r="K1163" s="17">
        <v>0.65389845544388703</v>
      </c>
      <c r="L1163" s="17">
        <v>0.422871905608869</v>
      </c>
      <c r="M1163" s="17">
        <v>0.44124173072435602</v>
      </c>
      <c r="N1163" s="17">
        <v>0.42265455259565399</v>
      </c>
      <c r="O1163" s="17">
        <v>0.43400865414752299</v>
      </c>
      <c r="P1163" s="17">
        <v>0.60122555537352396</v>
      </c>
      <c r="Q1163" s="17">
        <v>0.28739746371895902</v>
      </c>
      <c r="R1163" s="17">
        <v>0.44124066662786499</v>
      </c>
      <c r="S1163" s="17">
        <v>0.60015662082765897</v>
      </c>
      <c r="T1163" s="17">
        <v>0.54036147276789903</v>
      </c>
      <c r="U1163" s="17"/>
      <c r="V1163" s="17">
        <v>0.51759742669437403</v>
      </c>
      <c r="W1163" s="17">
        <v>0.46233188929681202</v>
      </c>
      <c r="X1163" s="17">
        <v>0.55117072517310695</v>
      </c>
      <c r="Y1163" s="17">
        <v>0.56257014503911595</v>
      </c>
      <c r="Z1163" s="17"/>
      <c r="AA1163" s="17">
        <v>0.50143121041738403</v>
      </c>
      <c r="AB1163" s="17">
        <v>0.51000131418166905</v>
      </c>
      <c r="AC1163" s="17">
        <v>0.53523662974485398</v>
      </c>
      <c r="AD1163" s="17">
        <v>0.52090618240972597</v>
      </c>
      <c r="AE1163" s="17">
        <v>0.59336156162794096</v>
      </c>
      <c r="AF1163" s="17">
        <v>0.74720729595359603</v>
      </c>
      <c r="AG1163" s="17">
        <v>0.90214077957144301</v>
      </c>
      <c r="AH1163" s="17">
        <v>0.66348395723001796</v>
      </c>
      <c r="AI1163" s="17">
        <v>0.81952114277856702</v>
      </c>
      <c r="AJ1163" s="17">
        <v>0.54913292680132098</v>
      </c>
      <c r="AK1163" s="17"/>
      <c r="AL1163" s="17">
        <v>0.56567507352385604</v>
      </c>
      <c r="AM1163" s="17">
        <v>0.44117347062090001</v>
      </c>
      <c r="AN1163" s="17">
        <v>0.69930400883801103</v>
      </c>
      <c r="AO1163" s="17">
        <v>0.54460014646962196</v>
      </c>
      <c r="AP1163" s="17">
        <v>0.44708810171680102</v>
      </c>
      <c r="AQ1163" s="17">
        <v>0.475661905187997</v>
      </c>
      <c r="AR1163" s="17">
        <v>0.50845041370389599</v>
      </c>
      <c r="AS1163" s="17"/>
      <c r="AT1163" s="17">
        <v>0.56718820845573004</v>
      </c>
      <c r="AU1163" s="17">
        <v>0.47351175729744099</v>
      </c>
      <c r="AV1163" s="17"/>
      <c r="AW1163" s="17">
        <v>0.62354478516590595</v>
      </c>
      <c r="AX1163" s="17">
        <v>0.38830475121611802</v>
      </c>
      <c r="AY1163" s="17">
        <v>0.57982185082680904</v>
      </c>
      <c r="AZ1163" s="17"/>
      <c r="BA1163" s="17">
        <v>0.60497196864923997</v>
      </c>
      <c r="BB1163" s="17">
        <v>0.50910626712144502</v>
      </c>
      <c r="BC1163" s="17"/>
      <c r="BD1163" s="17">
        <v>0.54650825890280097</v>
      </c>
      <c r="BE1163" s="17">
        <v>0.49997155977162999</v>
      </c>
      <c r="BF1163" s="17"/>
      <c r="BG1163" s="17">
        <v>0.51505616979601199</v>
      </c>
      <c r="BH1163" s="17">
        <v>0.56257014503911595</v>
      </c>
      <c r="BI1163" s="17"/>
      <c r="BJ1163" s="17">
        <v>0.56965649766901005</v>
      </c>
      <c r="BK1163" s="17">
        <v>0.50013183818977702</v>
      </c>
      <c r="BL1163" s="17"/>
      <c r="BM1163" s="17">
        <v>0.40894966202413302</v>
      </c>
      <c r="BN1163" s="17">
        <v>0.53467856704266903</v>
      </c>
      <c r="BO1163" s="17">
        <v>0.57470413121391895</v>
      </c>
      <c r="BP1163" s="17">
        <v>0.68041055624234104</v>
      </c>
    </row>
    <row r="1164" spans="2:68" x14ac:dyDescent="0.35">
      <c r="B1164" t="s">
        <v>544</v>
      </c>
      <c r="C1164" s="17">
        <v>0.45575710187108298</v>
      </c>
      <c r="D1164" s="17">
        <v>0.38895401522859702</v>
      </c>
      <c r="E1164" s="17">
        <v>0.71654901562540196</v>
      </c>
      <c r="F1164" s="17">
        <v>0.72867974818513903</v>
      </c>
      <c r="G1164" s="17">
        <v>0.317712044137067</v>
      </c>
      <c r="H1164" s="17">
        <v>0.64931091305226396</v>
      </c>
      <c r="I1164" s="17">
        <v>0.91054476109474303</v>
      </c>
      <c r="J1164" s="17">
        <v>0.23582966267349101</v>
      </c>
      <c r="K1164" s="17">
        <v>0.47349107467556101</v>
      </c>
      <c r="L1164" s="17">
        <v>0.362832156472152</v>
      </c>
      <c r="M1164" s="17">
        <v>0.44927374070413101</v>
      </c>
      <c r="N1164" s="17">
        <v>0.36571614421749499</v>
      </c>
      <c r="O1164" s="17">
        <v>0.36496961264577799</v>
      </c>
      <c r="P1164" s="17">
        <v>0.50481872296232999</v>
      </c>
      <c r="Q1164" s="17">
        <v>0.54664791732565698</v>
      </c>
      <c r="R1164" s="17">
        <v>0.44815983928678499</v>
      </c>
      <c r="S1164" s="17">
        <v>0.78769062690164604</v>
      </c>
      <c r="T1164" s="17">
        <v>0.58459906042320797</v>
      </c>
      <c r="U1164" s="17"/>
      <c r="V1164" s="17">
        <v>0.46283741679456503</v>
      </c>
      <c r="W1164" s="17">
        <v>0.33497281798609502</v>
      </c>
      <c r="X1164" s="17">
        <v>0.34603042828458103</v>
      </c>
      <c r="Y1164" s="17">
        <v>0.38656928498030901</v>
      </c>
      <c r="Z1164" s="17"/>
      <c r="AA1164" s="17">
        <v>0.47984677347830601</v>
      </c>
      <c r="AB1164" s="17">
        <v>0.55402184929362297</v>
      </c>
      <c r="AC1164" s="17">
        <v>0.37693884704300801</v>
      </c>
      <c r="AD1164" s="17">
        <v>0.349179482664076</v>
      </c>
      <c r="AE1164" s="17">
        <v>0.22166473706017401</v>
      </c>
      <c r="AF1164" s="17">
        <v>0.74447276561959097</v>
      </c>
      <c r="AG1164" s="17">
        <v>0.40011496493717402</v>
      </c>
      <c r="AH1164" s="17">
        <v>0.68782300061339297</v>
      </c>
      <c r="AI1164" s="17">
        <v>0.171558186034032</v>
      </c>
      <c r="AJ1164" s="17">
        <v>0.34098238113020202</v>
      </c>
      <c r="AK1164" s="17"/>
      <c r="AL1164" s="17">
        <v>0.46711944240488001</v>
      </c>
      <c r="AM1164" s="17">
        <v>0.53729844544496397</v>
      </c>
      <c r="AN1164" s="17">
        <v>0.40239472869510801</v>
      </c>
      <c r="AO1164" s="17">
        <v>0.46658268533396402</v>
      </c>
      <c r="AP1164" s="17">
        <v>0.51197852412937395</v>
      </c>
      <c r="AQ1164" s="17">
        <v>0.362252656480541</v>
      </c>
      <c r="AR1164" s="17">
        <v>0.34094314532481601</v>
      </c>
      <c r="AS1164" s="17"/>
      <c r="AT1164" s="17">
        <v>0.486114967475891</v>
      </c>
      <c r="AU1164" s="17">
        <v>0.43151640119921703</v>
      </c>
      <c r="AV1164" s="17"/>
      <c r="AW1164" s="17">
        <v>0.46692448709307</v>
      </c>
      <c r="AX1164" s="17">
        <v>0.43773893814068898</v>
      </c>
      <c r="AY1164" s="17">
        <v>0.53367077584753098</v>
      </c>
      <c r="AZ1164" s="17"/>
      <c r="BA1164" s="17">
        <v>0.48489800949010903</v>
      </c>
      <c r="BB1164" s="17">
        <v>0.45381285120811599</v>
      </c>
      <c r="BC1164" s="17"/>
      <c r="BD1164" s="17">
        <v>0.557040845070924</v>
      </c>
      <c r="BE1164" s="17">
        <v>0.406960797251747</v>
      </c>
      <c r="BF1164" s="17"/>
      <c r="BG1164" s="17">
        <v>0.45582430818818997</v>
      </c>
      <c r="BH1164" s="17">
        <v>0.38656928498030901</v>
      </c>
      <c r="BI1164" s="17"/>
      <c r="BJ1164" s="17">
        <v>0.50040234970677699</v>
      </c>
      <c r="BK1164" s="17">
        <v>0.443505822106744</v>
      </c>
      <c r="BL1164" s="17"/>
      <c r="BM1164" s="17">
        <v>0.33662264237526901</v>
      </c>
      <c r="BN1164" s="17">
        <v>0.46927977623873901</v>
      </c>
      <c r="BO1164" s="17">
        <v>0.57419961802324304</v>
      </c>
      <c r="BP1164" s="17">
        <v>0.42594758601511301</v>
      </c>
    </row>
    <row r="1165" spans="2:68" x14ac:dyDescent="0.35">
      <c r="B1165" t="s">
        <v>545</v>
      </c>
      <c r="C1165" s="17">
        <v>0.418857374391858</v>
      </c>
      <c r="D1165" s="17">
        <v>0.41729542319091401</v>
      </c>
      <c r="E1165" s="17">
        <v>0.38690664763671601</v>
      </c>
      <c r="F1165" s="17">
        <v>0.72867974818513903</v>
      </c>
      <c r="G1165" s="17">
        <v>0.31645253368402698</v>
      </c>
      <c r="H1165" s="17">
        <v>0.32817744883329703</v>
      </c>
      <c r="I1165" s="17">
        <v>0.99850869691612898</v>
      </c>
      <c r="J1165" s="17">
        <v>2.46883854900131E-2</v>
      </c>
      <c r="K1165" s="17">
        <v>0.383491908736178</v>
      </c>
      <c r="L1165" s="17">
        <v>0.27412522684359197</v>
      </c>
      <c r="M1165" s="17">
        <v>0.32279165450585101</v>
      </c>
      <c r="N1165" s="17">
        <v>0.363993629877646</v>
      </c>
      <c r="O1165" s="17">
        <v>0.35231098800015498</v>
      </c>
      <c r="P1165" s="17">
        <v>0.48575289655235698</v>
      </c>
      <c r="Q1165" s="17">
        <v>0.68434365058201796</v>
      </c>
      <c r="R1165" s="17">
        <v>0.447821674370115</v>
      </c>
      <c r="S1165" s="17">
        <v>0.78769062690164604</v>
      </c>
      <c r="T1165" s="17">
        <v>0.59619840842240601</v>
      </c>
      <c r="U1165" s="17"/>
      <c r="V1165" s="17">
        <v>0.422172928972469</v>
      </c>
      <c r="W1165" s="17">
        <v>0.361356457405277</v>
      </c>
      <c r="X1165" s="17">
        <v>0.38243163548954201</v>
      </c>
      <c r="Y1165" s="17">
        <v>0.34465217543526999</v>
      </c>
      <c r="Z1165" s="17"/>
      <c r="AA1165" s="17">
        <v>0.459449020181187</v>
      </c>
      <c r="AB1165" s="17">
        <v>0.43712198874862201</v>
      </c>
      <c r="AC1165" s="17">
        <v>0.34441374155010701</v>
      </c>
      <c r="AD1165" s="17">
        <v>0.29887967100191198</v>
      </c>
      <c r="AE1165" s="17">
        <v>0.20919450335885401</v>
      </c>
      <c r="AF1165" s="17">
        <v>0.71682241582405903</v>
      </c>
      <c r="AG1165" s="17">
        <v>0.54846470321917795</v>
      </c>
      <c r="AH1165" s="17">
        <v>0.56224717332055896</v>
      </c>
      <c r="AI1165" s="17">
        <v>0.215865522036853</v>
      </c>
      <c r="AJ1165" s="17">
        <v>0.35214155424971999</v>
      </c>
      <c r="AK1165" s="17"/>
      <c r="AL1165" s="17">
        <v>0.37555543122472701</v>
      </c>
      <c r="AM1165" s="17">
        <v>0.470058761819376</v>
      </c>
      <c r="AN1165" s="17">
        <v>0.47981364415316502</v>
      </c>
      <c r="AO1165" s="17">
        <v>0.456472293367024</v>
      </c>
      <c r="AP1165" s="17">
        <v>0.44526827472377001</v>
      </c>
      <c r="AQ1165" s="17">
        <v>0.37922625387282599</v>
      </c>
      <c r="AR1165" s="17">
        <v>0.28142112284848098</v>
      </c>
      <c r="AS1165" s="17"/>
      <c r="AT1165" s="17">
        <v>0.49035802610478502</v>
      </c>
      <c r="AU1165" s="17">
        <v>0.361764233570326</v>
      </c>
      <c r="AV1165" s="17"/>
      <c r="AW1165" s="17">
        <v>0.42498608826130502</v>
      </c>
      <c r="AX1165" s="17">
        <v>0.54982961390745699</v>
      </c>
      <c r="AY1165" s="17">
        <v>0.54569772898132496</v>
      </c>
      <c r="AZ1165" s="17"/>
      <c r="BA1165" s="17">
        <v>0.40275838656083102</v>
      </c>
      <c r="BB1165" s="17">
        <v>0.41993148190329099</v>
      </c>
      <c r="BC1165" s="17"/>
      <c r="BD1165" s="17">
        <v>0.51797151853392198</v>
      </c>
      <c r="BE1165" s="17">
        <v>0.37110633541121602</v>
      </c>
      <c r="BF1165" s="17"/>
      <c r="BG1165" s="17">
        <v>0.418929454396058</v>
      </c>
      <c r="BH1165" s="17">
        <v>0.34465217543526999</v>
      </c>
      <c r="BI1165" s="17"/>
      <c r="BJ1165" s="17">
        <v>0.49173579789550798</v>
      </c>
      <c r="BK1165" s="17">
        <v>0.39885851676622303</v>
      </c>
      <c r="BL1165" s="17"/>
      <c r="BM1165" s="17">
        <v>0.29012536245437898</v>
      </c>
      <c r="BN1165" s="17">
        <v>0.45097615239554401</v>
      </c>
      <c r="BO1165" s="17">
        <v>0.49873635833477997</v>
      </c>
      <c r="BP1165" s="17">
        <v>0.49231338654826401</v>
      </c>
    </row>
    <row r="1166" spans="2:68" x14ac:dyDescent="0.35">
      <c r="B1166" t="s">
        <v>546</v>
      </c>
      <c r="C1166" s="17">
        <v>0.33753211871139399</v>
      </c>
      <c r="D1166" s="17">
        <v>0.143143347527664</v>
      </c>
      <c r="E1166" s="17">
        <v>0.483770895022059</v>
      </c>
      <c r="F1166" s="17">
        <v>0.97073486937241804</v>
      </c>
      <c r="G1166" s="17">
        <v>0.223149954098285</v>
      </c>
      <c r="H1166" s="17">
        <v>0.29301993998158798</v>
      </c>
      <c r="I1166" s="17">
        <v>1.4913030838709599E-3</v>
      </c>
      <c r="J1166" s="17">
        <v>0.125293043546922</v>
      </c>
      <c r="K1166" s="17">
        <v>0.43597043066020802</v>
      </c>
      <c r="L1166" s="17">
        <v>0.18815457413984901</v>
      </c>
      <c r="M1166" s="17">
        <v>0.44097885155983502</v>
      </c>
      <c r="N1166" s="17">
        <v>0.56335350808462403</v>
      </c>
      <c r="O1166" s="17">
        <v>0.28944324491082402</v>
      </c>
      <c r="P1166" s="17">
        <v>0.38405691254791602</v>
      </c>
      <c r="Q1166" s="17">
        <v>0.27550334209948402</v>
      </c>
      <c r="R1166" s="17">
        <v>0.31428793031262597</v>
      </c>
      <c r="S1166" s="17">
        <v>0.581841172939914</v>
      </c>
      <c r="T1166" s="17">
        <v>0.35860416392119698</v>
      </c>
      <c r="U1166" s="17"/>
      <c r="V1166" s="17">
        <v>0.33944143527294401</v>
      </c>
      <c r="W1166" s="17">
        <v>0.30143859587249</v>
      </c>
      <c r="X1166" s="17">
        <v>0.33638450469983699</v>
      </c>
      <c r="Y1166" s="17">
        <v>0.327785402305377</v>
      </c>
      <c r="Z1166" s="17"/>
      <c r="AA1166" s="17">
        <v>0.35346492320684902</v>
      </c>
      <c r="AB1166" s="17">
        <v>0.40500387981776798</v>
      </c>
      <c r="AC1166" s="17">
        <v>0.35853141501630698</v>
      </c>
      <c r="AD1166" s="17">
        <v>0.246517727405274</v>
      </c>
      <c r="AE1166" s="17">
        <v>0.11252554528222899</v>
      </c>
      <c r="AF1166" s="17">
        <v>0.41528131175045302</v>
      </c>
      <c r="AG1166" s="17">
        <v>0.54548086423811804</v>
      </c>
      <c r="AH1166" s="17">
        <v>0.55017135584624399</v>
      </c>
      <c r="AI1166" s="17">
        <v>0.16651183621217699</v>
      </c>
      <c r="AJ1166" s="17">
        <v>0.136989834815889</v>
      </c>
      <c r="AK1166" s="17"/>
      <c r="AL1166" s="17">
        <v>0.38461119223327001</v>
      </c>
      <c r="AM1166" s="17">
        <v>0.342654331033514</v>
      </c>
      <c r="AN1166" s="17">
        <v>0.158121971721956</v>
      </c>
      <c r="AO1166" s="17">
        <v>0.37828712552451199</v>
      </c>
      <c r="AP1166" s="17">
        <v>0.36323367216476998</v>
      </c>
      <c r="AQ1166" s="17">
        <v>0.35413781616094198</v>
      </c>
      <c r="AR1166" s="17">
        <v>0.27859760790640797</v>
      </c>
      <c r="AS1166" s="17"/>
      <c r="AT1166" s="17">
        <v>0.42935743518262698</v>
      </c>
      <c r="AU1166" s="17">
        <v>0.26420976991207501</v>
      </c>
      <c r="AV1166" s="17"/>
      <c r="AW1166" s="17">
        <v>0.468466752948073</v>
      </c>
      <c r="AX1166" s="17">
        <v>0.34382937652553702</v>
      </c>
      <c r="AY1166" s="17">
        <v>0.44627072448009097</v>
      </c>
      <c r="AZ1166" s="17"/>
      <c r="BA1166" s="17">
        <v>0.41290692661480299</v>
      </c>
      <c r="BB1166" s="17">
        <v>0.33250319091844099</v>
      </c>
      <c r="BC1166" s="17"/>
      <c r="BD1166" s="17">
        <v>0.37001314146734399</v>
      </c>
      <c r="BE1166" s="17">
        <v>0.321883468388314</v>
      </c>
      <c r="BF1166" s="17"/>
      <c r="BG1166" s="17">
        <v>0.33754158628737702</v>
      </c>
      <c r="BH1166" s="17">
        <v>0.327785402305377</v>
      </c>
      <c r="BI1166" s="17"/>
      <c r="BJ1166" s="17">
        <v>0.40240618670052097</v>
      </c>
      <c r="BK1166" s="17">
        <v>0.319729768071286</v>
      </c>
      <c r="BL1166" s="17"/>
      <c r="BM1166" s="17">
        <v>0.25532824829286799</v>
      </c>
      <c r="BN1166" s="17">
        <v>0.30903482560428902</v>
      </c>
      <c r="BO1166" s="17">
        <v>0.44980886552434302</v>
      </c>
      <c r="BP1166" s="17">
        <v>0.568704409493896</v>
      </c>
    </row>
    <row r="1167" spans="2:68" x14ac:dyDescent="0.35">
      <c r="B1167" t="s">
        <v>547</v>
      </c>
      <c r="C1167" s="17">
        <v>0.299997995344013</v>
      </c>
      <c r="D1167" s="17">
        <v>0.36619594143593498</v>
      </c>
      <c r="E1167" s="17">
        <v>0.24649776642683399</v>
      </c>
      <c r="F1167" s="17">
        <v>0.24708389043388501</v>
      </c>
      <c r="G1167" s="17">
        <v>0.45426441182210098</v>
      </c>
      <c r="H1167" s="17">
        <v>0.29630158254018801</v>
      </c>
      <c r="I1167" s="17">
        <v>9.0200890447192497E-2</v>
      </c>
      <c r="J1167" s="17">
        <v>0.24710528153946801</v>
      </c>
      <c r="K1167" s="17">
        <v>0.32021680381918999</v>
      </c>
      <c r="L1167" s="17">
        <v>0.110810631283565</v>
      </c>
      <c r="M1167" s="17">
        <v>0.43183805113649498</v>
      </c>
      <c r="N1167" s="17">
        <v>0.20354395419930499</v>
      </c>
      <c r="O1167" s="17">
        <v>0.30534852198908302</v>
      </c>
      <c r="P1167" s="17">
        <v>0.32659609559174602</v>
      </c>
      <c r="Q1167" s="17">
        <v>0.272783956828545</v>
      </c>
      <c r="R1167" s="17">
        <v>0.28567287877588299</v>
      </c>
      <c r="S1167" s="17">
        <v>0.398357194393061</v>
      </c>
      <c r="T1167" s="17">
        <v>0.12785433101843999</v>
      </c>
      <c r="U1167" s="17"/>
      <c r="V1167" s="17">
        <v>0.29500771074890098</v>
      </c>
      <c r="W1167" s="17">
        <v>0.37128320771727202</v>
      </c>
      <c r="X1167" s="17">
        <v>0.47054129196300298</v>
      </c>
      <c r="Y1167" s="17">
        <v>0.495349143308982</v>
      </c>
      <c r="Z1167" s="17"/>
      <c r="AA1167" s="17">
        <v>0.31589223267247502</v>
      </c>
      <c r="AB1167" s="17">
        <v>0.20595024311812599</v>
      </c>
      <c r="AC1167" s="17">
        <v>0.28548793301758002</v>
      </c>
      <c r="AD1167" s="17">
        <v>0.22185619505964099</v>
      </c>
      <c r="AE1167" s="17">
        <v>0.44521720799780201</v>
      </c>
      <c r="AF1167" s="17">
        <v>0.47366415891426999</v>
      </c>
      <c r="AG1167" s="17">
        <v>0.724979230110537</v>
      </c>
      <c r="AH1167" s="17">
        <v>0.79260638679268203</v>
      </c>
      <c r="AI1167" s="17">
        <v>0.18060186095843</v>
      </c>
      <c r="AJ1167" s="17">
        <v>0.47495787097735198</v>
      </c>
      <c r="AK1167" s="17"/>
      <c r="AL1167" s="17">
        <v>0.199090960222504</v>
      </c>
      <c r="AM1167" s="17">
        <v>0.39190972686411502</v>
      </c>
      <c r="AN1167" s="17">
        <v>0.49523043467309802</v>
      </c>
      <c r="AO1167" s="17">
        <v>0.31942633121861003</v>
      </c>
      <c r="AP1167" s="17">
        <v>0.21990718018402799</v>
      </c>
      <c r="AQ1167" s="17">
        <v>0.33492772124578502</v>
      </c>
      <c r="AR1167" s="17">
        <v>0.358942295093583</v>
      </c>
      <c r="AS1167" s="17"/>
      <c r="AT1167" s="17">
        <v>0.41229615559064198</v>
      </c>
      <c r="AU1167" s="17">
        <v>0.21032811789028499</v>
      </c>
      <c r="AV1167" s="17"/>
      <c r="AW1167" s="17">
        <v>0.48638823060731101</v>
      </c>
      <c r="AX1167" s="17">
        <v>0.48713633395077299</v>
      </c>
      <c r="AY1167" s="17">
        <v>0.36510326881638</v>
      </c>
      <c r="AZ1167" s="17"/>
      <c r="BA1167" s="17">
        <v>0.41320161557607699</v>
      </c>
      <c r="BB1167" s="17">
        <v>0.29244516903661399</v>
      </c>
      <c r="BC1167" s="17"/>
      <c r="BD1167" s="17">
        <v>0.31447171636888899</v>
      </c>
      <c r="BE1167" s="17">
        <v>0.29302487134807498</v>
      </c>
      <c r="BF1167" s="17"/>
      <c r="BG1167" s="17">
        <v>0.299808238941984</v>
      </c>
      <c r="BH1167" s="17">
        <v>0.495349143308982</v>
      </c>
      <c r="BI1167" s="17"/>
      <c r="BJ1167" s="17">
        <v>0.37474663771692002</v>
      </c>
      <c r="BK1167" s="17">
        <v>0.27948592353101098</v>
      </c>
      <c r="BL1167" s="17"/>
      <c r="BM1167" s="17">
        <v>0.17344610062837501</v>
      </c>
      <c r="BN1167" s="17">
        <v>0.257217778671677</v>
      </c>
      <c r="BO1167" s="17">
        <v>0.47628811312274399</v>
      </c>
      <c r="BP1167" s="17">
        <v>0.619850222691672</v>
      </c>
    </row>
    <row r="1168" spans="2:68" x14ac:dyDescent="0.35">
      <c r="B1168" t="s">
        <v>548</v>
      </c>
      <c r="C1168" s="17">
        <v>0.17146964559045</v>
      </c>
      <c r="D1168" s="17">
        <v>0.107318244180136</v>
      </c>
      <c r="E1168" s="17">
        <v>0.25919008974207902</v>
      </c>
      <c r="F1168" s="17">
        <v>0.24245253883152099</v>
      </c>
      <c r="G1168" s="17">
        <v>0.12658455641052399</v>
      </c>
      <c r="H1168" s="17">
        <v>3.28164255859967E-3</v>
      </c>
      <c r="I1168" s="17">
        <v>8.8709587363321601E-2</v>
      </c>
      <c r="J1168" s="17">
        <v>0.13513330997748699</v>
      </c>
      <c r="K1168" s="17">
        <v>8.2039822289928996E-2</v>
      </c>
      <c r="L1168" s="17">
        <v>6.3698796820078799E-2</v>
      </c>
      <c r="M1168" s="17">
        <v>0.225366518350195</v>
      </c>
      <c r="N1168" s="17">
        <v>0.199507687669504</v>
      </c>
      <c r="O1168" s="17">
        <v>0.234913610287804</v>
      </c>
      <c r="P1168" s="17">
        <v>0.275486975494241</v>
      </c>
      <c r="Q1168" s="17">
        <v>1.75125718913345E-3</v>
      </c>
      <c r="R1168" s="17">
        <v>0.18881783599700999</v>
      </c>
      <c r="S1168" s="17">
        <v>0.208567247847955</v>
      </c>
      <c r="T1168" s="17">
        <v>0.18759540722021101</v>
      </c>
      <c r="U1168" s="17"/>
      <c r="V1168" s="17">
        <v>0.16520183725582399</v>
      </c>
      <c r="W1168" s="17">
        <v>0.27550652206252302</v>
      </c>
      <c r="X1168" s="17">
        <v>0.27726988934463398</v>
      </c>
      <c r="Y1168" s="17">
        <v>0.32789787927980002</v>
      </c>
      <c r="Z1168" s="17"/>
      <c r="AA1168" s="17">
        <v>0.16982439354648399</v>
      </c>
      <c r="AB1168" s="17">
        <v>0.240458475691669</v>
      </c>
      <c r="AC1168" s="17">
        <v>9.8309919314491498E-2</v>
      </c>
      <c r="AD1168" s="17">
        <v>0.121023823513217</v>
      </c>
      <c r="AE1168" s="17">
        <v>0.183743383545318</v>
      </c>
      <c r="AF1168" s="17">
        <v>0.29292338847990701</v>
      </c>
      <c r="AG1168" s="17">
        <v>0.538257403737602</v>
      </c>
      <c r="AH1168" s="17">
        <v>0.50893899765848105</v>
      </c>
      <c r="AI1168" s="17">
        <v>0.226457756836276</v>
      </c>
      <c r="AJ1168" s="17">
        <v>0.34370523452385698</v>
      </c>
      <c r="AK1168" s="17"/>
      <c r="AL1168" s="17">
        <v>0.15964849809911699</v>
      </c>
      <c r="AM1168" s="17">
        <v>0.24474601286939099</v>
      </c>
      <c r="AN1168" s="17">
        <v>0.20633205299780699</v>
      </c>
      <c r="AO1168" s="17">
        <v>0.194537837636509</v>
      </c>
      <c r="AP1168" s="17">
        <v>0.10333971366120499</v>
      </c>
      <c r="AQ1168" s="17">
        <v>0.158375347876964</v>
      </c>
      <c r="AR1168" s="17">
        <v>0.14778254527629101</v>
      </c>
      <c r="AS1168" s="17"/>
      <c r="AT1168" s="17">
        <v>0.19067687927600399</v>
      </c>
      <c r="AU1168" s="17">
        <v>0.156132704299283</v>
      </c>
      <c r="AV1168" s="17"/>
      <c r="AW1168" s="17">
        <v>0.14570789567099299</v>
      </c>
      <c r="AX1168" s="17">
        <v>0.34317421378543</v>
      </c>
      <c r="AY1168" s="17">
        <v>0.196367597278614</v>
      </c>
      <c r="AZ1168" s="17"/>
      <c r="BA1168" s="17">
        <v>0.16398004613570799</v>
      </c>
      <c r="BB1168" s="17">
        <v>0.171969343777467</v>
      </c>
      <c r="BC1168" s="17"/>
      <c r="BD1168" s="17">
        <v>0.173735145797</v>
      </c>
      <c r="BE1168" s="17">
        <v>0.17037817686406401</v>
      </c>
      <c r="BF1168" s="17"/>
      <c r="BG1168" s="17">
        <v>0.17131769737253699</v>
      </c>
      <c r="BH1168" s="17">
        <v>0.32789787927980002</v>
      </c>
      <c r="BI1168" s="17"/>
      <c r="BJ1168" s="17">
        <v>0.20938966501131701</v>
      </c>
      <c r="BK1168" s="17">
        <v>0.16106386246423901</v>
      </c>
      <c r="BL1168" s="17"/>
      <c r="BM1168" s="17">
        <v>0.164137328193279</v>
      </c>
      <c r="BN1168" s="17">
        <v>0.14064539651121</v>
      </c>
      <c r="BO1168" s="17">
        <v>0.19165024533571801</v>
      </c>
      <c r="BP1168" s="17">
        <v>0.44013681919946501</v>
      </c>
    </row>
    <row r="1169" spans="2:68" x14ac:dyDescent="0.35">
      <c r="B1169" t="s">
        <v>106</v>
      </c>
      <c r="C1169" s="17">
        <v>1.1051221538760699E-2</v>
      </c>
      <c r="D1169" s="17">
        <v>2.82142026766174E-5</v>
      </c>
      <c r="E1169" s="17">
        <v>0</v>
      </c>
      <c r="F1169" s="17">
        <v>0</v>
      </c>
      <c r="G1169" s="17">
        <v>0</v>
      </c>
      <c r="H1169" s="17">
        <v>0</v>
      </c>
      <c r="I1169" s="17">
        <v>0</v>
      </c>
      <c r="J1169" s="17">
        <v>0</v>
      </c>
      <c r="K1169" s="17">
        <v>3.2299927811716603E-2</v>
      </c>
      <c r="L1169" s="17">
        <v>3.5076702017217498E-5</v>
      </c>
      <c r="M1169" s="17">
        <v>0.10674118935534301</v>
      </c>
      <c r="N1169" s="17">
        <v>0</v>
      </c>
      <c r="O1169" s="17">
        <v>1.6241850263600099E-4</v>
      </c>
      <c r="P1169" s="17">
        <v>1.7522160088176301E-2</v>
      </c>
      <c r="Q1169" s="17">
        <v>0</v>
      </c>
      <c r="R1169" s="17">
        <v>0</v>
      </c>
      <c r="S1169" s="17">
        <v>0</v>
      </c>
      <c r="T1169" s="17">
        <v>0</v>
      </c>
      <c r="U1169" s="17"/>
      <c r="V1169" s="17">
        <v>1.1676096181024401E-2</v>
      </c>
      <c r="W1169" s="17">
        <v>0</v>
      </c>
      <c r="X1169" s="17">
        <v>4.9239184492038497E-3</v>
      </c>
      <c r="Y1169" s="17">
        <v>3.5577619949091499E-3</v>
      </c>
      <c r="Z1169" s="17"/>
      <c r="AA1169" s="17">
        <v>4.6086804022993401E-3</v>
      </c>
      <c r="AB1169" s="17">
        <v>0</v>
      </c>
      <c r="AC1169" s="17">
        <v>5.9933082515436803E-2</v>
      </c>
      <c r="AD1169" s="17">
        <v>0</v>
      </c>
      <c r="AE1169" s="17">
        <v>0</v>
      </c>
      <c r="AF1169" s="17">
        <v>0</v>
      </c>
      <c r="AG1169" s="17">
        <v>1.69604264705642E-3</v>
      </c>
      <c r="AH1169" s="17">
        <v>0</v>
      </c>
      <c r="AI1169" s="17">
        <v>0</v>
      </c>
      <c r="AJ1169" s="17">
        <v>2.6494570247586101E-3</v>
      </c>
      <c r="AK1169" s="17"/>
      <c r="AL1169" s="17">
        <v>2.0840229704163001E-2</v>
      </c>
      <c r="AM1169" s="17">
        <v>4.2110120001533198E-2</v>
      </c>
      <c r="AN1169" s="17">
        <v>0</v>
      </c>
      <c r="AO1169" s="17">
        <v>7.4685442110321602E-3</v>
      </c>
      <c r="AP1169" s="17">
        <v>0</v>
      </c>
      <c r="AQ1169" s="17">
        <v>1.5740442216084699E-5</v>
      </c>
      <c r="AR1169" s="17">
        <v>0</v>
      </c>
      <c r="AS1169" s="17"/>
      <c r="AT1169" s="17">
        <v>1.0652906213793001E-2</v>
      </c>
      <c r="AU1169" s="17">
        <v>1.1369275603932799E-2</v>
      </c>
      <c r="AV1169" s="17"/>
      <c r="AW1169" s="17">
        <v>3.1902070750639999E-2</v>
      </c>
      <c r="AX1169" s="17">
        <v>3.6179444317541798E-5</v>
      </c>
      <c r="AY1169" s="17">
        <v>0</v>
      </c>
      <c r="AZ1169" s="17"/>
      <c r="BA1169" s="17">
        <v>7.51337339808371E-2</v>
      </c>
      <c r="BB1169" s="17">
        <v>6.7757038051008602E-3</v>
      </c>
      <c r="BC1169" s="17"/>
      <c r="BD1169" s="17">
        <v>6.0634945761494302E-3</v>
      </c>
      <c r="BE1169" s="17">
        <v>1.3454199909588099E-2</v>
      </c>
      <c r="BF1169" s="17"/>
      <c r="BG1169" s="17">
        <v>1.10585003898788E-2</v>
      </c>
      <c r="BH1169" s="17">
        <v>3.5577619949091499E-3</v>
      </c>
      <c r="BI1169" s="17"/>
      <c r="BJ1169" s="17">
        <v>2.1832106033037799E-2</v>
      </c>
      <c r="BK1169" s="17">
        <v>8.0927962090928205E-3</v>
      </c>
      <c r="BL1169" s="17"/>
      <c r="BM1169" s="17">
        <v>0</v>
      </c>
      <c r="BN1169" s="17">
        <v>6.7641405880345296E-5</v>
      </c>
      <c r="BO1169" s="17">
        <v>4.5307122688873797E-2</v>
      </c>
      <c r="BP1169" s="17">
        <v>0</v>
      </c>
    </row>
    <row r="1170" spans="2:68" x14ac:dyDescent="0.35">
      <c r="B1170" t="s">
        <v>113</v>
      </c>
      <c r="C1170" s="17">
        <v>6.4502299630529197E-2</v>
      </c>
      <c r="D1170" s="17">
        <v>0.10313474226516101</v>
      </c>
      <c r="E1170" s="17">
        <v>0</v>
      </c>
      <c r="F1170" s="17">
        <v>0</v>
      </c>
      <c r="G1170" s="17">
        <v>8.5952209517212898E-5</v>
      </c>
      <c r="H1170" s="17">
        <v>0</v>
      </c>
      <c r="I1170" s="17">
        <v>0</v>
      </c>
      <c r="J1170" s="17">
        <v>9.1694639095352506E-5</v>
      </c>
      <c r="K1170" s="17">
        <v>9.7261819660633395E-2</v>
      </c>
      <c r="L1170" s="17">
        <v>0.213641630678611</v>
      </c>
      <c r="M1170" s="17">
        <v>0.10674118935534301</v>
      </c>
      <c r="N1170" s="17">
        <v>0.18005258640518601</v>
      </c>
      <c r="O1170" s="17">
        <v>5.1488354043522797E-2</v>
      </c>
      <c r="P1170" s="17">
        <v>3.6755616259096797E-2</v>
      </c>
      <c r="Q1170" s="17">
        <v>1.33097520483251E-2</v>
      </c>
      <c r="R1170" s="17">
        <v>5.8208759104505098E-2</v>
      </c>
      <c r="S1170" s="17">
        <v>0</v>
      </c>
      <c r="T1170" s="17">
        <v>5.6610882760170102E-2</v>
      </c>
      <c r="U1170" s="17"/>
      <c r="V1170" s="17">
        <v>6.6812108366362394E-2</v>
      </c>
      <c r="W1170" s="17">
        <v>2.80651092757127E-2</v>
      </c>
      <c r="X1170" s="17">
        <v>8.3832845700194999E-3</v>
      </c>
      <c r="Y1170" s="17">
        <v>1.2647543803645699E-2</v>
      </c>
      <c r="Z1170" s="17"/>
      <c r="AA1170" s="17">
        <v>7.3623030034032394E-2</v>
      </c>
      <c r="AB1170" s="17">
        <v>2.0090219444389601E-2</v>
      </c>
      <c r="AC1170" s="17">
        <v>6.0469582422298003E-2</v>
      </c>
      <c r="AD1170" s="17">
        <v>6.4814563101945499E-2</v>
      </c>
      <c r="AE1170" s="17">
        <v>0</v>
      </c>
      <c r="AF1170" s="17">
        <v>0</v>
      </c>
      <c r="AG1170" s="17">
        <v>2.8876205607064999E-3</v>
      </c>
      <c r="AH1170" s="17">
        <v>0</v>
      </c>
      <c r="AI1170" s="17">
        <v>0</v>
      </c>
      <c r="AJ1170" s="17">
        <v>2.72782105703178E-3</v>
      </c>
      <c r="AK1170" s="17"/>
      <c r="AL1170" s="17">
        <v>8.4442416537993906E-2</v>
      </c>
      <c r="AM1170" s="17">
        <v>6.3555394164800202E-2</v>
      </c>
      <c r="AN1170" s="17">
        <v>4.0763477620270903E-2</v>
      </c>
      <c r="AO1170" s="17">
        <v>4.8170864094185001E-2</v>
      </c>
      <c r="AP1170" s="17">
        <v>4.85094910358667E-2</v>
      </c>
      <c r="AQ1170" s="17">
        <v>4.5990401813071097E-2</v>
      </c>
      <c r="AR1170" s="17">
        <v>2.4360825101216E-2</v>
      </c>
      <c r="AS1170" s="17"/>
      <c r="AT1170" s="17">
        <v>2.3438628661364501E-2</v>
      </c>
      <c r="AU1170" s="17">
        <v>9.7291566485109504E-2</v>
      </c>
      <c r="AV1170" s="17"/>
      <c r="AW1170" s="17">
        <v>2.1482887120817698E-3</v>
      </c>
      <c r="AX1170" s="17">
        <v>5.5865577291327601E-2</v>
      </c>
      <c r="AY1170" s="17">
        <v>1.9975114950200899E-2</v>
      </c>
      <c r="AZ1170" s="17"/>
      <c r="BA1170" s="17">
        <v>3.7686602155730699E-2</v>
      </c>
      <c r="BB1170" s="17">
        <v>6.6291414721757702E-2</v>
      </c>
      <c r="BC1170" s="17"/>
      <c r="BD1170" s="17">
        <v>9.3303132325001398E-2</v>
      </c>
      <c r="BE1170" s="17">
        <v>5.0626684837372503E-2</v>
      </c>
      <c r="BF1170" s="17"/>
      <c r="BG1170" s="17">
        <v>6.4552669295597803E-2</v>
      </c>
      <c r="BH1170" s="17">
        <v>1.2647543803645699E-2</v>
      </c>
      <c r="BI1170" s="17"/>
      <c r="BJ1170" s="17">
        <v>3.2779222297515197E-2</v>
      </c>
      <c r="BK1170" s="17">
        <v>7.3207555267654295E-2</v>
      </c>
      <c r="BL1170" s="17"/>
      <c r="BM1170" s="17">
        <v>0.17926673024724299</v>
      </c>
      <c r="BN1170" s="17">
        <v>1.8457972250179099E-2</v>
      </c>
      <c r="BO1170" s="17">
        <v>1.9314335239709199E-2</v>
      </c>
      <c r="BP1170" s="17">
        <v>0</v>
      </c>
    </row>
    <row r="1171" spans="2:68" x14ac:dyDescent="0.35">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row>
    <row r="1172" spans="2:68" x14ac:dyDescent="0.35">
      <c r="B1172" s="6" t="s">
        <v>550</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row>
    <row r="1173" spans="2:68" x14ac:dyDescent="0.35">
      <c r="B1173" s="24" t="s">
        <v>86</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c r="BP1173" s="17"/>
    </row>
    <row r="1174" spans="2:68" x14ac:dyDescent="0.35">
      <c r="B1174" t="s">
        <v>548</v>
      </c>
      <c r="C1174" s="17">
        <v>0.36429946892506898</v>
      </c>
      <c r="D1174" s="17">
        <v>0.41798123221691602</v>
      </c>
      <c r="E1174" s="17">
        <v>0.37665468729685903</v>
      </c>
      <c r="F1174" s="17">
        <v>0.51046357073459403</v>
      </c>
      <c r="G1174" s="17">
        <v>0.52494044353370795</v>
      </c>
      <c r="H1174" s="17">
        <v>0.61487445344625102</v>
      </c>
      <c r="I1174" s="17">
        <v>0.90979910955280696</v>
      </c>
      <c r="J1174" s="17">
        <v>0.14836268732333299</v>
      </c>
      <c r="K1174" s="17">
        <v>0.44628158323219302</v>
      </c>
      <c r="L1174" s="17">
        <v>0.18408675613024</v>
      </c>
      <c r="M1174" s="17">
        <v>0.33193245492918999</v>
      </c>
      <c r="N1174" s="17">
        <v>0.383596540604491</v>
      </c>
      <c r="O1174" s="17">
        <v>0.36367754130514202</v>
      </c>
      <c r="P1174" s="17">
        <v>0.30351848157867001</v>
      </c>
      <c r="Q1174" s="17">
        <v>0.54523228689680703</v>
      </c>
      <c r="R1174" s="17">
        <v>0.32812795153641799</v>
      </c>
      <c r="S1174" s="17">
        <v>0.189789946545106</v>
      </c>
      <c r="T1174" s="17">
        <v>0.28980587895159099</v>
      </c>
      <c r="U1174" s="17"/>
      <c r="V1174" s="17">
        <v>0.36883742949859</v>
      </c>
      <c r="W1174" s="17">
        <v>0.28499538959667797</v>
      </c>
      <c r="X1174" s="17">
        <v>0.31586021641315298</v>
      </c>
      <c r="Y1174" s="17">
        <v>0.28499364649707298</v>
      </c>
      <c r="Z1174" s="17"/>
      <c r="AA1174" s="17">
        <v>0.32337174731597601</v>
      </c>
      <c r="AB1174" s="17">
        <v>0.37040949707003501</v>
      </c>
      <c r="AC1174" s="17">
        <v>0.36623040036816001</v>
      </c>
      <c r="AD1174" s="17">
        <v>0.41686817667820403</v>
      </c>
      <c r="AE1174" s="17">
        <v>0.56935204926855298</v>
      </c>
      <c r="AF1174" s="17">
        <v>0.424116415340972</v>
      </c>
      <c r="AG1174" s="17">
        <v>0.24187751225224999</v>
      </c>
      <c r="AH1174" s="17">
        <v>0.23947442112942899</v>
      </c>
      <c r="AI1174" s="17">
        <v>0.68970382056545299</v>
      </c>
      <c r="AJ1174" s="17">
        <v>0.27325334788321898</v>
      </c>
      <c r="AK1174" s="17"/>
      <c r="AL1174" s="17">
        <v>0.386485161962975</v>
      </c>
      <c r="AM1174" s="17">
        <v>0.14821443929331499</v>
      </c>
      <c r="AN1174" s="17">
        <v>0.31966075060117899</v>
      </c>
      <c r="AO1174" s="17">
        <v>0.33602953378537798</v>
      </c>
      <c r="AP1174" s="17">
        <v>0.40162436793386302</v>
      </c>
      <c r="AQ1174" s="17">
        <v>0.52805252319059603</v>
      </c>
      <c r="AR1174" s="17">
        <v>0.41342092937094199</v>
      </c>
      <c r="AS1174" s="17"/>
      <c r="AT1174" s="17">
        <v>0.40558169353894202</v>
      </c>
      <c r="AU1174" s="17">
        <v>0.33133568738124503</v>
      </c>
      <c r="AV1174" s="17"/>
      <c r="AW1174" s="17">
        <v>0.43790158921468197</v>
      </c>
      <c r="AX1174" s="17">
        <v>0.19227487779087299</v>
      </c>
      <c r="AY1174" s="17">
        <v>0.44897760087021399</v>
      </c>
      <c r="AZ1174" s="17"/>
      <c r="BA1174" s="17">
        <v>0.36057540983644298</v>
      </c>
      <c r="BB1174" s="17">
        <v>0.36454793422500598</v>
      </c>
      <c r="BC1174" s="17"/>
      <c r="BD1174" s="17">
        <v>0.32363004752369201</v>
      </c>
      <c r="BE1174" s="17">
        <v>0.383893111623267</v>
      </c>
      <c r="BF1174" s="17"/>
      <c r="BG1174" s="17">
        <v>0.36437650347378098</v>
      </c>
      <c r="BH1174" s="17">
        <v>0.28499364649707298</v>
      </c>
      <c r="BI1174" s="17"/>
      <c r="BJ1174" s="17">
        <v>0.31420147989665698</v>
      </c>
      <c r="BK1174" s="17">
        <v>0.37804705705531499</v>
      </c>
      <c r="BL1174" s="17"/>
      <c r="BM1174" s="17">
        <v>0.31926810190958699</v>
      </c>
      <c r="BN1174" s="17">
        <v>0.41571954003791201</v>
      </c>
      <c r="BO1174" s="17">
        <v>0.36691354065666598</v>
      </c>
      <c r="BP1174" s="17">
        <v>0.15637302868417199</v>
      </c>
    </row>
    <row r="1175" spans="2:68" x14ac:dyDescent="0.35">
      <c r="B1175" t="s">
        <v>546</v>
      </c>
      <c r="C1175" s="17">
        <v>0.23056039477341</v>
      </c>
      <c r="D1175" s="17">
        <v>0.45771991480626301</v>
      </c>
      <c r="E1175" s="17">
        <v>0.352586651643787</v>
      </c>
      <c r="F1175" s="17">
        <v>3.1105110896659498E-3</v>
      </c>
      <c r="G1175" s="17">
        <v>0.31453517824456501</v>
      </c>
      <c r="H1175" s="17">
        <v>0.62071668931775503</v>
      </c>
      <c r="I1175" s="17">
        <v>7.45651541935478E-4</v>
      </c>
      <c r="J1175" s="17">
        <v>1.10005349486904E-2</v>
      </c>
      <c r="K1175" s="17">
        <v>0.15309871184031501</v>
      </c>
      <c r="L1175" s="17">
        <v>0.140914582966253</v>
      </c>
      <c r="M1175" s="17">
        <v>0.214766421930597</v>
      </c>
      <c r="N1175" s="17">
        <v>1.96029107268446E-2</v>
      </c>
      <c r="O1175" s="17">
        <v>0.26763510704506599</v>
      </c>
      <c r="P1175" s="17">
        <v>0.25074121847580799</v>
      </c>
      <c r="Q1175" s="17">
        <v>0.425093196975321</v>
      </c>
      <c r="R1175" s="17">
        <v>0.18660494688847301</v>
      </c>
      <c r="S1175" s="17">
        <v>2.2559404711191798E-3</v>
      </c>
      <c r="T1175" s="17">
        <v>0.34650970815947302</v>
      </c>
      <c r="U1175" s="17"/>
      <c r="V1175" s="17">
        <v>0.23103461183155599</v>
      </c>
      <c r="W1175" s="17">
        <v>0.21749175166009899</v>
      </c>
      <c r="X1175" s="17">
        <v>0.25794878748760303</v>
      </c>
      <c r="Y1175" s="17">
        <v>0.27132998602826502</v>
      </c>
      <c r="Z1175" s="17"/>
      <c r="AA1175" s="17">
        <v>0.22181719544923101</v>
      </c>
      <c r="AB1175" s="17">
        <v>0.144309692914944</v>
      </c>
      <c r="AC1175" s="17">
        <v>0.26910740183653098</v>
      </c>
      <c r="AD1175" s="17">
        <v>0.248217092985722</v>
      </c>
      <c r="AE1175" s="17">
        <v>0.455610209853686</v>
      </c>
      <c r="AF1175" s="17">
        <v>4.4575879055789198E-2</v>
      </c>
      <c r="AG1175" s="17">
        <v>0.36374052873418899</v>
      </c>
      <c r="AH1175" s="17">
        <v>0.28564906187728401</v>
      </c>
      <c r="AI1175" s="17">
        <v>0.71501360479660003</v>
      </c>
      <c r="AJ1175" s="17">
        <v>0.470374893395969</v>
      </c>
      <c r="AK1175" s="17"/>
      <c r="AL1175" s="17">
        <v>0.243328398374072</v>
      </c>
      <c r="AM1175" s="17">
        <v>0.21720153362899799</v>
      </c>
      <c r="AN1175" s="17">
        <v>0.20258073277097199</v>
      </c>
      <c r="AO1175" s="17">
        <v>0.201259267337003</v>
      </c>
      <c r="AP1175" s="17">
        <v>0.13553859045005601</v>
      </c>
      <c r="AQ1175" s="17">
        <v>0.27477073878938602</v>
      </c>
      <c r="AR1175" s="17">
        <v>0.30751738031551601</v>
      </c>
      <c r="AS1175" s="17"/>
      <c r="AT1175" s="17">
        <v>0.223492793587621</v>
      </c>
      <c r="AU1175" s="17">
        <v>0.236203861512577</v>
      </c>
      <c r="AV1175" s="17"/>
      <c r="AW1175" s="17">
        <v>0.21522429388769501</v>
      </c>
      <c r="AX1175" s="17">
        <v>0.25140169233605197</v>
      </c>
      <c r="AY1175" s="17">
        <v>0.22497398164153401</v>
      </c>
      <c r="AZ1175" s="17"/>
      <c r="BA1175" s="17">
        <v>0.19884534697879</v>
      </c>
      <c r="BB1175" s="17">
        <v>0.232676389357616</v>
      </c>
      <c r="BC1175" s="17"/>
      <c r="BD1175" s="17">
        <v>0.19815016209907499</v>
      </c>
      <c r="BE1175" s="17">
        <v>0.246174939974805</v>
      </c>
      <c r="BF1175" s="17"/>
      <c r="BG1175" s="17">
        <v>0.23052079280009499</v>
      </c>
      <c r="BH1175" s="17">
        <v>0.27132998602826502</v>
      </c>
      <c r="BI1175" s="17"/>
      <c r="BJ1175" s="17">
        <v>0.20229588654297201</v>
      </c>
      <c r="BK1175" s="17">
        <v>0.238316570727611</v>
      </c>
      <c r="BL1175" s="17"/>
      <c r="BM1175" s="17">
        <v>0.267244775282719</v>
      </c>
      <c r="BN1175" s="17">
        <v>0.221857789419697</v>
      </c>
      <c r="BO1175" s="17">
        <v>0.21837896849187899</v>
      </c>
      <c r="BP1175" s="17">
        <v>8.43435608262669E-2</v>
      </c>
    </row>
    <row r="1176" spans="2:68" x14ac:dyDescent="0.35">
      <c r="B1176" t="s">
        <v>547</v>
      </c>
      <c r="C1176" s="17">
        <v>0.17653670594467299</v>
      </c>
      <c r="D1176" s="17">
        <v>0.24099533883215599</v>
      </c>
      <c r="E1176" s="17">
        <v>0.12903316887205399</v>
      </c>
      <c r="F1176" s="17">
        <v>0.48411024237455702</v>
      </c>
      <c r="G1176" s="17">
        <v>0.20966146809320499</v>
      </c>
      <c r="H1176" s="17">
        <v>0.58579953021461095</v>
      </c>
      <c r="I1176" s="17">
        <v>0.90905345801087201</v>
      </c>
      <c r="J1176" s="17">
        <v>2.4321606933631699E-2</v>
      </c>
      <c r="K1176" s="17">
        <v>5.02449550404988E-2</v>
      </c>
      <c r="L1176" s="17">
        <v>0.18771072711158501</v>
      </c>
      <c r="M1176" s="17">
        <v>1.7525277634737599E-4</v>
      </c>
      <c r="N1176" s="17">
        <v>3.8884570672748299E-3</v>
      </c>
      <c r="O1176" s="17">
        <v>0.11881224740083</v>
      </c>
      <c r="P1176" s="17">
        <v>0.19827044617658099</v>
      </c>
      <c r="Q1176" s="17">
        <v>0.27267208124178399</v>
      </c>
      <c r="R1176" s="17">
        <v>0.22890782074268901</v>
      </c>
      <c r="S1176" s="17">
        <v>0.18768795721235501</v>
      </c>
      <c r="T1176" s="17">
        <v>0.40792200054424499</v>
      </c>
      <c r="U1176" s="17"/>
      <c r="V1176" s="17">
        <v>0.177525270072243</v>
      </c>
      <c r="W1176" s="17">
        <v>0.16133179476406401</v>
      </c>
      <c r="X1176" s="17">
        <v>0.15599916542077599</v>
      </c>
      <c r="Y1176" s="17">
        <v>0.11359212911472</v>
      </c>
      <c r="Z1176" s="17"/>
      <c r="AA1176" s="17">
        <v>0.13806608726737099</v>
      </c>
      <c r="AB1176" s="17">
        <v>0.283272282802428</v>
      </c>
      <c r="AC1176" s="17">
        <v>0.151033390725928</v>
      </c>
      <c r="AD1176" s="17">
        <v>0.26931762279753002</v>
      </c>
      <c r="AE1176" s="17">
        <v>0.15820158704887399</v>
      </c>
      <c r="AF1176" s="17">
        <v>0.23672859629821799</v>
      </c>
      <c r="AG1176" s="17">
        <v>5.92396264825251E-2</v>
      </c>
      <c r="AH1176" s="17">
        <v>3.3524231936269397E-2</v>
      </c>
      <c r="AI1176" s="17">
        <v>0.53104909344687101</v>
      </c>
      <c r="AJ1176" s="17">
        <v>0.16222044644127001</v>
      </c>
      <c r="AK1176" s="17"/>
      <c r="AL1176" s="17">
        <v>0.216465140353124</v>
      </c>
      <c r="AM1176" s="17">
        <v>8.1603605602486196E-2</v>
      </c>
      <c r="AN1176" s="17">
        <v>4.2142474991809301E-2</v>
      </c>
      <c r="AO1176" s="17">
        <v>0.16341376976114599</v>
      </c>
      <c r="AP1176" s="17">
        <v>0.21764730652217601</v>
      </c>
      <c r="AQ1176" s="17">
        <v>0.27139296264358798</v>
      </c>
      <c r="AR1176" s="17">
        <v>0.14265661109949801</v>
      </c>
      <c r="AS1176" s="17"/>
      <c r="AT1176" s="17">
        <v>0.163116340821161</v>
      </c>
      <c r="AU1176" s="17">
        <v>0.18725284317583199</v>
      </c>
      <c r="AV1176" s="17"/>
      <c r="AW1176" s="17">
        <v>0.13907774744041801</v>
      </c>
      <c r="AX1176" s="17">
        <v>7.7749221772486096E-2</v>
      </c>
      <c r="AY1176" s="17">
        <v>0.20377109571753901</v>
      </c>
      <c r="AZ1176" s="17"/>
      <c r="BA1176" s="17">
        <v>9.1734350527265099E-2</v>
      </c>
      <c r="BB1176" s="17">
        <v>0.18219462977796499</v>
      </c>
      <c r="BC1176" s="17"/>
      <c r="BD1176" s="17">
        <v>0.20379408345950301</v>
      </c>
      <c r="BE1176" s="17">
        <v>0.16340469428793999</v>
      </c>
      <c r="BF1176" s="17"/>
      <c r="BG1176" s="17">
        <v>0.176597847824569</v>
      </c>
      <c r="BH1176" s="17">
        <v>0.11359212911472</v>
      </c>
      <c r="BI1176" s="17"/>
      <c r="BJ1176" s="17">
        <v>0.19258607553756099</v>
      </c>
      <c r="BK1176" s="17">
        <v>0.17213253469564299</v>
      </c>
      <c r="BL1176" s="17"/>
      <c r="BM1176" s="17">
        <v>0.17915162498370699</v>
      </c>
      <c r="BN1176" s="17">
        <v>0.208573270159983</v>
      </c>
      <c r="BO1176" s="17">
        <v>0.12591536182603699</v>
      </c>
      <c r="BP1176" s="17">
        <v>7.5627343146015602E-2</v>
      </c>
    </row>
    <row r="1177" spans="2:68" x14ac:dyDescent="0.35">
      <c r="B1177" t="s">
        <v>545</v>
      </c>
      <c r="C1177" s="17">
        <v>0.15875126119181901</v>
      </c>
      <c r="D1177" s="17">
        <v>0.35538383837781101</v>
      </c>
      <c r="E1177" s="17">
        <v>0.12903316887205399</v>
      </c>
      <c r="F1177" s="17">
        <v>2.7130934454241201E-3</v>
      </c>
      <c r="G1177" s="17">
        <v>0.222406156902347</v>
      </c>
      <c r="H1177" s="17">
        <v>0.58603987996317597</v>
      </c>
      <c r="I1177" s="17">
        <v>1.4913030838709599E-3</v>
      </c>
      <c r="J1177" s="17">
        <v>0.13485822606020101</v>
      </c>
      <c r="K1177" s="17">
        <v>0.21451748970746101</v>
      </c>
      <c r="L1177" s="17">
        <v>0.14087950626423601</v>
      </c>
      <c r="M1177" s="17">
        <v>0.225454144738369</v>
      </c>
      <c r="N1177" s="17">
        <v>0.36428924880269897</v>
      </c>
      <c r="O1177" s="17">
        <v>8.9508211191622694E-2</v>
      </c>
      <c r="P1177" s="17">
        <v>0.180877745320565</v>
      </c>
      <c r="Q1177" s="17">
        <v>1.4725382477175E-2</v>
      </c>
      <c r="R1177" s="17">
        <v>9.6902827737530506E-2</v>
      </c>
      <c r="S1177" s="17">
        <v>3.0790227673593802E-4</v>
      </c>
      <c r="T1177" s="17">
        <v>0.119524596132411</v>
      </c>
      <c r="U1177" s="17"/>
      <c r="V1177" s="17">
        <v>0.15614436569752799</v>
      </c>
      <c r="W1177" s="17">
        <v>0.191919703054727</v>
      </c>
      <c r="X1177" s="17">
        <v>0.27678343702576003</v>
      </c>
      <c r="Y1177" s="17">
        <v>0.294673052748052</v>
      </c>
      <c r="Z1177" s="17"/>
      <c r="AA1177" s="17">
        <v>0.12938223184278899</v>
      </c>
      <c r="AB1177" s="17">
        <v>0.27370129354895401</v>
      </c>
      <c r="AC1177" s="17">
        <v>0.120964941780597</v>
      </c>
      <c r="AD1177" s="17">
        <v>0.20584099752252899</v>
      </c>
      <c r="AE1177" s="17">
        <v>0.34338843468246699</v>
      </c>
      <c r="AF1177" s="17">
        <v>4.1324473844692303E-2</v>
      </c>
      <c r="AG1177" s="17">
        <v>5.4333929435168599E-2</v>
      </c>
      <c r="AH1177" s="17">
        <v>0.120917815818123</v>
      </c>
      <c r="AI1177" s="17">
        <v>0.65005357507963502</v>
      </c>
      <c r="AJ1177" s="17">
        <v>0.17133496791195299</v>
      </c>
      <c r="AK1177" s="17"/>
      <c r="AL1177" s="17">
        <v>0.246775990185022</v>
      </c>
      <c r="AM1177" s="17">
        <v>8.4874918674710406E-2</v>
      </c>
      <c r="AN1177" s="17">
        <v>0.106789666319728</v>
      </c>
      <c r="AO1177" s="17">
        <v>0.12753757731177501</v>
      </c>
      <c r="AP1177" s="17">
        <v>0.119225080416393</v>
      </c>
      <c r="AQ1177" s="17">
        <v>0.18633566338146099</v>
      </c>
      <c r="AR1177" s="17">
        <v>0.25537626480049003</v>
      </c>
      <c r="AS1177" s="17"/>
      <c r="AT1177" s="17">
        <v>0.156923010245832</v>
      </c>
      <c r="AU1177" s="17">
        <v>0.16021111625908999</v>
      </c>
      <c r="AV1177" s="17"/>
      <c r="AW1177" s="17">
        <v>0.21319455699067599</v>
      </c>
      <c r="AX1177" s="17">
        <v>4.9329952879997099E-2</v>
      </c>
      <c r="AY1177" s="17">
        <v>0.14072124734700101</v>
      </c>
      <c r="AZ1177" s="17"/>
      <c r="BA1177" s="17">
        <v>0.19527694658478101</v>
      </c>
      <c r="BB1177" s="17">
        <v>0.156314305933973</v>
      </c>
      <c r="BC1177" s="17"/>
      <c r="BD1177" s="17">
        <v>0.122495527499159</v>
      </c>
      <c r="BE1177" s="17">
        <v>0.17621848514674199</v>
      </c>
      <c r="BF1177" s="17"/>
      <c r="BG1177" s="17">
        <v>0.15861923212318199</v>
      </c>
      <c r="BH1177" s="17">
        <v>0.294673052748052</v>
      </c>
      <c r="BI1177" s="17"/>
      <c r="BJ1177" s="17">
        <v>0.13597430316182099</v>
      </c>
      <c r="BK1177" s="17">
        <v>0.165001576702063</v>
      </c>
      <c r="BL1177" s="17"/>
      <c r="BM1177" s="17">
        <v>0.145458119793589</v>
      </c>
      <c r="BN1177" s="17">
        <v>0.16931644637705601</v>
      </c>
      <c r="BO1177" s="17">
        <v>0.170270447139344</v>
      </c>
      <c r="BP1177" s="17">
        <v>8.4573397984433502E-2</v>
      </c>
    </row>
    <row r="1178" spans="2:68" x14ac:dyDescent="0.35">
      <c r="B1178" t="s">
        <v>544</v>
      </c>
      <c r="C1178" s="17">
        <v>0.15654254688545099</v>
      </c>
      <c r="D1178" s="17">
        <v>0.22450885456830399</v>
      </c>
      <c r="E1178" s="17">
        <v>1.26923233152447E-2</v>
      </c>
      <c r="F1178" s="17">
        <v>5.0287692466064104E-3</v>
      </c>
      <c r="G1178" s="17">
        <v>0.230370660527879</v>
      </c>
      <c r="H1178" s="17">
        <v>0.322094863213227</v>
      </c>
      <c r="I1178" s="17">
        <v>8.9455238905257098E-2</v>
      </c>
      <c r="J1178" s="17">
        <v>0.13601849457832599</v>
      </c>
      <c r="K1178" s="17">
        <v>0.10957794853787201</v>
      </c>
      <c r="L1178" s="17">
        <v>9.8524873752743505E-2</v>
      </c>
      <c r="M1178" s="17">
        <v>0.108288111739775</v>
      </c>
      <c r="N1178" s="17">
        <v>0.38172621680211699</v>
      </c>
      <c r="O1178" s="17">
        <v>0.18069264373352401</v>
      </c>
      <c r="P1178" s="17">
        <v>0.16517697363956399</v>
      </c>
      <c r="Q1178" s="17">
        <v>0.28598183329010901</v>
      </c>
      <c r="R1178" s="17">
        <v>0.122603732045586</v>
      </c>
      <c r="S1178" s="17">
        <v>0.18768795721235501</v>
      </c>
      <c r="T1178" s="17">
        <v>0.126136641611583</v>
      </c>
      <c r="U1178" s="17"/>
      <c r="V1178" s="17">
        <v>0.153746189554059</v>
      </c>
      <c r="W1178" s="17">
        <v>0.20385261892496101</v>
      </c>
      <c r="X1178" s="17">
        <v>0.19942325645991599</v>
      </c>
      <c r="Y1178" s="17">
        <v>0.20666206279163399</v>
      </c>
      <c r="Z1178" s="17"/>
      <c r="AA1178" s="17">
        <v>0.142165858465685</v>
      </c>
      <c r="AB1178" s="17">
        <v>9.9048945345138001E-2</v>
      </c>
      <c r="AC1178" s="17">
        <v>0.20833886374496799</v>
      </c>
      <c r="AD1178" s="17">
        <v>0.25676244358866601</v>
      </c>
      <c r="AE1178" s="17">
        <v>0.30540112997675101</v>
      </c>
      <c r="AF1178" s="17">
        <v>5.1607487324337002E-2</v>
      </c>
      <c r="AG1178" s="17">
        <v>0.26423920675325302</v>
      </c>
      <c r="AH1178" s="17">
        <v>0.111344664284711</v>
      </c>
      <c r="AI1178" s="17">
        <v>0.634050933814572</v>
      </c>
      <c r="AJ1178" s="17">
        <v>0.19735899612763999</v>
      </c>
      <c r="AK1178" s="17"/>
      <c r="AL1178" s="17">
        <v>0.163060505486149</v>
      </c>
      <c r="AM1178" s="17">
        <v>0.181546055767763</v>
      </c>
      <c r="AN1178" s="17">
        <v>0.17064917932234699</v>
      </c>
      <c r="AO1178" s="17">
        <v>0.12659793303005601</v>
      </c>
      <c r="AP1178" s="17">
        <v>8.4044013367296305E-2</v>
      </c>
      <c r="AQ1178" s="17">
        <v>0.29420985238560499</v>
      </c>
      <c r="AR1178" s="17">
        <v>0.20644080251882099</v>
      </c>
      <c r="AS1178" s="17"/>
      <c r="AT1178" s="17">
        <v>0.18334098826176701</v>
      </c>
      <c r="AU1178" s="17">
        <v>0.13514404000975799</v>
      </c>
      <c r="AV1178" s="17"/>
      <c r="AW1178" s="17">
        <v>0.23161482880412901</v>
      </c>
      <c r="AX1178" s="17">
        <v>0.28154698160478198</v>
      </c>
      <c r="AY1178" s="17">
        <v>0.13327058759323401</v>
      </c>
      <c r="AZ1178" s="17"/>
      <c r="BA1178" s="17">
        <v>0.286353364550747</v>
      </c>
      <c r="BB1178" s="17">
        <v>0.147881705857245</v>
      </c>
      <c r="BC1178" s="17"/>
      <c r="BD1178" s="17">
        <v>9.8267150146863394E-2</v>
      </c>
      <c r="BE1178" s="17">
        <v>0.184618365582811</v>
      </c>
      <c r="BF1178" s="17"/>
      <c r="BG1178" s="17">
        <v>0.156493862764017</v>
      </c>
      <c r="BH1178" s="17">
        <v>0.20666206279163399</v>
      </c>
      <c r="BI1178" s="17"/>
      <c r="BJ1178" s="17">
        <v>0.12031270607615099</v>
      </c>
      <c r="BK1178" s="17">
        <v>0.166484521386426</v>
      </c>
      <c r="BL1178" s="17"/>
      <c r="BM1178" s="17">
        <v>0.143873763533403</v>
      </c>
      <c r="BN1178" s="17">
        <v>0.15338421839037</v>
      </c>
      <c r="BO1178" s="17">
        <v>0.16805698378994499</v>
      </c>
      <c r="BP1178" s="17">
        <v>0.223326939079565</v>
      </c>
    </row>
    <row r="1179" spans="2:68" x14ac:dyDescent="0.35">
      <c r="B1179" t="s">
        <v>542</v>
      </c>
      <c r="C1179" s="17">
        <v>8.25618579143238E-2</v>
      </c>
      <c r="D1179" s="17">
        <v>5.6428405353234901E-5</v>
      </c>
      <c r="E1179" s="17">
        <v>1.1568571317274101E-2</v>
      </c>
      <c r="F1179" s="17">
        <v>0</v>
      </c>
      <c r="G1179" s="17">
        <v>0.10587536397585</v>
      </c>
      <c r="H1179" s="17">
        <v>0.29277959023302302</v>
      </c>
      <c r="I1179" s="17">
        <v>0</v>
      </c>
      <c r="J1179" s="17">
        <v>1.23441927450065E-2</v>
      </c>
      <c r="K1179" s="17">
        <v>3.49667602956545E-2</v>
      </c>
      <c r="L1179" s="17">
        <v>1.0523010605165201E-4</v>
      </c>
      <c r="M1179" s="17">
        <v>0.2379213164924</v>
      </c>
      <c r="N1179" s="17">
        <v>0.19763736386712999</v>
      </c>
      <c r="O1179" s="17">
        <v>0.15501649634258199</v>
      </c>
      <c r="P1179" s="17">
        <v>7.3511232518193498E-2</v>
      </c>
      <c r="Q1179" s="17">
        <v>0.274087711670634</v>
      </c>
      <c r="R1179" s="17">
        <v>6.17514512078765E-2</v>
      </c>
      <c r="S1179" s="17">
        <v>1.8469399026113199E-2</v>
      </c>
      <c r="T1179" s="17">
        <v>6.1169377166461298E-3</v>
      </c>
      <c r="U1179" s="17"/>
      <c r="V1179" s="17">
        <v>8.0338327743701102E-2</v>
      </c>
      <c r="W1179" s="17">
        <v>0.117574659399306</v>
      </c>
      <c r="X1179" s="17">
        <v>0.139608188874668</v>
      </c>
      <c r="Y1179" s="17">
        <v>0.117566929451087</v>
      </c>
      <c r="Z1179" s="17"/>
      <c r="AA1179" s="17">
        <v>5.6552066719238903E-2</v>
      </c>
      <c r="AB1179" s="17">
        <v>0.13399548686242899</v>
      </c>
      <c r="AC1179" s="17">
        <v>0.104052707428011</v>
      </c>
      <c r="AD1179" s="17">
        <v>0.10713914125898</v>
      </c>
      <c r="AE1179" s="17">
        <v>9.7588225976596096E-2</v>
      </c>
      <c r="AF1179" s="17">
        <v>1.98326485336528E-2</v>
      </c>
      <c r="AG1179" s="17">
        <v>2.72320477481897E-2</v>
      </c>
      <c r="AH1179" s="17">
        <v>5.0495955748045503E-2</v>
      </c>
      <c r="AI1179" s="17">
        <v>8.5862576181431796E-2</v>
      </c>
      <c r="AJ1179" s="17">
        <v>9.9684620172753202E-2</v>
      </c>
      <c r="AK1179" s="17"/>
      <c r="AL1179" s="17">
        <v>7.3125344265984896E-2</v>
      </c>
      <c r="AM1179" s="17">
        <v>0.118061985774777</v>
      </c>
      <c r="AN1179" s="17">
        <v>0.111244237925745</v>
      </c>
      <c r="AO1179" s="17">
        <v>8.4577029969905196E-2</v>
      </c>
      <c r="AP1179" s="17">
        <v>0.117646060056163</v>
      </c>
      <c r="AQ1179" s="17">
        <v>8.3674850364176601E-2</v>
      </c>
      <c r="AR1179" s="17">
        <v>1.9558876245711898E-3</v>
      </c>
      <c r="AS1179" s="17"/>
      <c r="AT1179" s="17">
        <v>8.6828110124888502E-2</v>
      </c>
      <c r="AU1179" s="17">
        <v>7.9155263255356406E-2</v>
      </c>
      <c r="AV1179" s="17"/>
      <c r="AW1179" s="17">
        <v>6.4201830955416803E-2</v>
      </c>
      <c r="AX1179" s="17">
        <v>0.19547047308190699</v>
      </c>
      <c r="AY1179" s="17">
        <v>8.4320013704456701E-2</v>
      </c>
      <c r="AZ1179" s="17"/>
      <c r="BA1179" s="17">
        <v>0.155771085866138</v>
      </c>
      <c r="BB1179" s="17">
        <v>7.7677415334790903E-2</v>
      </c>
      <c r="BC1179" s="17"/>
      <c r="BD1179" s="17">
        <v>4.6138139530825198E-2</v>
      </c>
      <c r="BE1179" s="17">
        <v>0.10011001323973701</v>
      </c>
      <c r="BF1179" s="17"/>
      <c r="BG1179" s="17">
        <v>8.2527855368156294E-2</v>
      </c>
      <c r="BH1179" s="17">
        <v>0.117566929451087</v>
      </c>
      <c r="BI1179" s="17"/>
      <c r="BJ1179" s="17">
        <v>8.2833334670474004E-2</v>
      </c>
      <c r="BK1179" s="17">
        <v>8.2487360899516096E-2</v>
      </c>
      <c r="BL1179" s="17"/>
      <c r="BM1179" s="17">
        <v>5.9300699027118597E-2</v>
      </c>
      <c r="BN1179" s="17">
        <v>0.110146861458262</v>
      </c>
      <c r="BO1179" s="17">
        <v>6.3158910278315397E-2</v>
      </c>
      <c r="BP1179" s="17">
        <v>7.2851147317476897E-2</v>
      </c>
    </row>
    <row r="1180" spans="2:68" x14ac:dyDescent="0.35">
      <c r="B1180" t="s">
        <v>541</v>
      </c>
      <c r="C1180" s="17">
        <v>7.6047492305745298E-2</v>
      </c>
      <c r="D1180" s="17">
        <v>6.8737685374989602E-2</v>
      </c>
      <c r="E1180" s="17">
        <v>9.6429489723369097E-5</v>
      </c>
      <c r="F1180" s="17">
        <v>0.24456950581058201</v>
      </c>
      <c r="G1180" s="17">
        <v>0.105961316185367</v>
      </c>
      <c r="H1180" s="17">
        <v>2.8834573483074E-2</v>
      </c>
      <c r="I1180" s="17">
        <v>2.2369546258064399E-3</v>
      </c>
      <c r="J1180" s="17">
        <v>1.10005349486904E-2</v>
      </c>
      <c r="K1180" s="17">
        <v>3.3907167400313798E-2</v>
      </c>
      <c r="L1180" s="17">
        <v>0.128184978407167</v>
      </c>
      <c r="M1180" s="17">
        <v>1.1708886863162E-2</v>
      </c>
      <c r="N1180" s="17">
        <v>0</v>
      </c>
      <c r="O1180" s="17">
        <v>0.15146228877353399</v>
      </c>
      <c r="P1180" s="17">
        <v>4.0417759981176297E-2</v>
      </c>
      <c r="Q1180" s="17">
        <v>0.136391978414273</v>
      </c>
      <c r="R1180" s="17">
        <v>8.0229180753383394E-2</v>
      </c>
      <c r="S1180" s="17">
        <v>1.89312524412171E-2</v>
      </c>
      <c r="T1180" s="17">
        <v>5.6610882760170102E-2</v>
      </c>
      <c r="U1180" s="17"/>
      <c r="V1180" s="17">
        <v>7.4462042130829201E-2</v>
      </c>
      <c r="W1180" s="17">
        <v>0.106283687149588</v>
      </c>
      <c r="X1180" s="17">
        <v>6.75391334136691E-2</v>
      </c>
      <c r="Y1180" s="17">
        <v>0.127401263480901</v>
      </c>
      <c r="Z1180" s="17"/>
      <c r="AA1180" s="17">
        <v>0.11250521198706701</v>
      </c>
      <c r="AB1180" s="17">
        <v>2.5707584444832701E-2</v>
      </c>
      <c r="AC1180" s="17">
        <v>4.3347990763269097E-2</v>
      </c>
      <c r="AD1180" s="17">
        <v>7.9507101056192006E-2</v>
      </c>
      <c r="AE1180" s="17">
        <v>0.133796616794538</v>
      </c>
      <c r="AF1180" s="17">
        <v>1.44823451674213E-2</v>
      </c>
      <c r="AG1180" s="17">
        <v>0.16550435616623699</v>
      </c>
      <c r="AH1180" s="17">
        <v>5.28554234925097E-3</v>
      </c>
      <c r="AI1180" s="17">
        <v>7.7866951211359803E-3</v>
      </c>
      <c r="AJ1180" s="17">
        <v>7.1370700235450502E-2</v>
      </c>
      <c r="AK1180" s="17"/>
      <c r="AL1180" s="17">
        <v>6.4715027365601405E-2</v>
      </c>
      <c r="AM1180" s="17">
        <v>7.3155256750952496E-2</v>
      </c>
      <c r="AN1180" s="17">
        <v>0.115338917410334</v>
      </c>
      <c r="AO1180" s="17">
        <v>9.5253513091262204E-2</v>
      </c>
      <c r="AP1180" s="17">
        <v>8.8647897462168501E-2</v>
      </c>
      <c r="AQ1180" s="17">
        <v>7.2782751382698102E-2</v>
      </c>
      <c r="AR1180" s="17">
        <v>3.5178045719126701E-2</v>
      </c>
      <c r="AS1180" s="17"/>
      <c r="AT1180" s="17">
        <v>8.4229565696944605E-2</v>
      </c>
      <c r="AU1180" s="17">
        <v>6.9514121530169504E-2</v>
      </c>
      <c r="AV1180" s="17"/>
      <c r="AW1180" s="17">
        <v>7.2644251292293002E-2</v>
      </c>
      <c r="AX1180" s="17">
        <v>0.202514141813805</v>
      </c>
      <c r="AY1180" s="17">
        <v>7.1548833450017002E-2</v>
      </c>
      <c r="AZ1180" s="17"/>
      <c r="BA1180" s="17">
        <v>9.509587286566E-2</v>
      </c>
      <c r="BB1180" s="17">
        <v>7.4776604417960996E-2</v>
      </c>
      <c r="BC1180" s="17"/>
      <c r="BD1180" s="17">
        <v>7.4406698362393303E-2</v>
      </c>
      <c r="BE1180" s="17">
        <v>7.6837991141470399E-2</v>
      </c>
      <c r="BF1180" s="17"/>
      <c r="BG1180" s="17">
        <v>7.5997609277412406E-2</v>
      </c>
      <c r="BH1180" s="17">
        <v>0.127401263480901</v>
      </c>
      <c r="BI1180" s="17"/>
      <c r="BJ1180" s="17">
        <v>7.3244755418464605E-2</v>
      </c>
      <c r="BK1180" s="17">
        <v>7.6816602465874198E-2</v>
      </c>
      <c r="BL1180" s="17"/>
      <c r="BM1180" s="17">
        <v>8.0677817115212005E-2</v>
      </c>
      <c r="BN1180" s="17">
        <v>6.8209374475936196E-2</v>
      </c>
      <c r="BO1180" s="17">
        <v>8.2633305229351806E-2</v>
      </c>
      <c r="BP1180" s="17">
        <v>9.1098384091715903E-2</v>
      </c>
    </row>
    <row r="1181" spans="2:68" x14ac:dyDescent="0.35">
      <c r="B1181" t="s">
        <v>543</v>
      </c>
      <c r="C1181" s="17">
        <v>6.6022440668070795E-2</v>
      </c>
      <c r="D1181" s="17">
        <v>4.1138514844027502E-2</v>
      </c>
      <c r="E1181" s="17">
        <v>1.14721418275508E-2</v>
      </c>
      <c r="F1181" s="17">
        <v>1.9870882212091401E-4</v>
      </c>
      <c r="G1181" s="17">
        <v>1.03116201125784E-2</v>
      </c>
      <c r="H1181" s="17">
        <v>0</v>
      </c>
      <c r="I1181" s="17">
        <v>0</v>
      </c>
      <c r="J1181" s="17">
        <v>1.8338927819070501E-4</v>
      </c>
      <c r="K1181" s="17">
        <v>0.101273032992329</v>
      </c>
      <c r="L1181" s="17">
        <v>4.1730481156609803E-3</v>
      </c>
      <c r="M1181" s="17">
        <v>0.11845007621850499</v>
      </c>
      <c r="N1181" s="17">
        <v>3.5169554923888201E-2</v>
      </c>
      <c r="O1181" s="17">
        <v>9.8810220797587306E-2</v>
      </c>
      <c r="P1181" s="17">
        <v>3.7148413217506303E-2</v>
      </c>
      <c r="Q1181" s="17">
        <v>0.27397583608387299</v>
      </c>
      <c r="R1181" s="17">
        <v>7.7967470878709005E-2</v>
      </c>
      <c r="S1181" s="17">
        <v>3.0790227673593802E-4</v>
      </c>
      <c r="T1181" s="17">
        <v>5.8805421023776705E-4</v>
      </c>
      <c r="U1181" s="17"/>
      <c r="V1181" s="17">
        <v>6.44252627074728E-2</v>
      </c>
      <c r="W1181" s="17">
        <v>9.3594702779804001E-2</v>
      </c>
      <c r="X1181" s="17">
        <v>8.6598815303492602E-2</v>
      </c>
      <c r="Y1181" s="17">
        <v>9.00789552741975E-2</v>
      </c>
      <c r="Z1181" s="17"/>
      <c r="AA1181" s="17">
        <v>4.9464457590359702E-2</v>
      </c>
      <c r="AB1181" s="17">
        <v>8.6372097568186701E-2</v>
      </c>
      <c r="AC1181" s="17">
        <v>7.8828015682087096E-2</v>
      </c>
      <c r="AD1181" s="17">
        <v>5.0316715682047097E-2</v>
      </c>
      <c r="AE1181" s="17">
        <v>0.13652429092531801</v>
      </c>
      <c r="AF1181" s="17">
        <v>5.2308664516785399E-3</v>
      </c>
      <c r="AG1181" s="17">
        <v>4.73149338628817E-2</v>
      </c>
      <c r="AH1181" s="17">
        <v>1.3245597016441299E-2</v>
      </c>
      <c r="AI1181" s="17">
        <v>2.0513337898279901E-2</v>
      </c>
      <c r="AJ1181" s="17">
        <v>0.11812199888401199</v>
      </c>
      <c r="AK1181" s="17"/>
      <c r="AL1181" s="17">
        <v>4.3124169487642097E-2</v>
      </c>
      <c r="AM1181" s="17">
        <v>0.10477974326925001</v>
      </c>
      <c r="AN1181" s="17">
        <v>1.32699099635824E-2</v>
      </c>
      <c r="AO1181" s="17">
        <v>4.7910087989259997E-2</v>
      </c>
      <c r="AP1181" s="17">
        <v>0.101384652448596</v>
      </c>
      <c r="AQ1181" s="17">
        <v>8.82830411039396E-2</v>
      </c>
      <c r="AR1181" s="17">
        <v>6.4846019599131596E-2</v>
      </c>
      <c r="AS1181" s="17"/>
      <c r="AT1181" s="17">
        <v>8.0797302138479299E-2</v>
      </c>
      <c r="AU1181" s="17">
        <v>5.4224740558490497E-2</v>
      </c>
      <c r="AV1181" s="17"/>
      <c r="AW1181" s="17">
        <v>4.1618877654495498E-2</v>
      </c>
      <c r="AX1181" s="17">
        <v>2.6822363731796299E-2</v>
      </c>
      <c r="AY1181" s="17">
        <v>0.12085716728771199</v>
      </c>
      <c r="AZ1181" s="17"/>
      <c r="BA1181" s="17">
        <v>5.1599498357908703E-2</v>
      </c>
      <c r="BB1181" s="17">
        <v>6.6984724187687597E-2</v>
      </c>
      <c r="BC1181" s="17"/>
      <c r="BD1181" s="17">
        <v>4.7798892965844303E-2</v>
      </c>
      <c r="BE1181" s="17">
        <v>7.4802149600908002E-2</v>
      </c>
      <c r="BF1181" s="17"/>
      <c r="BG1181" s="17">
        <v>6.5999073118381102E-2</v>
      </c>
      <c r="BH1181" s="17">
        <v>9.00789552741975E-2</v>
      </c>
      <c r="BI1181" s="17"/>
      <c r="BJ1181" s="17">
        <v>6.7222554269120799E-2</v>
      </c>
      <c r="BK1181" s="17">
        <v>6.5693112728632194E-2</v>
      </c>
      <c r="BL1181" s="17"/>
      <c r="BM1181" s="17">
        <v>4.3710768808814797E-2</v>
      </c>
      <c r="BN1181" s="17">
        <v>8.4648673347064704E-2</v>
      </c>
      <c r="BO1181" s="17">
        <v>6.7263370874526995E-2</v>
      </c>
      <c r="BP1181" s="17">
        <v>2.6438914361084601E-2</v>
      </c>
    </row>
    <row r="1182" spans="2:68" x14ac:dyDescent="0.35">
      <c r="B1182" t="s">
        <v>539</v>
      </c>
      <c r="C1182" s="17">
        <v>3.93613430096637E-2</v>
      </c>
      <c r="D1182" s="17">
        <v>3.44816994982012E-2</v>
      </c>
      <c r="E1182" s="17">
        <v>0</v>
      </c>
      <c r="F1182" s="17">
        <v>1.9870882212091401E-4</v>
      </c>
      <c r="G1182" s="17">
        <v>0.104959662360878</v>
      </c>
      <c r="H1182" s="17">
        <v>0</v>
      </c>
      <c r="I1182" s="17">
        <v>0</v>
      </c>
      <c r="J1182" s="17">
        <v>1.2519631572208299E-3</v>
      </c>
      <c r="K1182" s="17">
        <v>7.5058823207780202E-4</v>
      </c>
      <c r="L1182" s="17">
        <v>4.2763402837739502E-2</v>
      </c>
      <c r="M1182" s="17">
        <v>2.0937313674674999E-2</v>
      </c>
      <c r="N1182" s="17">
        <v>0</v>
      </c>
      <c r="O1182" s="17">
        <v>2.0943589456964298E-2</v>
      </c>
      <c r="P1182" s="17">
        <v>2.0959136612793399E-2</v>
      </c>
      <c r="Q1182" s="17">
        <v>0.27256020565502298</v>
      </c>
      <c r="R1182" s="17">
        <v>4.6861096515079401E-2</v>
      </c>
      <c r="S1182" s="17">
        <v>1.5395113836796901E-4</v>
      </c>
      <c r="T1182" s="17">
        <v>0.16983264828051001</v>
      </c>
      <c r="U1182" s="17"/>
      <c r="V1182" s="17">
        <v>3.8669004741294401E-2</v>
      </c>
      <c r="W1182" s="17">
        <v>5.0602196688867701E-2</v>
      </c>
      <c r="X1182" s="17">
        <v>5.0477051654660501E-2</v>
      </c>
      <c r="Y1182" s="17">
        <v>7.2862728031086593E-2</v>
      </c>
      <c r="Z1182" s="17"/>
      <c r="AA1182" s="17">
        <v>1.7924509047167601E-2</v>
      </c>
      <c r="AB1182" s="17">
        <v>4.22443668399584E-2</v>
      </c>
      <c r="AC1182" s="17">
        <v>3.2900369682725E-2</v>
      </c>
      <c r="AD1182" s="17">
        <v>4.9742734162510703E-2</v>
      </c>
      <c r="AE1182" s="17">
        <v>0.17705406862060299</v>
      </c>
      <c r="AF1182" s="17">
        <v>1.14148439836908E-2</v>
      </c>
      <c r="AG1182" s="17">
        <v>0.12891697240991101</v>
      </c>
      <c r="AH1182" s="17">
        <v>4.2895719835876903E-3</v>
      </c>
      <c r="AI1182" s="17">
        <v>3.9435480585562399E-2</v>
      </c>
      <c r="AJ1182" s="17">
        <v>0.211929736129402</v>
      </c>
      <c r="AK1182" s="17"/>
      <c r="AL1182" s="17">
        <v>1.04679972501338E-3</v>
      </c>
      <c r="AM1182" s="17">
        <v>3.2331446877018097E-2</v>
      </c>
      <c r="AN1182" s="17">
        <v>4.7438991118993197E-2</v>
      </c>
      <c r="AO1182" s="17">
        <v>2.70643250655586E-2</v>
      </c>
      <c r="AP1182" s="17">
        <v>5.2562864283071699E-2</v>
      </c>
      <c r="AQ1182" s="17">
        <v>7.5992343223808295E-2</v>
      </c>
      <c r="AR1182" s="17">
        <v>0.12331542215687701</v>
      </c>
      <c r="AS1182" s="17"/>
      <c r="AT1182" s="17">
        <v>5.55085360754939E-2</v>
      </c>
      <c r="AU1182" s="17">
        <v>2.64678386080354E-2</v>
      </c>
      <c r="AV1182" s="17"/>
      <c r="AW1182" s="17">
        <v>4.7692491348777802E-2</v>
      </c>
      <c r="AX1182" s="17">
        <v>2.1947481510907599E-2</v>
      </c>
      <c r="AY1182" s="17">
        <v>6.0283429996115301E-2</v>
      </c>
      <c r="AZ1182" s="17"/>
      <c r="BA1182" s="17">
        <v>3.1640734095465799E-2</v>
      </c>
      <c r="BB1182" s="17">
        <v>3.9876453904498503E-2</v>
      </c>
      <c r="BC1182" s="17"/>
      <c r="BD1182" s="17">
        <v>3.6984869265614902E-2</v>
      </c>
      <c r="BE1182" s="17">
        <v>4.0506276372816001E-2</v>
      </c>
      <c r="BF1182" s="17"/>
      <c r="BG1182" s="17">
        <v>3.9328801085283603E-2</v>
      </c>
      <c r="BH1182" s="17">
        <v>7.2862728031086593E-2</v>
      </c>
      <c r="BI1182" s="17"/>
      <c r="BJ1182" s="17">
        <v>4.5807686035478697E-2</v>
      </c>
      <c r="BK1182" s="17">
        <v>3.7592376418710702E-2</v>
      </c>
      <c r="BL1182" s="17"/>
      <c r="BM1182" s="17">
        <v>9.85292874212222E-3</v>
      </c>
      <c r="BN1182" s="17">
        <v>2.62791634059234E-2</v>
      </c>
      <c r="BO1182" s="17">
        <v>8.1566692721789E-2</v>
      </c>
      <c r="BP1182" s="17">
        <v>7.4995092831566801E-2</v>
      </c>
    </row>
    <row r="1183" spans="2:68" x14ac:dyDescent="0.35">
      <c r="B1183" t="s">
        <v>540</v>
      </c>
      <c r="C1183" s="17">
        <v>3.89264180749112E-2</v>
      </c>
      <c r="D1183" s="17">
        <v>4.1439098053013601E-2</v>
      </c>
      <c r="E1183" s="17">
        <v>0.11746459755478</v>
      </c>
      <c r="F1183" s="17">
        <v>3.9741764424182802E-4</v>
      </c>
      <c r="G1183" s="17">
        <v>0.104787757941844</v>
      </c>
      <c r="H1183" s="17">
        <v>0</v>
      </c>
      <c r="I1183" s="17">
        <v>0</v>
      </c>
      <c r="J1183" s="17">
        <v>9.1694639095352506E-5</v>
      </c>
      <c r="K1183" s="17">
        <v>7.11274374465068E-3</v>
      </c>
      <c r="L1183" s="17">
        <v>4.3277403270038303E-2</v>
      </c>
      <c r="M1183" s="17">
        <v>1.3716696080850199E-3</v>
      </c>
      <c r="N1183" s="17">
        <v>1.75847774619441E-2</v>
      </c>
      <c r="O1183" s="17">
        <v>4.2063546089715402E-2</v>
      </c>
      <c r="P1183" s="17">
        <v>3.8466912341840902E-2</v>
      </c>
      <c r="Q1183" s="17">
        <v>1.11875586761166E-4</v>
      </c>
      <c r="R1183" s="17">
        <v>3.3984682873323797E-2</v>
      </c>
      <c r="S1183" s="17">
        <v>0.18753400607398699</v>
      </c>
      <c r="T1183" s="17">
        <v>5.6610882760170102E-2</v>
      </c>
      <c r="U1183" s="17"/>
      <c r="V1183" s="17">
        <v>3.59386089954302E-2</v>
      </c>
      <c r="W1183" s="17">
        <v>9.40974385437649E-2</v>
      </c>
      <c r="X1183" s="17">
        <v>4.8846356287189197E-2</v>
      </c>
      <c r="Y1183" s="17">
        <v>7.2230446368638707E-2</v>
      </c>
      <c r="Z1183" s="17"/>
      <c r="AA1183" s="17">
        <v>2.82593679530064E-2</v>
      </c>
      <c r="AB1183" s="17">
        <v>9.2150772784493296E-2</v>
      </c>
      <c r="AC1183" s="17">
        <v>2.8098818269874402E-2</v>
      </c>
      <c r="AD1183" s="17">
        <v>9.1582477748440999E-3</v>
      </c>
      <c r="AE1183" s="17">
        <v>0.12719283293463199</v>
      </c>
      <c r="AF1183" s="17">
        <v>1.2098072277029E-2</v>
      </c>
      <c r="AG1183" s="17">
        <v>6.1362452722514603E-3</v>
      </c>
      <c r="AH1183" s="17">
        <v>3.6373310253143602E-2</v>
      </c>
      <c r="AI1183" s="17">
        <v>1.53038878300993E-2</v>
      </c>
      <c r="AJ1183" s="17">
        <v>2.3923725844284299E-2</v>
      </c>
      <c r="AK1183" s="17"/>
      <c r="AL1183" s="17">
        <v>2.9822556312202E-2</v>
      </c>
      <c r="AM1183" s="17">
        <v>8.45867393285787E-2</v>
      </c>
      <c r="AN1183" s="17">
        <v>0.17938451855211399</v>
      </c>
      <c r="AO1183" s="17">
        <v>2.1114472673605701E-2</v>
      </c>
      <c r="AP1183" s="17">
        <v>5.8077468560929199E-2</v>
      </c>
      <c r="AQ1183" s="17">
        <v>2.4953167056517601E-2</v>
      </c>
      <c r="AR1183" s="17">
        <v>6.6180970583230002E-4</v>
      </c>
      <c r="AS1183" s="17"/>
      <c r="AT1183" s="17">
        <v>5.9817211264943299E-2</v>
      </c>
      <c r="AU1183" s="17">
        <v>2.22451575703113E-2</v>
      </c>
      <c r="AV1183" s="17"/>
      <c r="AW1183" s="17">
        <v>0.13015118499902001</v>
      </c>
      <c r="AX1183" s="17">
        <v>2.6768539946465102E-2</v>
      </c>
      <c r="AY1183" s="17">
        <v>2.4559845162775401E-2</v>
      </c>
      <c r="AZ1183" s="17"/>
      <c r="BA1183" s="17">
        <v>9.4102867160343107E-2</v>
      </c>
      <c r="BB1183" s="17">
        <v>3.52451035078774E-2</v>
      </c>
      <c r="BC1183" s="17"/>
      <c r="BD1183" s="17">
        <v>1.20069750450949E-2</v>
      </c>
      <c r="BE1183" s="17">
        <v>5.1895620246616099E-2</v>
      </c>
      <c r="BF1183" s="17"/>
      <c r="BG1183" s="17">
        <v>3.88940678550743E-2</v>
      </c>
      <c r="BH1183" s="17">
        <v>7.2230446368638707E-2</v>
      </c>
      <c r="BI1183" s="17"/>
      <c r="BJ1183" s="17">
        <v>5.3862200801161803E-2</v>
      </c>
      <c r="BK1183" s="17">
        <v>3.4827830620494903E-2</v>
      </c>
      <c r="BL1183" s="17"/>
      <c r="BM1183" s="17">
        <v>2.4267927263151998E-2</v>
      </c>
      <c r="BN1183" s="17">
        <v>2.4331574143002899E-2</v>
      </c>
      <c r="BO1183" s="17">
        <v>7.4817268389843802E-2</v>
      </c>
      <c r="BP1183" s="17">
        <v>7.4226411545756807E-2</v>
      </c>
    </row>
    <row r="1184" spans="2:68" x14ac:dyDescent="0.35">
      <c r="B1184" t="s">
        <v>538</v>
      </c>
      <c r="C1184" s="17">
        <v>2.9928625680388801E-2</v>
      </c>
      <c r="D1184" s="17">
        <v>3.7725464563084503E-2</v>
      </c>
      <c r="E1184" s="17">
        <v>0.11746459755478</v>
      </c>
      <c r="F1184" s="17">
        <v>0</v>
      </c>
      <c r="G1184" s="17">
        <v>2.0451335806122399E-2</v>
      </c>
      <c r="H1184" s="17">
        <v>0</v>
      </c>
      <c r="I1184" s="17">
        <v>7.45651541935478E-4</v>
      </c>
      <c r="J1184" s="17">
        <v>1.10005349486904E-2</v>
      </c>
      <c r="K1184" s="17">
        <v>3.9316659883642403E-3</v>
      </c>
      <c r="L1184" s="17">
        <v>3.5076702017217498E-5</v>
      </c>
      <c r="M1184" s="17">
        <v>1.3716696080850199E-3</v>
      </c>
      <c r="N1184" s="17">
        <v>0</v>
      </c>
      <c r="O1184" s="17">
        <v>3.5891134744971499E-2</v>
      </c>
      <c r="P1184" s="17">
        <v>3.67700006182256E-2</v>
      </c>
      <c r="Q1184" s="17">
        <v>0.13628010282751099</v>
      </c>
      <c r="R1184" s="17">
        <v>1.9571709956371999E-2</v>
      </c>
      <c r="S1184" s="17">
        <v>0.18768795721235501</v>
      </c>
      <c r="T1184" s="17">
        <v>5.8805421023776705E-4</v>
      </c>
      <c r="U1184" s="17"/>
      <c r="V1184" s="17">
        <v>2.7497881550254701E-2</v>
      </c>
      <c r="W1184" s="17">
        <v>7.3531994828220801E-2</v>
      </c>
      <c r="X1184" s="17">
        <v>5.0054614472640799E-2</v>
      </c>
      <c r="Y1184" s="17">
        <v>5.0007270879546199E-2</v>
      </c>
      <c r="Z1184" s="17"/>
      <c r="AA1184" s="17">
        <v>2.27110414683779E-2</v>
      </c>
      <c r="AB1184" s="17">
        <v>3.55391209077911E-2</v>
      </c>
      <c r="AC1184" s="17">
        <v>3.06109019793321E-3</v>
      </c>
      <c r="AD1184" s="17">
        <v>2.6994025057207601E-2</v>
      </c>
      <c r="AE1184" s="17">
        <v>7.22407759193643E-2</v>
      </c>
      <c r="AF1184" s="17">
        <v>6.2302692480692499E-2</v>
      </c>
      <c r="AG1184" s="17">
        <v>4.4826054576630496E-3</v>
      </c>
      <c r="AH1184" s="17">
        <v>2.70542567525302E-2</v>
      </c>
      <c r="AI1184" s="17">
        <v>2.5589513214015298E-3</v>
      </c>
      <c r="AJ1184" s="17">
        <v>2.67727108023499E-2</v>
      </c>
      <c r="AK1184" s="17"/>
      <c r="AL1184" s="17">
        <v>1.92410293442636E-2</v>
      </c>
      <c r="AM1184" s="17">
        <v>8.6977910333406502E-2</v>
      </c>
      <c r="AN1184" s="17">
        <v>9.6027492969721798E-4</v>
      </c>
      <c r="AO1184" s="17">
        <v>1.8351789002082598E-2</v>
      </c>
      <c r="AP1184" s="17">
        <v>4.9399068250241297E-3</v>
      </c>
      <c r="AQ1184" s="17">
        <v>5.0898348409318499E-2</v>
      </c>
      <c r="AR1184" s="17">
        <v>1.2708175075579E-2</v>
      </c>
      <c r="AS1184" s="17"/>
      <c r="AT1184" s="17">
        <v>3.46876133450265E-2</v>
      </c>
      <c r="AU1184" s="17">
        <v>2.6128582654263901E-2</v>
      </c>
      <c r="AV1184" s="17"/>
      <c r="AW1184" s="17">
        <v>7.5043401025126702E-2</v>
      </c>
      <c r="AX1184" s="17">
        <v>3.7313618889131601E-2</v>
      </c>
      <c r="AY1184" s="17">
        <v>1.07269394227079E-2</v>
      </c>
      <c r="AZ1184" s="17"/>
      <c r="BA1184" s="17">
        <v>0.111926905368887</v>
      </c>
      <c r="BB1184" s="17">
        <v>2.4457786826268299E-2</v>
      </c>
      <c r="BC1184" s="17"/>
      <c r="BD1184" s="17">
        <v>1.12675787902408E-2</v>
      </c>
      <c r="BE1184" s="17">
        <v>3.8919112206649002E-2</v>
      </c>
      <c r="BF1184" s="17"/>
      <c r="BG1184" s="17">
        <v>2.9909122076185301E-2</v>
      </c>
      <c r="BH1184" s="17">
        <v>5.0007270879546199E-2</v>
      </c>
      <c r="BI1184" s="17"/>
      <c r="BJ1184" s="17">
        <v>2.7209562971418601E-2</v>
      </c>
      <c r="BK1184" s="17">
        <v>3.0674774476940898E-2</v>
      </c>
      <c r="BL1184" s="17"/>
      <c r="BM1184" s="17">
        <v>3.2120705027567198E-2</v>
      </c>
      <c r="BN1184" s="17">
        <v>1.78349287408077E-2</v>
      </c>
      <c r="BO1184" s="17">
        <v>5.2177489532254297E-2</v>
      </c>
      <c r="BP1184" s="17">
        <v>9.0441820757244992E-3</v>
      </c>
    </row>
    <row r="1185" spans="2:68" x14ac:dyDescent="0.35">
      <c r="B1185" t="s">
        <v>106</v>
      </c>
      <c r="C1185" s="17">
        <v>1.36916684417407E-2</v>
      </c>
      <c r="D1185" s="17">
        <v>3.5701161433929299E-4</v>
      </c>
      <c r="E1185" s="17">
        <v>0.11746459755478</v>
      </c>
      <c r="F1185" s="17">
        <v>0</v>
      </c>
      <c r="G1185" s="17">
        <v>1.02256679030612E-2</v>
      </c>
      <c r="H1185" s="17">
        <v>0</v>
      </c>
      <c r="I1185" s="17">
        <v>0</v>
      </c>
      <c r="J1185" s="17">
        <v>1.0908840309595E-2</v>
      </c>
      <c r="K1185" s="17">
        <v>3.1810777562864402E-3</v>
      </c>
      <c r="L1185" s="17">
        <v>3.5076702017217498E-5</v>
      </c>
      <c r="M1185" s="17">
        <v>0</v>
      </c>
      <c r="N1185" s="17">
        <v>0</v>
      </c>
      <c r="O1185" s="17">
        <v>3.4376912325633197E-2</v>
      </c>
      <c r="P1185" s="17">
        <v>3.5058704535481502E-2</v>
      </c>
      <c r="Q1185" s="17">
        <v>0</v>
      </c>
      <c r="R1185" s="17">
        <v>1.19462396643812E-5</v>
      </c>
      <c r="S1185" s="17">
        <v>1.5395113836796901E-4</v>
      </c>
      <c r="T1185" s="17">
        <v>0</v>
      </c>
      <c r="U1185" s="17"/>
      <c r="V1185" s="17">
        <v>1.2562657312301001E-2</v>
      </c>
      <c r="W1185" s="17">
        <v>3.6198377620665502E-2</v>
      </c>
      <c r="X1185" s="17">
        <v>3.80597805612168E-3</v>
      </c>
      <c r="Y1185" s="17">
        <v>2.3499943473685701E-2</v>
      </c>
      <c r="Z1185" s="17"/>
      <c r="AA1185" s="17">
        <v>5.5931600749935103E-3</v>
      </c>
      <c r="AB1185" s="17">
        <v>1.1858495110234599E-2</v>
      </c>
      <c r="AC1185" s="17">
        <v>1.7856629908093401E-3</v>
      </c>
      <c r="AD1185" s="17">
        <v>2.0351096526930901E-2</v>
      </c>
      <c r="AE1185" s="17">
        <v>5.8874587232141996E-4</v>
      </c>
      <c r="AF1185" s="17">
        <v>1.1652864886393201E-2</v>
      </c>
      <c r="AG1185" s="17">
        <v>0.16327486442098299</v>
      </c>
      <c r="AH1185" s="17">
        <v>0.36004702735623301</v>
      </c>
      <c r="AI1185" s="17">
        <v>2.5589513214015298E-3</v>
      </c>
      <c r="AJ1185" s="17">
        <v>1.32366713208907E-2</v>
      </c>
      <c r="AK1185" s="17"/>
      <c r="AL1185" s="17">
        <v>2.7156759687867201E-5</v>
      </c>
      <c r="AM1185" s="17">
        <v>4.7064442128048204E-3</v>
      </c>
      <c r="AN1185" s="17">
        <v>0</v>
      </c>
      <c r="AO1185" s="17">
        <v>2.1259163437425E-2</v>
      </c>
      <c r="AP1185" s="17">
        <v>1.9807311690802201E-2</v>
      </c>
      <c r="AQ1185" s="17">
        <v>2.05279961907389E-2</v>
      </c>
      <c r="AR1185" s="17">
        <v>5.6712224663057198E-3</v>
      </c>
      <c r="AS1185" s="17"/>
      <c r="AT1185" s="17">
        <v>2.4758377907282799E-2</v>
      </c>
      <c r="AU1185" s="17">
        <v>4.8549209882493699E-3</v>
      </c>
      <c r="AV1185" s="17"/>
      <c r="AW1185" s="17">
        <v>2.3583394678887301E-2</v>
      </c>
      <c r="AX1185" s="17">
        <v>2.1724170163154601E-4</v>
      </c>
      <c r="AY1185" s="17">
        <v>2.9747284205585499E-2</v>
      </c>
      <c r="AZ1185" s="17"/>
      <c r="BA1185" s="17">
        <v>1.0868153008300401E-4</v>
      </c>
      <c r="BB1185" s="17">
        <v>1.4597911021872899E-2</v>
      </c>
      <c r="BC1185" s="17"/>
      <c r="BD1185" s="17">
        <v>2.8872189990808299E-2</v>
      </c>
      <c r="BE1185" s="17">
        <v>6.3780233256915198E-3</v>
      </c>
      <c r="BF1185" s="17"/>
      <c r="BG1185" s="17">
        <v>1.36821410701355E-2</v>
      </c>
      <c r="BH1185" s="17">
        <v>2.3499943473685701E-2</v>
      </c>
      <c r="BI1185" s="17"/>
      <c r="BJ1185" s="17">
        <v>2.5273868542333801E-2</v>
      </c>
      <c r="BK1185" s="17">
        <v>1.051335091417E-2</v>
      </c>
      <c r="BL1185" s="17"/>
      <c r="BM1185" s="17">
        <v>9.9276172298958607E-3</v>
      </c>
      <c r="BN1185" s="17">
        <v>1.11627659243318E-2</v>
      </c>
      <c r="BO1185" s="17">
        <v>5.4151148078216797E-3</v>
      </c>
      <c r="BP1185" s="17">
        <v>0.11926788204238099</v>
      </c>
    </row>
    <row r="1186" spans="2:68" x14ac:dyDescent="0.35">
      <c r="B1186" t="s">
        <v>113</v>
      </c>
      <c r="C1186" s="17">
        <v>0.24894923559952301</v>
      </c>
      <c r="D1186" s="17">
        <v>0.14507192294589699</v>
      </c>
      <c r="E1186" s="17">
        <v>0.12903316887205399</v>
      </c>
      <c r="F1186" s="17">
        <v>0.48662462699786102</v>
      </c>
      <c r="G1186" s="17">
        <v>0.219715231577231</v>
      </c>
      <c r="H1186" s="17">
        <v>5.7428797217582997E-2</v>
      </c>
      <c r="I1186" s="17">
        <v>0</v>
      </c>
      <c r="J1186" s="17">
        <v>0.69236578504373902</v>
      </c>
      <c r="K1186" s="17">
        <v>0.170113559267389</v>
      </c>
      <c r="L1186" s="17">
        <v>0.40973353072353502</v>
      </c>
      <c r="M1186" s="17">
        <v>0.42816117425310901</v>
      </c>
      <c r="N1186" s="17">
        <v>0.19965549713203001</v>
      </c>
      <c r="O1186" s="17">
        <v>0.27470792858471199</v>
      </c>
      <c r="P1186" s="17">
        <v>0.21562497650381099</v>
      </c>
      <c r="Q1186" s="17">
        <v>0.29917970975167302</v>
      </c>
      <c r="R1186" s="17">
        <v>0.21396187286836801</v>
      </c>
      <c r="S1186" s="17">
        <v>0.41574893545059899</v>
      </c>
      <c r="T1186" s="17">
        <v>0.129808416039565</v>
      </c>
      <c r="U1186" s="17"/>
      <c r="V1186" s="17">
        <v>0.25100426613126597</v>
      </c>
      <c r="W1186" s="17">
        <v>0.22464711212486699</v>
      </c>
      <c r="X1186" s="17">
        <v>0.139963804514358</v>
      </c>
      <c r="Y1186" s="17">
        <v>0.143395448771547</v>
      </c>
      <c r="Z1186" s="17"/>
      <c r="AA1186" s="17">
        <v>0.31534111903239198</v>
      </c>
      <c r="AB1186" s="17">
        <v>0.153412400455608</v>
      </c>
      <c r="AC1186" s="17">
        <v>0.22093799594007299</v>
      </c>
      <c r="AD1186" s="17">
        <v>0.233150746019368</v>
      </c>
      <c r="AE1186" s="17">
        <v>7.9941691876252496E-2</v>
      </c>
      <c r="AF1186" s="17">
        <v>0.241174295403732</v>
      </c>
      <c r="AG1186" s="17">
        <v>0.204004188602398</v>
      </c>
      <c r="AH1186" s="17">
        <v>0.16642744524101</v>
      </c>
      <c r="AI1186" s="17">
        <v>1.65301798852409E-2</v>
      </c>
      <c r="AJ1186" s="17">
        <v>9.4117540359071605E-2</v>
      </c>
      <c r="AK1186" s="17"/>
      <c r="AL1186" s="17">
        <v>0.21206670841622699</v>
      </c>
      <c r="AM1186" s="17">
        <v>0.25208531475777302</v>
      </c>
      <c r="AN1186" s="17">
        <v>0.38726777409197699</v>
      </c>
      <c r="AO1186" s="17">
        <v>0.32226930325066</v>
      </c>
      <c r="AP1186" s="17">
        <v>0.18112518541720099</v>
      </c>
      <c r="AQ1186" s="17">
        <v>0.14558307114944899</v>
      </c>
      <c r="AR1186" s="17">
        <v>0.18086904807654</v>
      </c>
      <c r="AS1186" s="17"/>
      <c r="AT1186" s="17">
        <v>0.18218608173565501</v>
      </c>
      <c r="AU1186" s="17">
        <v>0.30225949297372701</v>
      </c>
      <c r="AV1186" s="17"/>
      <c r="AW1186" s="17">
        <v>0.177165113312475</v>
      </c>
      <c r="AX1186" s="17">
        <v>0.303267045150448</v>
      </c>
      <c r="AY1186" s="17">
        <v>0.14801639468952801</v>
      </c>
      <c r="AZ1186" s="17"/>
      <c r="BA1186" s="17">
        <v>0.24497136070418599</v>
      </c>
      <c r="BB1186" s="17">
        <v>0.24921463522274601</v>
      </c>
      <c r="BC1186" s="17"/>
      <c r="BD1186" s="17">
        <v>0.29669238302736101</v>
      </c>
      <c r="BE1186" s="17">
        <v>0.225947625550634</v>
      </c>
      <c r="BF1186" s="17"/>
      <c r="BG1186" s="17">
        <v>0.24905176638584101</v>
      </c>
      <c r="BH1186" s="17">
        <v>0.143395448771547</v>
      </c>
      <c r="BI1186" s="17"/>
      <c r="BJ1186" s="17">
        <v>0.24629209255769199</v>
      </c>
      <c r="BK1186" s="17">
        <v>0.24967839277430601</v>
      </c>
      <c r="BL1186" s="17"/>
      <c r="BM1186" s="17">
        <v>0.36189198168856002</v>
      </c>
      <c r="BN1186" s="17">
        <v>0.227014064557157</v>
      </c>
      <c r="BO1186" s="17">
        <v>0.16224072769844</v>
      </c>
      <c r="BP1186" s="17">
        <v>0.208299750934268</v>
      </c>
    </row>
    <row r="1187" spans="2:68" x14ac:dyDescent="0.35">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c r="BP1187" s="17"/>
    </row>
    <row r="1188" spans="2:68" x14ac:dyDescent="0.35">
      <c r="B1188" s="6" t="s">
        <v>558</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row>
    <row r="1189" spans="2:68" x14ac:dyDescent="0.35">
      <c r="B1189" s="24" t="s">
        <v>86</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row>
    <row r="1190" spans="2:68" x14ac:dyDescent="0.35">
      <c r="B1190" t="s">
        <v>551</v>
      </c>
      <c r="C1190" s="17">
        <v>0.52102415157826198</v>
      </c>
      <c r="D1190" s="17">
        <v>0.628048992845197</v>
      </c>
      <c r="E1190" s="17">
        <v>0.63340441406355097</v>
      </c>
      <c r="F1190" s="17">
        <v>0.510264861912473</v>
      </c>
      <c r="G1190" s="17">
        <v>0.86092861140888499</v>
      </c>
      <c r="H1190" s="17">
        <v>0.88514240556483403</v>
      </c>
      <c r="I1190" s="17">
        <v>0.90979910955280696</v>
      </c>
      <c r="J1190" s="17">
        <v>0.72661935304703096</v>
      </c>
      <c r="K1190" s="17">
        <v>0.42696882518646201</v>
      </c>
      <c r="L1190" s="17">
        <v>0.55068319039180602</v>
      </c>
      <c r="M1190" s="17">
        <v>0.66523657946646597</v>
      </c>
      <c r="N1190" s="17">
        <v>2.5213882133967601E-2</v>
      </c>
      <c r="O1190" s="17">
        <v>0.46464438185216</v>
      </c>
      <c r="P1190" s="17">
        <v>0.61343181309339201</v>
      </c>
      <c r="Q1190" s="17">
        <v>0.28881309414780898</v>
      </c>
      <c r="R1190" s="17">
        <v>0.42560126885626098</v>
      </c>
      <c r="S1190" s="17">
        <v>0.58542934705194405</v>
      </c>
      <c r="T1190" s="17">
        <v>0.48375059000772902</v>
      </c>
      <c r="U1190" s="17"/>
      <c r="V1190" s="17">
        <v>0.52460523347794996</v>
      </c>
      <c r="W1190" s="17">
        <v>0.459145882715845</v>
      </c>
      <c r="X1190" s="17">
        <v>0.47171614957174102</v>
      </c>
      <c r="Y1190" s="17">
        <v>0.48906520962396199</v>
      </c>
      <c r="Z1190" s="17"/>
      <c r="AA1190" s="17">
        <v>0.50883176306466604</v>
      </c>
      <c r="AB1190" s="17">
        <v>0.46971848985911602</v>
      </c>
      <c r="AC1190" s="17">
        <v>0.53176733011507504</v>
      </c>
      <c r="AD1190" s="17">
        <v>0.61430620779192702</v>
      </c>
      <c r="AE1190" s="17">
        <v>0.62216940001709797</v>
      </c>
      <c r="AF1190" s="17">
        <v>0.35254413038404198</v>
      </c>
      <c r="AG1190" s="17">
        <v>0.84778396958553903</v>
      </c>
      <c r="AH1190" s="17">
        <v>0.35892270126892301</v>
      </c>
      <c r="AI1190" s="17">
        <v>0.70309641111763799</v>
      </c>
      <c r="AJ1190" s="17">
        <v>0.53186385646581702</v>
      </c>
      <c r="AK1190" s="17"/>
      <c r="AL1190" s="17">
        <v>0.52427491641602897</v>
      </c>
      <c r="AM1190" s="17">
        <v>0.33700090579422898</v>
      </c>
      <c r="AN1190" s="17">
        <v>0.67487489106390297</v>
      </c>
      <c r="AO1190" s="17">
        <v>0.55689911932182801</v>
      </c>
      <c r="AP1190" s="17">
        <v>0.51013339465604501</v>
      </c>
      <c r="AQ1190" s="17">
        <v>0.60759545830496497</v>
      </c>
      <c r="AR1190" s="17">
        <v>0.46168219615065198</v>
      </c>
      <c r="AS1190" s="17"/>
      <c r="AT1190" s="17">
        <v>0.490080957300289</v>
      </c>
      <c r="AU1190" s="17">
        <v>0.54573223613493604</v>
      </c>
      <c r="AV1190" s="17"/>
      <c r="AW1190" s="17">
        <v>0.50600424202490502</v>
      </c>
      <c r="AX1190" s="17">
        <v>0.34732220691597698</v>
      </c>
      <c r="AY1190" s="17">
        <v>0.52250534581446595</v>
      </c>
      <c r="AZ1190" s="17"/>
      <c r="BA1190" s="17">
        <v>0.50789659410129795</v>
      </c>
      <c r="BB1190" s="17">
        <v>0.52190000838620298</v>
      </c>
      <c r="BC1190" s="17"/>
      <c r="BD1190" s="17">
        <v>0.52033082980536405</v>
      </c>
      <c r="BE1190" s="17">
        <v>0.52135817892915404</v>
      </c>
      <c r="BF1190" s="17"/>
      <c r="BG1190" s="17">
        <v>0.52105519523426802</v>
      </c>
      <c r="BH1190" s="17">
        <v>0.48906520962396199</v>
      </c>
      <c r="BI1190" s="17"/>
      <c r="BJ1190" s="17">
        <v>0.39797492041960902</v>
      </c>
      <c r="BK1190" s="17">
        <v>0.554790579782659</v>
      </c>
      <c r="BL1190" s="17"/>
      <c r="BM1190" s="17">
        <v>0.51498482617623398</v>
      </c>
      <c r="BN1190" s="17">
        <v>0.59762682021757996</v>
      </c>
      <c r="BO1190" s="17">
        <v>0.41510805220128799</v>
      </c>
      <c r="BP1190" s="17">
        <v>0.372113186701371</v>
      </c>
    </row>
    <row r="1191" spans="2:68" x14ac:dyDescent="0.35">
      <c r="B1191" t="s">
        <v>552</v>
      </c>
      <c r="C1191" s="17">
        <v>0.407754216638057</v>
      </c>
      <c r="D1191" s="17">
        <v>0.31430175193913601</v>
      </c>
      <c r="E1191" s="17">
        <v>0.495435895829057</v>
      </c>
      <c r="F1191" s="17">
        <v>0.48702204464210203</v>
      </c>
      <c r="G1191" s="17">
        <v>0.22323590630780199</v>
      </c>
      <c r="H1191" s="17">
        <v>0.29301993998158798</v>
      </c>
      <c r="I1191" s="17">
        <v>9.0200890447192497E-2</v>
      </c>
      <c r="J1191" s="17">
        <v>2.71006171653594E-2</v>
      </c>
      <c r="K1191" s="17">
        <v>0.38959809114770899</v>
      </c>
      <c r="L1191" s="17">
        <v>0.30875299366211301</v>
      </c>
      <c r="M1191" s="17">
        <v>0.43183805113649498</v>
      </c>
      <c r="N1191" s="17">
        <v>0.631822294130026</v>
      </c>
      <c r="O1191" s="17">
        <v>0.47974878658243397</v>
      </c>
      <c r="P1191" s="17">
        <v>0.47581836163459001</v>
      </c>
      <c r="Q1191" s="17">
        <v>0.82073562899629104</v>
      </c>
      <c r="R1191" s="17">
        <v>0.37109934700111002</v>
      </c>
      <c r="S1191" s="17">
        <v>0.37942594195184398</v>
      </c>
      <c r="T1191" s="17">
        <v>0.46149563631052698</v>
      </c>
      <c r="U1191" s="17"/>
      <c r="V1191" s="17">
        <v>0.40929340621481197</v>
      </c>
      <c r="W1191" s="17">
        <v>0.37058888801662998</v>
      </c>
      <c r="X1191" s="17">
        <v>0.47673602211935301</v>
      </c>
      <c r="Y1191" s="17">
        <v>0.39179747422880201</v>
      </c>
      <c r="Z1191" s="17"/>
      <c r="AA1191" s="17">
        <v>0.36712413690076801</v>
      </c>
      <c r="AB1191" s="17">
        <v>0.423699007384788</v>
      </c>
      <c r="AC1191" s="17">
        <v>0.49698582767004401</v>
      </c>
      <c r="AD1191" s="17">
        <v>0.50185343033660401</v>
      </c>
      <c r="AE1191" s="17">
        <v>0.29948155192132903</v>
      </c>
      <c r="AF1191" s="17">
        <v>0.77862465932795599</v>
      </c>
      <c r="AG1191" s="17">
        <v>0.588343129092462</v>
      </c>
      <c r="AH1191" s="17">
        <v>0.56105510853447804</v>
      </c>
      <c r="AI1191" s="17">
        <v>0.82919280625685798</v>
      </c>
      <c r="AJ1191" s="17">
        <v>0.45474186072360601</v>
      </c>
      <c r="AK1191" s="17"/>
      <c r="AL1191" s="17">
        <v>0.44807677049384897</v>
      </c>
      <c r="AM1191" s="17">
        <v>0.50571731052731195</v>
      </c>
      <c r="AN1191" s="17">
        <v>0.24612838477180701</v>
      </c>
      <c r="AO1191" s="17">
        <v>0.36747167320973301</v>
      </c>
      <c r="AP1191" s="17">
        <v>0.43940742817293499</v>
      </c>
      <c r="AQ1191" s="17">
        <v>0.32938298590408699</v>
      </c>
      <c r="AR1191" s="17">
        <v>0.52159794712765795</v>
      </c>
      <c r="AS1191" s="17"/>
      <c r="AT1191" s="17">
        <v>0.48440131028346101</v>
      </c>
      <c r="AU1191" s="17">
        <v>0.34655165125966397</v>
      </c>
      <c r="AV1191" s="17"/>
      <c r="AW1191" s="17">
        <v>0.52698803684323603</v>
      </c>
      <c r="AX1191" s="17">
        <v>0.35682799351656302</v>
      </c>
      <c r="AY1191" s="17">
        <v>0.50148335030700497</v>
      </c>
      <c r="AZ1191" s="17"/>
      <c r="BA1191" s="17">
        <v>0.52090822100835699</v>
      </c>
      <c r="BB1191" s="17">
        <v>0.40020470064869701</v>
      </c>
      <c r="BC1191" s="17"/>
      <c r="BD1191" s="17">
        <v>0.423869979717856</v>
      </c>
      <c r="BE1191" s="17">
        <v>0.39998999249338602</v>
      </c>
      <c r="BF1191" s="17"/>
      <c r="BG1191" s="17">
        <v>0.40776971638842602</v>
      </c>
      <c r="BH1191" s="17">
        <v>0.39179747422880201</v>
      </c>
      <c r="BI1191" s="17"/>
      <c r="BJ1191" s="17">
        <v>0.50174522507270602</v>
      </c>
      <c r="BK1191" s="17">
        <v>0.38196177073422699</v>
      </c>
      <c r="BL1191" s="17"/>
      <c r="BM1191" s="17">
        <v>0.27063858943930502</v>
      </c>
      <c r="BN1191" s="17">
        <v>0.40721608262317299</v>
      </c>
      <c r="BO1191" s="17">
        <v>0.55233113481990703</v>
      </c>
      <c r="BP1191" s="17">
        <v>0.48485710841797502</v>
      </c>
    </row>
    <row r="1192" spans="2:68" x14ac:dyDescent="0.35">
      <c r="B1192" t="s">
        <v>553</v>
      </c>
      <c r="C1192" s="17">
        <v>0.35726995545799001</v>
      </c>
      <c r="D1192" s="17">
        <v>0.35452874413574897</v>
      </c>
      <c r="E1192" s="17">
        <v>0.36518254546930901</v>
      </c>
      <c r="F1192" s="17">
        <v>0.48913901162116402</v>
      </c>
      <c r="G1192" s="17">
        <v>0.10687701780033899</v>
      </c>
      <c r="H1192" s="17">
        <v>2.4034974856506101E-4</v>
      </c>
      <c r="I1192" s="17">
        <v>9.0200890447192497E-2</v>
      </c>
      <c r="J1192" s="17">
        <v>0.47110915751241</v>
      </c>
      <c r="K1192" s="17">
        <v>0.23759237362364299</v>
      </c>
      <c r="L1192" s="17">
        <v>0.40227512854874198</v>
      </c>
      <c r="M1192" s="17">
        <v>0.53729519727192698</v>
      </c>
      <c r="N1192" s="17">
        <v>0.39527472773425998</v>
      </c>
      <c r="O1192" s="17">
        <v>0.38088722282156201</v>
      </c>
      <c r="P1192" s="17">
        <v>0.36518748461714701</v>
      </c>
      <c r="Q1192" s="17">
        <v>0.56006954496074302</v>
      </c>
      <c r="R1192" s="17">
        <v>0.35427453691812399</v>
      </c>
      <c r="S1192" s="17">
        <v>0.78933076281929304</v>
      </c>
      <c r="T1192" s="17">
        <v>0.29034745993797201</v>
      </c>
      <c r="U1192" s="17"/>
      <c r="V1192" s="17">
        <v>0.36128270747083102</v>
      </c>
      <c r="W1192" s="17">
        <v>0.28340934804484202</v>
      </c>
      <c r="X1192" s="17">
        <v>0.34855339519680001</v>
      </c>
      <c r="Y1192" s="17">
        <v>0.27285052464934101</v>
      </c>
      <c r="Z1192" s="17"/>
      <c r="AA1192" s="17">
        <v>0.44100936524223899</v>
      </c>
      <c r="AB1192" s="17">
        <v>0.38716350654590498</v>
      </c>
      <c r="AC1192" s="17">
        <v>0.32970491334469998</v>
      </c>
      <c r="AD1192" s="17">
        <v>0.145528914409252</v>
      </c>
      <c r="AE1192" s="17">
        <v>0.25970038591410399</v>
      </c>
      <c r="AF1192" s="17">
        <v>0.39777268498177298</v>
      </c>
      <c r="AG1192" s="17">
        <v>7.9562924208767594E-2</v>
      </c>
      <c r="AH1192" s="17">
        <v>0.11460017051277099</v>
      </c>
      <c r="AI1192" s="17">
        <v>0.24411380716134301</v>
      </c>
      <c r="AJ1192" s="17">
        <v>0.23574456801558899</v>
      </c>
      <c r="AK1192" s="17"/>
      <c r="AL1192" s="17">
        <v>0.39288305264163897</v>
      </c>
      <c r="AM1192" s="17">
        <v>0.50642603601246905</v>
      </c>
      <c r="AN1192" s="17">
        <v>0.41453532624711298</v>
      </c>
      <c r="AO1192" s="17">
        <v>0.34203834751595902</v>
      </c>
      <c r="AP1192" s="17">
        <v>0.45312430982215302</v>
      </c>
      <c r="AQ1192" s="17">
        <v>0.17513528392491001</v>
      </c>
      <c r="AR1192" s="17">
        <v>0.31087290704591503</v>
      </c>
      <c r="AS1192" s="17"/>
      <c r="AT1192" s="17">
        <v>0.38576109880674597</v>
      </c>
      <c r="AU1192" s="17">
        <v>0.33451982912476602</v>
      </c>
      <c r="AV1192" s="17"/>
      <c r="AW1192" s="17">
        <v>0.30372676715986402</v>
      </c>
      <c r="AX1192" s="17">
        <v>0.552310064193961</v>
      </c>
      <c r="AY1192" s="17">
        <v>0.41773885194799998</v>
      </c>
      <c r="AZ1192" s="17"/>
      <c r="BA1192" s="17">
        <v>0.375904733103129</v>
      </c>
      <c r="BB1192" s="17">
        <v>0.356026662721042</v>
      </c>
      <c r="BC1192" s="17"/>
      <c r="BD1192" s="17">
        <v>0.38421150461808501</v>
      </c>
      <c r="BE1192" s="17">
        <v>0.34429010303351099</v>
      </c>
      <c r="BF1192" s="17"/>
      <c r="BG1192" s="17">
        <v>0.35735195716424301</v>
      </c>
      <c r="BH1192" s="17">
        <v>0.27285052464934101</v>
      </c>
      <c r="BI1192" s="17"/>
      <c r="BJ1192" s="17">
        <v>0.40853064359987001</v>
      </c>
      <c r="BK1192" s="17">
        <v>0.34320330644643199</v>
      </c>
      <c r="BL1192" s="17"/>
      <c r="BM1192" s="17">
        <v>0.28131136866877698</v>
      </c>
      <c r="BN1192" s="17">
        <v>0.31151411845229998</v>
      </c>
      <c r="BO1192" s="17">
        <v>0.50894601674805096</v>
      </c>
      <c r="BP1192" s="17">
        <v>0.42441353553686101</v>
      </c>
    </row>
    <row r="1193" spans="2:68" x14ac:dyDescent="0.35">
      <c r="B1193" t="s">
        <v>554</v>
      </c>
      <c r="C1193" s="17">
        <v>0.35653258320337</v>
      </c>
      <c r="D1193" s="17">
        <v>0.210124189033634</v>
      </c>
      <c r="E1193" s="17">
        <v>0.366306297467279</v>
      </c>
      <c r="F1193" s="17">
        <v>0.48953642926540603</v>
      </c>
      <c r="G1193" s="17">
        <v>0.231286362142851</v>
      </c>
      <c r="H1193" s="17">
        <v>0.293260289730153</v>
      </c>
      <c r="I1193" s="17">
        <v>9.0946541989127994E-2</v>
      </c>
      <c r="J1193" s="17">
        <v>0.12636161742595201</v>
      </c>
      <c r="K1193" s="17">
        <v>0.595083427046741</v>
      </c>
      <c r="L1193" s="17">
        <v>0.32061783076872902</v>
      </c>
      <c r="M1193" s="17">
        <v>0.23716303160153099</v>
      </c>
      <c r="N1193" s="17">
        <v>0.18581136727483499</v>
      </c>
      <c r="O1193" s="17">
        <v>0.31897387832677399</v>
      </c>
      <c r="P1193" s="17">
        <v>0.42956742564313499</v>
      </c>
      <c r="Q1193" s="17">
        <v>0.56006954496074302</v>
      </c>
      <c r="R1193" s="17">
        <v>0.29964017061918502</v>
      </c>
      <c r="S1193" s="17">
        <v>0.41574893545059899</v>
      </c>
      <c r="T1193" s="17">
        <v>0.30140522695078897</v>
      </c>
      <c r="U1193" s="17"/>
      <c r="V1193" s="17">
        <v>0.35882792288363802</v>
      </c>
      <c r="W1193" s="17">
        <v>0.31753692211769502</v>
      </c>
      <c r="X1193" s="17">
        <v>0.32814012569887502</v>
      </c>
      <c r="Y1193" s="17">
        <v>0.28281919246964399</v>
      </c>
      <c r="Z1193" s="17"/>
      <c r="AA1193" s="17">
        <v>0.36414268744065398</v>
      </c>
      <c r="AB1193" s="17">
        <v>0.45900819054505398</v>
      </c>
      <c r="AC1193" s="17">
        <v>0.34797739798024402</v>
      </c>
      <c r="AD1193" s="17">
        <v>0.23857528274929299</v>
      </c>
      <c r="AE1193" s="17">
        <v>0.2470588171858</v>
      </c>
      <c r="AF1193" s="17">
        <v>0.28827292566262702</v>
      </c>
      <c r="AG1193" s="17">
        <v>0.38413306572518302</v>
      </c>
      <c r="AH1193" s="17">
        <v>0.48218880924437901</v>
      </c>
      <c r="AI1193" s="17">
        <v>0.19064720231610599</v>
      </c>
      <c r="AJ1193" s="17">
        <v>0.140558504949677</v>
      </c>
      <c r="AK1193" s="17"/>
      <c r="AL1193" s="17">
        <v>0.42450994222258598</v>
      </c>
      <c r="AM1193" s="17">
        <v>0.40893257953397999</v>
      </c>
      <c r="AN1193" s="17">
        <v>0.18316971763830101</v>
      </c>
      <c r="AO1193" s="17">
        <v>0.37874036780921899</v>
      </c>
      <c r="AP1193" s="17">
        <v>0.44311196412650899</v>
      </c>
      <c r="AQ1193" s="17">
        <v>0.16559519028955</v>
      </c>
      <c r="AR1193" s="17">
        <v>0.298360426626674</v>
      </c>
      <c r="AS1193" s="17"/>
      <c r="AT1193" s="17">
        <v>0.402835622122932</v>
      </c>
      <c r="AU1193" s="17">
        <v>0.31955969053501598</v>
      </c>
      <c r="AV1193" s="17"/>
      <c r="AW1193" s="17">
        <v>0.36925337381207501</v>
      </c>
      <c r="AX1193" s="17">
        <v>0.340371952553505</v>
      </c>
      <c r="AY1193" s="17">
        <v>0.45630827434712501</v>
      </c>
      <c r="AZ1193" s="17"/>
      <c r="BA1193" s="17">
        <v>0.34446504614927198</v>
      </c>
      <c r="BB1193" s="17">
        <v>0.35733771656519098</v>
      </c>
      <c r="BC1193" s="17"/>
      <c r="BD1193" s="17">
        <v>0.40074065173231699</v>
      </c>
      <c r="BE1193" s="17">
        <v>0.33523409728234099</v>
      </c>
      <c r="BF1193" s="17"/>
      <c r="BG1193" s="17">
        <v>0.35660418548445599</v>
      </c>
      <c r="BH1193" s="17">
        <v>0.28281919246964399</v>
      </c>
      <c r="BI1193" s="17"/>
      <c r="BJ1193" s="17">
        <v>0.36194303801501798</v>
      </c>
      <c r="BK1193" s="17">
        <v>0.35504787881123101</v>
      </c>
      <c r="BL1193" s="17"/>
      <c r="BM1193" s="17">
        <v>0.30728549310077402</v>
      </c>
      <c r="BN1193" s="17">
        <v>0.373323826704476</v>
      </c>
      <c r="BO1193" s="17">
        <v>0.43328196647251799</v>
      </c>
      <c r="BP1193" s="17">
        <v>9.4574331728449201E-2</v>
      </c>
    </row>
    <row r="1194" spans="2:68" x14ac:dyDescent="0.35">
      <c r="B1194" t="s">
        <v>555</v>
      </c>
      <c r="C1194" s="17">
        <v>0.121922316961602</v>
      </c>
      <c r="D1194" s="17">
        <v>8.6789329014692496E-2</v>
      </c>
      <c r="E1194" s="17">
        <v>1.1568571317274101E-2</v>
      </c>
      <c r="F1194" s="17">
        <v>5.4261868908482298E-3</v>
      </c>
      <c r="G1194" s="17">
        <v>0.118534100575476</v>
      </c>
      <c r="H1194" s="17">
        <v>7.2104924569518401E-4</v>
      </c>
      <c r="I1194" s="17">
        <v>1.4913030838709599E-3</v>
      </c>
      <c r="J1194" s="17">
        <v>0.24789877150121201</v>
      </c>
      <c r="K1194" s="17">
        <v>0.18075208592276201</v>
      </c>
      <c r="L1194" s="17">
        <v>6.3804026926130505E-2</v>
      </c>
      <c r="M1194" s="17">
        <v>0.21374525787520701</v>
      </c>
      <c r="N1194" s="17">
        <v>3.70398787262625E-2</v>
      </c>
      <c r="O1194" s="17">
        <v>0.13670727959784401</v>
      </c>
      <c r="P1194" s="17">
        <v>9.8204434648710703E-2</v>
      </c>
      <c r="Q1194" s="17">
        <v>1.75125718913345E-3</v>
      </c>
      <c r="R1194" s="17">
        <v>0.159991890163107</v>
      </c>
      <c r="S1194" s="17">
        <v>1.9085203579585101E-2</v>
      </c>
      <c r="T1194" s="17">
        <v>6.7901015892268296E-2</v>
      </c>
      <c r="U1194" s="17"/>
      <c r="V1194" s="17">
        <v>0.11425678973804899</v>
      </c>
      <c r="W1194" s="17">
        <v>0.25379057245783998</v>
      </c>
      <c r="X1194" s="17">
        <v>0.20609393984821001</v>
      </c>
      <c r="Y1194" s="17">
        <v>0.34846832964188401</v>
      </c>
      <c r="Z1194" s="17"/>
      <c r="AA1194" s="17">
        <v>0.10442537608508699</v>
      </c>
      <c r="AB1194" s="17">
        <v>0.11853622154988699</v>
      </c>
      <c r="AC1194" s="17">
        <v>0.12898873267045999</v>
      </c>
      <c r="AD1194" s="17">
        <v>0.12366437881719999</v>
      </c>
      <c r="AE1194" s="17">
        <v>0.220408246225785</v>
      </c>
      <c r="AF1194" s="17">
        <v>0.11090723663126301</v>
      </c>
      <c r="AG1194" s="17">
        <v>0.37955074083058099</v>
      </c>
      <c r="AH1194" s="17">
        <v>0.39947094483524698</v>
      </c>
      <c r="AI1194" s="17">
        <v>0.17586913882220701</v>
      </c>
      <c r="AJ1194" s="17">
        <v>0.25666138585311898</v>
      </c>
      <c r="AK1194" s="17"/>
      <c r="AL1194" s="17">
        <v>0.12941451721182501</v>
      </c>
      <c r="AM1194" s="17">
        <v>0.12609700157950901</v>
      </c>
      <c r="AN1194" s="17">
        <v>0.1526695257938</v>
      </c>
      <c r="AO1194" s="17">
        <v>7.3657290592245794E-2</v>
      </c>
      <c r="AP1194" s="17">
        <v>5.4927891088572302E-2</v>
      </c>
      <c r="AQ1194" s="17">
        <v>0.179473759049395</v>
      </c>
      <c r="AR1194" s="17">
        <v>0.248055491971024</v>
      </c>
      <c r="AS1194" s="17"/>
      <c r="AT1194" s="17">
        <v>0.19492284689276199</v>
      </c>
      <c r="AU1194" s="17">
        <v>6.3631526100844396E-2</v>
      </c>
      <c r="AV1194" s="17"/>
      <c r="AW1194" s="17">
        <v>0.21190235423480999</v>
      </c>
      <c r="AX1194" s="17">
        <v>0.28450853109128399</v>
      </c>
      <c r="AY1194" s="17">
        <v>0.17426058035887501</v>
      </c>
      <c r="AZ1194" s="17"/>
      <c r="BA1194" s="17">
        <v>0.28064076029674201</v>
      </c>
      <c r="BB1194" s="17">
        <v>0.111332789596369</v>
      </c>
      <c r="BC1194" s="17"/>
      <c r="BD1194" s="17">
        <v>8.7714756006765301E-2</v>
      </c>
      <c r="BE1194" s="17">
        <v>0.138402775837843</v>
      </c>
      <c r="BF1194" s="17"/>
      <c r="BG1194" s="17">
        <v>0.12170225909806801</v>
      </c>
      <c r="BH1194" s="17">
        <v>0.34846832964188401</v>
      </c>
      <c r="BI1194" s="17"/>
      <c r="BJ1194" s="17">
        <v>0.17816111828381501</v>
      </c>
      <c r="BK1194" s="17">
        <v>0.10648960414197101</v>
      </c>
      <c r="BL1194" s="17"/>
      <c r="BM1194" s="17">
        <v>4.4502794675555901E-2</v>
      </c>
      <c r="BN1194" s="17">
        <v>0.101861458139007</v>
      </c>
      <c r="BO1194" s="17">
        <v>0.215336563474709</v>
      </c>
      <c r="BP1194" s="17">
        <v>0.33675430750263902</v>
      </c>
    </row>
    <row r="1195" spans="2:68" x14ac:dyDescent="0.35">
      <c r="B1195" t="s">
        <v>556</v>
      </c>
      <c r="C1195" s="17">
        <v>0.11793949661314999</v>
      </c>
      <c r="D1195" s="17">
        <v>3.7700618952822801E-3</v>
      </c>
      <c r="E1195" s="17">
        <v>2.8928846917010702E-4</v>
      </c>
      <c r="F1195" s="17">
        <v>2.9118022675450302E-3</v>
      </c>
      <c r="G1195" s="17">
        <v>1.7190441903442601E-4</v>
      </c>
      <c r="H1195" s="17">
        <v>0.61791574625628498</v>
      </c>
      <c r="I1195" s="17">
        <v>7.45651541935478E-4</v>
      </c>
      <c r="J1195" s="17">
        <v>0.13513330997748699</v>
      </c>
      <c r="K1195" s="17">
        <v>0.10019380995567501</v>
      </c>
      <c r="L1195" s="17">
        <v>9.0004034716896306E-3</v>
      </c>
      <c r="M1195" s="17">
        <v>0.12913779902627701</v>
      </c>
      <c r="N1195" s="17">
        <v>3.7406476047486602E-3</v>
      </c>
      <c r="O1195" s="17">
        <v>0.18411455040961799</v>
      </c>
      <c r="P1195" s="17">
        <v>0.124677890052214</v>
      </c>
      <c r="Q1195" s="17">
        <v>1.33097520483251E-2</v>
      </c>
      <c r="R1195" s="17">
        <v>0.15611517115986301</v>
      </c>
      <c r="S1195" s="17">
        <v>0.18799585948909101</v>
      </c>
      <c r="T1195" s="17">
        <v>0.17594958599715599</v>
      </c>
      <c r="U1195" s="17"/>
      <c r="V1195" s="17">
        <v>0.116474638381868</v>
      </c>
      <c r="W1195" s="17">
        <v>0.13666731950456601</v>
      </c>
      <c r="X1195" s="17">
        <v>0.16815153470004199</v>
      </c>
      <c r="Y1195" s="17">
        <v>0.28641116967758901</v>
      </c>
      <c r="Z1195" s="17"/>
      <c r="AA1195" s="17">
        <v>0.14973792698879401</v>
      </c>
      <c r="AB1195" s="17">
        <v>9.7843263622133303E-2</v>
      </c>
      <c r="AC1195" s="17">
        <v>0.13956386767930901</v>
      </c>
      <c r="AD1195" s="17">
        <v>7.8478677523281803E-2</v>
      </c>
      <c r="AE1195" s="17">
        <v>1.3651549328445801E-2</v>
      </c>
      <c r="AF1195" s="17">
        <v>1.57253174495985E-2</v>
      </c>
      <c r="AG1195" s="17">
        <v>0.37021647459263402</v>
      </c>
      <c r="AH1195" s="17">
        <v>7.3096246965384803E-2</v>
      </c>
      <c r="AI1195" s="17">
        <v>8.3405818285436001E-2</v>
      </c>
      <c r="AJ1195" s="17">
        <v>0.29210124135780002</v>
      </c>
      <c r="AK1195" s="17"/>
      <c r="AL1195" s="17">
        <v>0.104237695334125</v>
      </c>
      <c r="AM1195" s="17">
        <v>0.11640428635893101</v>
      </c>
      <c r="AN1195" s="17">
        <v>0.13266159153976501</v>
      </c>
      <c r="AO1195" s="17">
        <v>0.13143525940745199</v>
      </c>
      <c r="AP1195" s="17">
        <v>0.18687316660109601</v>
      </c>
      <c r="AQ1195" s="17">
        <v>0.111249546249428</v>
      </c>
      <c r="AR1195" s="17">
        <v>9.88280371200774E-2</v>
      </c>
      <c r="AS1195" s="17"/>
      <c r="AT1195" s="17">
        <v>0.13435926777236101</v>
      </c>
      <c r="AU1195" s="17">
        <v>0.104828339097915</v>
      </c>
      <c r="AV1195" s="17"/>
      <c r="AW1195" s="17">
        <v>0.13548340549082299</v>
      </c>
      <c r="AX1195" s="17">
        <v>0.12307867175934301</v>
      </c>
      <c r="AY1195" s="17">
        <v>0.14240762496839701</v>
      </c>
      <c r="AZ1195" s="17"/>
      <c r="BA1195" s="17">
        <v>0.22718439788247299</v>
      </c>
      <c r="BB1195" s="17">
        <v>0.110650791865329</v>
      </c>
      <c r="BC1195" s="17"/>
      <c r="BD1195" s="17">
        <v>0.110299463185649</v>
      </c>
      <c r="BE1195" s="17">
        <v>0.121620298552852</v>
      </c>
      <c r="BF1195" s="17"/>
      <c r="BG1195" s="17">
        <v>0.117775849873126</v>
      </c>
      <c r="BH1195" s="17">
        <v>0.28641116967758901</v>
      </c>
      <c r="BI1195" s="17"/>
      <c r="BJ1195" s="17">
        <v>0.188359298827388</v>
      </c>
      <c r="BK1195" s="17">
        <v>9.8615319019800807E-2</v>
      </c>
      <c r="BL1195" s="17"/>
      <c r="BM1195" s="17">
        <v>5.8257257240021398E-2</v>
      </c>
      <c r="BN1195" s="17">
        <v>9.7926605597379202E-2</v>
      </c>
      <c r="BO1195" s="17">
        <v>0.194459203673398</v>
      </c>
      <c r="BP1195" s="17">
        <v>0.30485794542021</v>
      </c>
    </row>
    <row r="1196" spans="2:68" x14ac:dyDescent="0.35">
      <c r="B1196" t="s">
        <v>557</v>
      </c>
      <c r="C1196" s="17">
        <v>0.10905326311432099</v>
      </c>
      <c r="D1196" s="17">
        <v>0.117970835042657</v>
      </c>
      <c r="E1196" s="17">
        <v>0.130253350359748</v>
      </c>
      <c r="F1196" s="17">
        <v>1.9870882212091401E-4</v>
      </c>
      <c r="G1196" s="17">
        <v>2.20546550972321E-2</v>
      </c>
      <c r="H1196" s="17">
        <v>6.0825856200692197E-3</v>
      </c>
      <c r="I1196" s="17">
        <v>0</v>
      </c>
      <c r="J1196" s="17">
        <v>0.14631723420436801</v>
      </c>
      <c r="K1196" s="17">
        <v>0.15072125387832699</v>
      </c>
      <c r="L1196" s="17">
        <v>9.3872901906801004E-2</v>
      </c>
      <c r="M1196" s="17">
        <v>1.36063148002891E-2</v>
      </c>
      <c r="N1196" s="17">
        <v>0.38172621680211699</v>
      </c>
      <c r="O1196" s="17">
        <v>3.4690446094109199E-2</v>
      </c>
      <c r="P1196" s="17">
        <v>0.171744435885162</v>
      </c>
      <c r="Q1196" s="17">
        <v>0.15253299132029799</v>
      </c>
      <c r="R1196" s="17">
        <v>0.16015499950161</v>
      </c>
      <c r="S1196" s="17">
        <v>1.9547056994689001E-2</v>
      </c>
      <c r="T1196" s="17">
        <v>5.8467991838596002E-2</v>
      </c>
      <c r="U1196" s="17"/>
      <c r="V1196" s="17">
        <v>9.8308899126643506E-2</v>
      </c>
      <c r="W1196" s="17">
        <v>0.28211002511539501</v>
      </c>
      <c r="X1196" s="17">
        <v>0.33421301909061801</v>
      </c>
      <c r="Y1196" s="17">
        <v>0.38384782085901797</v>
      </c>
      <c r="Z1196" s="17"/>
      <c r="AA1196" s="17">
        <v>7.9524085557420507E-2</v>
      </c>
      <c r="AB1196" s="17">
        <v>0.16804630090783701</v>
      </c>
      <c r="AC1196" s="17">
        <v>0.12497638743497699</v>
      </c>
      <c r="AD1196" s="17">
        <v>5.4155075304950298E-2</v>
      </c>
      <c r="AE1196" s="17">
        <v>6.5758879142989696E-2</v>
      </c>
      <c r="AF1196" s="17">
        <v>0.31118787883225202</v>
      </c>
      <c r="AG1196" s="17">
        <v>4.72496614231315E-2</v>
      </c>
      <c r="AH1196" s="17">
        <v>0.46718705505185698</v>
      </c>
      <c r="AI1196" s="17">
        <v>0.14153377882134699</v>
      </c>
      <c r="AJ1196" s="17">
        <v>0.44219052880003501</v>
      </c>
      <c r="AK1196" s="17"/>
      <c r="AL1196" s="17">
        <v>0.129283584697265</v>
      </c>
      <c r="AM1196" s="17">
        <v>0.13275984142990199</v>
      </c>
      <c r="AN1196" s="17">
        <v>0.15381942751023001</v>
      </c>
      <c r="AO1196" s="17">
        <v>8.0344112252198702E-2</v>
      </c>
      <c r="AP1196" s="17">
        <v>0.171995296347841</v>
      </c>
      <c r="AQ1196" s="17">
        <v>4.47902615026433E-2</v>
      </c>
      <c r="AR1196" s="17">
        <v>0.11081814943408</v>
      </c>
      <c r="AS1196" s="17"/>
      <c r="AT1196" s="17">
        <v>0.15604901559584999</v>
      </c>
      <c r="AU1196" s="17">
        <v>7.1527239922050206E-2</v>
      </c>
      <c r="AV1196" s="17"/>
      <c r="AW1196" s="17">
        <v>0.22253371322865501</v>
      </c>
      <c r="AX1196" s="17">
        <v>0.178001049355243</v>
      </c>
      <c r="AY1196" s="17">
        <v>0.10769628054729</v>
      </c>
      <c r="AZ1196" s="17"/>
      <c r="BA1196" s="17">
        <v>0.27835529080500399</v>
      </c>
      <c r="BB1196" s="17">
        <v>9.7757610148305502E-2</v>
      </c>
      <c r="BC1196" s="17"/>
      <c r="BD1196" s="17">
        <v>0.13317054317306401</v>
      </c>
      <c r="BE1196" s="17">
        <v>9.7434082116890294E-2</v>
      </c>
      <c r="BF1196" s="17"/>
      <c r="BG1196" s="17">
        <v>0.10878633851665299</v>
      </c>
      <c r="BH1196" s="17">
        <v>0.38384782085901797</v>
      </c>
      <c r="BI1196" s="17"/>
      <c r="BJ1196" s="17">
        <v>0.20661865236839699</v>
      </c>
      <c r="BK1196" s="17">
        <v>8.2279957174406698E-2</v>
      </c>
      <c r="BL1196" s="17"/>
      <c r="BM1196" s="17">
        <v>3.2402808363406102E-2</v>
      </c>
      <c r="BN1196" s="17">
        <v>8.7081580374261405E-2</v>
      </c>
      <c r="BO1196" s="17">
        <v>0.21221869785109601</v>
      </c>
      <c r="BP1196" s="17">
        <v>0.27698732152131</v>
      </c>
    </row>
    <row r="1197" spans="2:68" x14ac:dyDescent="0.35">
      <c r="B1197" t="s">
        <v>106</v>
      </c>
      <c r="C1197" s="17">
        <v>1.2102072605316301E-2</v>
      </c>
      <c r="D1197" s="17">
        <v>0</v>
      </c>
      <c r="E1197" s="17">
        <v>0</v>
      </c>
      <c r="F1197" s="17">
        <v>0</v>
      </c>
      <c r="G1197" s="17">
        <v>0</v>
      </c>
      <c r="H1197" s="17">
        <v>0</v>
      </c>
      <c r="I1197" s="17">
        <v>0</v>
      </c>
      <c r="J1197" s="17">
        <v>1.0908840309595E-2</v>
      </c>
      <c r="K1197" s="17">
        <v>3.2299927811716603E-2</v>
      </c>
      <c r="L1197" s="17">
        <v>0</v>
      </c>
      <c r="M1197" s="17">
        <v>0</v>
      </c>
      <c r="N1197" s="17">
        <v>0</v>
      </c>
      <c r="O1197" s="17">
        <v>0</v>
      </c>
      <c r="P1197" s="17">
        <v>0</v>
      </c>
      <c r="Q1197" s="17">
        <v>0</v>
      </c>
      <c r="R1197" s="17">
        <v>4.3807732427217597E-2</v>
      </c>
      <c r="S1197" s="17">
        <v>0</v>
      </c>
      <c r="T1197" s="17">
        <v>0</v>
      </c>
      <c r="U1197" s="17"/>
      <c r="V1197" s="17">
        <v>1.2472557553587499E-2</v>
      </c>
      <c r="W1197" s="17">
        <v>6.2019564149415401E-3</v>
      </c>
      <c r="X1197" s="17">
        <v>4.2050021156832202E-3</v>
      </c>
      <c r="Y1197" s="17">
        <v>0</v>
      </c>
      <c r="Z1197" s="17"/>
      <c r="AA1197" s="17">
        <v>1.10206136012757E-2</v>
      </c>
      <c r="AB1197" s="17">
        <v>2.82668071869051E-2</v>
      </c>
      <c r="AC1197" s="17">
        <v>0</v>
      </c>
      <c r="AD1197" s="17">
        <v>0</v>
      </c>
      <c r="AE1197" s="17">
        <v>0</v>
      </c>
      <c r="AF1197" s="17">
        <v>1.04467337873801E-3</v>
      </c>
      <c r="AG1197" s="17">
        <v>0</v>
      </c>
      <c r="AH1197" s="17">
        <v>0</v>
      </c>
      <c r="AI1197" s="17">
        <v>0</v>
      </c>
      <c r="AJ1197" s="17">
        <v>0</v>
      </c>
      <c r="AK1197" s="17"/>
      <c r="AL1197" s="17">
        <v>1.0453326409880699E-2</v>
      </c>
      <c r="AM1197" s="17">
        <v>0</v>
      </c>
      <c r="AN1197" s="17">
        <v>4.6369259906694001E-2</v>
      </c>
      <c r="AO1197" s="17">
        <v>0</v>
      </c>
      <c r="AP1197" s="17">
        <v>0</v>
      </c>
      <c r="AQ1197" s="17">
        <v>4.2233977516627101E-2</v>
      </c>
      <c r="AR1197" s="17">
        <v>0</v>
      </c>
      <c r="AS1197" s="17"/>
      <c r="AT1197" s="17">
        <v>1.0584496781330799E-2</v>
      </c>
      <c r="AU1197" s="17">
        <v>1.33138541506653E-2</v>
      </c>
      <c r="AV1197" s="17"/>
      <c r="AW1197" s="17">
        <v>0</v>
      </c>
      <c r="AX1197" s="17">
        <v>0</v>
      </c>
      <c r="AY1197" s="17">
        <v>1.99676730746613E-2</v>
      </c>
      <c r="AZ1197" s="17"/>
      <c r="BA1197" s="17">
        <v>0</v>
      </c>
      <c r="BB1197" s="17">
        <v>1.2909510142738599E-2</v>
      </c>
      <c r="BC1197" s="17"/>
      <c r="BD1197" s="17">
        <v>7.2497358206738399E-3</v>
      </c>
      <c r="BE1197" s="17">
        <v>1.4439822933045E-2</v>
      </c>
      <c r="BF1197" s="17"/>
      <c r="BG1197" s="17">
        <v>1.2113828081434999E-2</v>
      </c>
      <c r="BH1197" s="17">
        <v>0</v>
      </c>
      <c r="BI1197" s="17"/>
      <c r="BJ1197" s="17">
        <v>0</v>
      </c>
      <c r="BK1197" s="17">
        <v>1.5423050411548501E-2</v>
      </c>
      <c r="BL1197" s="17"/>
      <c r="BM1197" s="17">
        <v>1.7316840788011201E-2</v>
      </c>
      <c r="BN1197" s="17">
        <v>5.6187354780679799E-3</v>
      </c>
      <c r="BO1197" s="17">
        <v>1.9316059883489101E-2</v>
      </c>
      <c r="BP1197" s="17">
        <v>0</v>
      </c>
    </row>
    <row r="1198" spans="2:68" x14ac:dyDescent="0.35">
      <c r="B1198" t="s">
        <v>113</v>
      </c>
      <c r="C1198" s="17">
        <v>5.3884109975168702E-2</v>
      </c>
      <c r="D1198" s="17">
        <v>7.2479533067595206E-2</v>
      </c>
      <c r="E1198" s="17">
        <v>9.6429489723369097E-5</v>
      </c>
      <c r="F1198" s="17">
        <v>0</v>
      </c>
      <c r="G1198" s="17">
        <v>0.104787757941844</v>
      </c>
      <c r="H1198" s="17">
        <v>8.5782671203527006E-2</v>
      </c>
      <c r="I1198" s="17">
        <v>0</v>
      </c>
      <c r="J1198" s="17">
        <v>9.1694639095352506E-5</v>
      </c>
      <c r="K1198" s="17">
        <v>3.27149955994211E-2</v>
      </c>
      <c r="L1198" s="17">
        <v>0.13235802652282799</v>
      </c>
      <c r="M1198" s="17">
        <v>0</v>
      </c>
      <c r="N1198" s="17">
        <v>0.18034820533023799</v>
      </c>
      <c r="O1198" s="17">
        <v>6.7448917569809599E-2</v>
      </c>
      <c r="P1198" s="17">
        <v>3.50443201763527E-2</v>
      </c>
      <c r="Q1198" s="17">
        <v>1.4725382477175E-2</v>
      </c>
      <c r="R1198" s="17">
        <v>5.96538864791843E-2</v>
      </c>
      <c r="S1198" s="17">
        <v>0</v>
      </c>
      <c r="T1198" s="17">
        <v>5.6610882760170102E-2</v>
      </c>
      <c r="U1198" s="17"/>
      <c r="V1198" s="17">
        <v>5.3790910502674698E-2</v>
      </c>
      <c r="W1198" s="17">
        <v>5.89906901116522E-2</v>
      </c>
      <c r="X1198" s="17">
        <v>2.9111263218624499E-2</v>
      </c>
      <c r="Y1198" s="17">
        <v>3.2815236929946402E-2</v>
      </c>
      <c r="Z1198" s="17"/>
      <c r="AA1198" s="17">
        <v>4.9332181993133897E-2</v>
      </c>
      <c r="AB1198" s="17">
        <v>3.13964189443936E-2</v>
      </c>
      <c r="AC1198" s="17">
        <v>3.2509253398028702E-2</v>
      </c>
      <c r="AD1198" s="17">
        <v>7.2021852480275997E-2</v>
      </c>
      <c r="AE1198" s="17">
        <v>0.120998215952462</v>
      </c>
      <c r="AF1198" s="17">
        <v>4.1157986590971099E-2</v>
      </c>
      <c r="AG1198" s="17">
        <v>1.310968319954E-3</v>
      </c>
      <c r="AH1198" s="17">
        <v>0</v>
      </c>
      <c r="AI1198" s="17">
        <v>0</v>
      </c>
      <c r="AJ1198" s="17">
        <v>5.0397136408936997E-2</v>
      </c>
      <c r="AK1198" s="17"/>
      <c r="AL1198" s="17">
        <v>6.5475436226692399E-2</v>
      </c>
      <c r="AM1198" s="17">
        <v>2.0660937944074E-2</v>
      </c>
      <c r="AN1198" s="17">
        <v>0</v>
      </c>
      <c r="AO1198" s="17">
        <v>7.2796081847037994E-2</v>
      </c>
      <c r="AP1198" s="17">
        <v>2.8421429063153498E-4</v>
      </c>
      <c r="AQ1198" s="17">
        <v>4.2524112299714499E-2</v>
      </c>
      <c r="AR1198" s="17">
        <v>0.100349534394579</v>
      </c>
      <c r="AS1198" s="17"/>
      <c r="AT1198" s="17">
        <v>2.5585276503427901E-2</v>
      </c>
      <c r="AU1198" s="17">
        <v>7.6480677220094495E-2</v>
      </c>
      <c r="AV1198" s="17"/>
      <c r="AW1198" s="17">
        <v>2.0123707137696899E-3</v>
      </c>
      <c r="AX1198" s="17">
        <v>5.5865577291327601E-2</v>
      </c>
      <c r="AY1198" s="17">
        <v>1.33616788738594E-2</v>
      </c>
      <c r="AZ1198" s="17"/>
      <c r="BA1198" s="17">
        <v>0</v>
      </c>
      <c r="BB1198" s="17">
        <v>5.7479201037953599E-2</v>
      </c>
      <c r="BC1198" s="17"/>
      <c r="BD1198" s="17">
        <v>5.1270527115005599E-2</v>
      </c>
      <c r="BE1198" s="17">
        <v>5.51432773534987E-2</v>
      </c>
      <c r="BF1198" s="17"/>
      <c r="BG1198" s="17">
        <v>5.3904575447655E-2</v>
      </c>
      <c r="BH1198" s="17">
        <v>3.2815236929946402E-2</v>
      </c>
      <c r="BI1198" s="17"/>
      <c r="BJ1198" s="17">
        <v>7.9025482079019799E-2</v>
      </c>
      <c r="BK1198" s="17">
        <v>4.6984966208799502E-2</v>
      </c>
      <c r="BL1198" s="17"/>
      <c r="BM1198" s="17">
        <v>0.117913888635648</v>
      </c>
      <c r="BN1198" s="17">
        <v>4.4226002118131102E-2</v>
      </c>
      <c r="BO1198" s="17">
        <v>3.8886905644873698E-3</v>
      </c>
      <c r="BP1198" s="17">
        <v>0</v>
      </c>
    </row>
    <row r="1199" spans="2:68" x14ac:dyDescent="0.35">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c r="BP1199" s="17"/>
    </row>
    <row r="1200" spans="2:68" x14ac:dyDescent="0.35">
      <c r="B1200" s="6" t="s">
        <v>559</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c r="BP1200" s="17"/>
    </row>
    <row r="1201" spans="2:68" x14ac:dyDescent="0.35">
      <c r="B1201" s="24" t="s">
        <v>86</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row>
    <row r="1202" spans="2:68" x14ac:dyDescent="0.35">
      <c r="B1202" t="s">
        <v>492</v>
      </c>
      <c r="C1202" s="17">
        <v>6.7321585663444206E-2</v>
      </c>
      <c r="D1202" s="17">
        <v>4.1166729046704098E-2</v>
      </c>
      <c r="E1202" s="17">
        <v>1.14721418275508E-2</v>
      </c>
      <c r="F1202" s="17">
        <v>0</v>
      </c>
      <c r="G1202" s="17">
        <v>0</v>
      </c>
      <c r="H1202" s="17">
        <v>2.4034974856506101E-4</v>
      </c>
      <c r="I1202" s="17">
        <v>0</v>
      </c>
      <c r="J1202" s="17">
        <v>0.12269742259338499</v>
      </c>
      <c r="K1202" s="17">
        <v>0.19452363932126701</v>
      </c>
      <c r="L1202" s="17">
        <v>4.2763402837739502E-2</v>
      </c>
      <c r="M1202" s="17">
        <v>1.26424245303786E-2</v>
      </c>
      <c r="N1202" s="17">
        <v>1.75847774619441E-2</v>
      </c>
      <c r="O1202" s="17">
        <v>3.4676077849262903E-2</v>
      </c>
      <c r="P1202" s="17">
        <v>8.9336480882754601E-2</v>
      </c>
      <c r="Q1202" s="17">
        <v>0</v>
      </c>
      <c r="R1202" s="17">
        <v>3.08637793642739E-2</v>
      </c>
      <c r="S1202" s="17">
        <v>0.18753400607398699</v>
      </c>
      <c r="T1202" s="17">
        <v>6.7668649772986797E-2</v>
      </c>
      <c r="U1202" s="17"/>
      <c r="V1202" s="17">
        <v>6.7603689540722905E-2</v>
      </c>
      <c r="W1202" s="17">
        <v>6.4584635473518406E-2</v>
      </c>
      <c r="X1202" s="17">
        <v>5.0538729426118E-2</v>
      </c>
      <c r="Y1202" s="17">
        <v>3.3218609854518598E-2</v>
      </c>
      <c r="Z1202" s="17"/>
      <c r="AA1202" s="17">
        <v>5.6212669519627202E-2</v>
      </c>
      <c r="AB1202" s="17">
        <v>0.15481565118179</v>
      </c>
      <c r="AC1202" s="17">
        <v>6.6807989483448502E-2</v>
      </c>
      <c r="AD1202" s="17">
        <v>6.3535974419634295E-2</v>
      </c>
      <c r="AE1202" s="17">
        <v>1.20322684572025E-2</v>
      </c>
      <c r="AF1202" s="17">
        <v>1.9271567250095699E-3</v>
      </c>
      <c r="AG1202" s="17">
        <v>2.5241264294968001E-2</v>
      </c>
      <c r="AH1202" s="17">
        <v>0.109819316882969</v>
      </c>
      <c r="AI1202" s="17">
        <v>2.5589513214015298E-3</v>
      </c>
      <c r="AJ1202" s="17">
        <v>8.5092395592585995E-2</v>
      </c>
      <c r="AK1202" s="17"/>
      <c r="AL1202" s="17">
        <v>0.116383579332813</v>
      </c>
      <c r="AM1202" s="17">
        <v>0.136575517385607</v>
      </c>
      <c r="AN1202" s="17">
        <v>7.0459817617290303E-3</v>
      </c>
      <c r="AO1202" s="17">
        <v>1.71368710432699E-2</v>
      </c>
      <c r="AP1202" s="17">
        <v>5.0052394469858298E-2</v>
      </c>
      <c r="AQ1202" s="17">
        <v>0.122297814622082</v>
      </c>
      <c r="AR1202" s="17">
        <v>4.15770990969965E-2</v>
      </c>
      <c r="AS1202" s="17"/>
      <c r="AT1202" s="17">
        <v>9.9521315413688194E-2</v>
      </c>
      <c r="AU1202" s="17">
        <v>4.1610159809215501E-2</v>
      </c>
      <c r="AV1202" s="17"/>
      <c r="AW1202" s="17">
        <v>4.9207702504486403E-2</v>
      </c>
      <c r="AX1202" s="17">
        <v>6.2088661193241898E-2</v>
      </c>
      <c r="AY1202" s="17">
        <v>0.144355533329735</v>
      </c>
      <c r="AZ1202" s="17"/>
      <c r="BA1202" s="17">
        <v>7.8733561996864806E-2</v>
      </c>
      <c r="BB1202" s="17">
        <v>6.6560190622421897E-2</v>
      </c>
      <c r="BC1202" s="17"/>
      <c r="BD1202" s="17">
        <v>8.1652358493709096E-2</v>
      </c>
      <c r="BE1202" s="17">
        <v>6.0417330998642202E-2</v>
      </c>
      <c r="BF1202" s="17"/>
      <c r="BG1202" s="17">
        <v>6.7354711949393201E-2</v>
      </c>
      <c r="BH1202" s="17">
        <v>3.3218609854518598E-2</v>
      </c>
      <c r="BI1202" s="17"/>
      <c r="BJ1202" s="17">
        <v>0.103444687565399</v>
      </c>
      <c r="BK1202" s="17">
        <v>5.7408901809939697E-2</v>
      </c>
      <c r="BL1202" s="17"/>
      <c r="BM1202" s="17">
        <v>6.0163129607124298E-2</v>
      </c>
      <c r="BN1202" s="17">
        <v>3.2148279249231297E-2</v>
      </c>
      <c r="BO1202" s="17">
        <v>0.127092291691528</v>
      </c>
      <c r="BP1202" s="17">
        <v>0.13344655610980799</v>
      </c>
    </row>
    <row r="1203" spans="2:68" x14ac:dyDescent="0.35">
      <c r="B1203" t="s">
        <v>493</v>
      </c>
      <c r="C1203" s="17">
        <v>0.24945645402621</v>
      </c>
      <c r="D1203" s="17">
        <v>0.28543404714642001</v>
      </c>
      <c r="E1203" s="17">
        <v>0.365278974959032</v>
      </c>
      <c r="F1203" s="17">
        <v>0.27092283417061902</v>
      </c>
      <c r="G1203" s="17">
        <v>0.232631824805409</v>
      </c>
      <c r="H1203" s="17">
        <v>0.29934287535022303</v>
      </c>
      <c r="I1203" s="17">
        <v>0.91054476109474303</v>
      </c>
      <c r="J1203" s="17">
        <v>0.14738580808339799</v>
      </c>
      <c r="K1203" s="17">
        <v>0.18452465722446301</v>
      </c>
      <c r="L1203" s="17">
        <v>0.18774580381360201</v>
      </c>
      <c r="M1203" s="17">
        <v>0.33237058687005899</v>
      </c>
      <c r="N1203" s="17">
        <v>0.203396144736779</v>
      </c>
      <c r="O1203" s="17">
        <v>0.167749221809118</v>
      </c>
      <c r="P1203" s="17">
        <v>0.24068220687448</v>
      </c>
      <c r="Q1203" s="17">
        <v>0.27572709327300599</v>
      </c>
      <c r="R1203" s="17">
        <v>0.35469218749564702</v>
      </c>
      <c r="S1203" s="17">
        <v>0.39789534097795798</v>
      </c>
      <c r="T1203" s="17">
        <v>0.17834827606196399</v>
      </c>
      <c r="U1203" s="17"/>
      <c r="V1203" s="17">
        <v>0.24394481303324</v>
      </c>
      <c r="W1203" s="17">
        <v>0.34050196854777498</v>
      </c>
      <c r="X1203" s="17">
        <v>0.349960206299812</v>
      </c>
      <c r="Y1203" s="17">
        <v>0.36463923022011302</v>
      </c>
      <c r="Z1203" s="17"/>
      <c r="AA1203" s="17">
        <v>0.180122407874451</v>
      </c>
      <c r="AB1203" s="17">
        <v>0.34122393166314902</v>
      </c>
      <c r="AC1203" s="17">
        <v>0.33067341408213502</v>
      </c>
      <c r="AD1203" s="17">
        <v>0.26427200434162101</v>
      </c>
      <c r="AE1203" s="17">
        <v>0.26764967703509401</v>
      </c>
      <c r="AF1203" s="17">
        <v>0.33434090485954399</v>
      </c>
      <c r="AG1203" s="17">
        <v>5.4255637550106199E-2</v>
      </c>
      <c r="AH1203" s="17">
        <v>0.41545653500111701</v>
      </c>
      <c r="AI1203" s="17">
        <v>0.216711607078278</v>
      </c>
      <c r="AJ1203" s="17">
        <v>0.38053916705240398</v>
      </c>
      <c r="AK1203" s="17"/>
      <c r="AL1203" s="17">
        <v>0.29644482771479302</v>
      </c>
      <c r="AM1203" s="17">
        <v>0.23565646042559599</v>
      </c>
      <c r="AN1203" s="17">
        <v>0.38054819156408898</v>
      </c>
      <c r="AO1203" s="17">
        <v>0.21997021832393199</v>
      </c>
      <c r="AP1203" s="17">
        <v>0.27267527938539998</v>
      </c>
      <c r="AQ1203" s="17">
        <v>0.27477949082159697</v>
      </c>
      <c r="AR1203" s="17">
        <v>0.143821428866484</v>
      </c>
      <c r="AS1203" s="17"/>
      <c r="AT1203" s="17">
        <v>0.303543484078592</v>
      </c>
      <c r="AU1203" s="17">
        <v>0.20626805854420299</v>
      </c>
      <c r="AV1203" s="17"/>
      <c r="AW1203" s="17">
        <v>0.41470130099150199</v>
      </c>
      <c r="AX1203" s="17">
        <v>0.410312015005669</v>
      </c>
      <c r="AY1203" s="17">
        <v>0.219488778949438</v>
      </c>
      <c r="AZ1203" s="17"/>
      <c r="BA1203" s="17">
        <v>0.51526004057423402</v>
      </c>
      <c r="BB1203" s="17">
        <v>0.23172231869586199</v>
      </c>
      <c r="BC1203" s="17"/>
      <c r="BD1203" s="17">
        <v>0.22338605040946299</v>
      </c>
      <c r="BE1203" s="17">
        <v>0.26201660747474198</v>
      </c>
      <c r="BF1203" s="17"/>
      <c r="BG1203" s="17">
        <v>0.24934457001931301</v>
      </c>
      <c r="BH1203" s="17">
        <v>0.36463923022011302</v>
      </c>
      <c r="BI1203" s="17"/>
      <c r="BJ1203" s="17">
        <v>0.39656602157464799</v>
      </c>
      <c r="BK1203" s="17">
        <v>0.20908753335900401</v>
      </c>
      <c r="BL1203" s="17"/>
      <c r="BM1203" s="17">
        <v>0.128454703830021</v>
      </c>
      <c r="BN1203" s="17">
        <v>0.28560831274093901</v>
      </c>
      <c r="BO1203" s="17">
        <v>0.31809570495932898</v>
      </c>
      <c r="BP1203" s="17">
        <v>0.34424526715535703</v>
      </c>
    </row>
    <row r="1204" spans="2:68" x14ac:dyDescent="0.35">
      <c r="B1204" t="s">
        <v>494</v>
      </c>
      <c r="C1204" s="17">
        <v>0.368120966101114</v>
      </c>
      <c r="D1204" s="17">
        <v>0.34938461785531</v>
      </c>
      <c r="E1204" s="17">
        <v>0.61036370091872605</v>
      </c>
      <c r="F1204" s="17">
        <v>1.9870882212091401E-4</v>
      </c>
      <c r="G1204" s="17">
        <v>0.441519723012958</v>
      </c>
      <c r="H1204" s="17">
        <v>0.37880261118511499</v>
      </c>
      <c r="I1204" s="17">
        <v>7.45651541935478E-4</v>
      </c>
      <c r="J1204" s="17">
        <v>0.46047540112010099</v>
      </c>
      <c r="K1204" s="17">
        <v>0.25659010810796901</v>
      </c>
      <c r="L1204" s="17">
        <v>0.44422099073398702</v>
      </c>
      <c r="M1204" s="17">
        <v>0.65122248532800198</v>
      </c>
      <c r="N1204" s="17">
        <v>0.55990847940492805</v>
      </c>
      <c r="O1204" s="17">
        <v>0.408108823173854</v>
      </c>
      <c r="P1204" s="17">
        <v>0.39644518438785997</v>
      </c>
      <c r="Q1204" s="17">
        <v>0.165730867781862</v>
      </c>
      <c r="R1204" s="17">
        <v>0.38497520694389398</v>
      </c>
      <c r="S1204" s="17">
        <v>0.208413296709587</v>
      </c>
      <c r="T1204" s="17">
        <v>0.18778130011563601</v>
      </c>
      <c r="U1204" s="17"/>
      <c r="V1204" s="17">
        <v>0.36944410598104099</v>
      </c>
      <c r="W1204" s="17">
        <v>0.352486210253105</v>
      </c>
      <c r="X1204" s="17">
        <v>0.29815246785075</v>
      </c>
      <c r="Y1204" s="17">
        <v>0.29832093170375401</v>
      </c>
      <c r="Z1204" s="17"/>
      <c r="AA1204" s="17">
        <v>0.40717265457949198</v>
      </c>
      <c r="AB1204" s="17">
        <v>0.30173307602752802</v>
      </c>
      <c r="AC1204" s="17">
        <v>0.332029148669157</v>
      </c>
      <c r="AD1204" s="17">
        <v>0.31727464534904498</v>
      </c>
      <c r="AE1204" s="17">
        <v>0.59271306759349995</v>
      </c>
      <c r="AF1204" s="17">
        <v>0.28310702784936398</v>
      </c>
      <c r="AG1204" s="17">
        <v>0.58010047616215898</v>
      </c>
      <c r="AH1204" s="17">
        <v>9.37064437839083E-2</v>
      </c>
      <c r="AI1204" s="17">
        <v>0.71578567621761702</v>
      </c>
      <c r="AJ1204" s="17">
        <v>0.22649928786835699</v>
      </c>
      <c r="AK1204" s="17"/>
      <c r="AL1204" s="17">
        <v>0.39948279210506499</v>
      </c>
      <c r="AM1204" s="17">
        <v>0.30592171833805798</v>
      </c>
      <c r="AN1204" s="17">
        <v>0.27853413881019901</v>
      </c>
      <c r="AO1204" s="17">
        <v>0.410205566007389</v>
      </c>
      <c r="AP1204" s="17">
        <v>0.34362210727759002</v>
      </c>
      <c r="AQ1204" s="17">
        <v>0.259488088292888</v>
      </c>
      <c r="AR1204" s="17">
        <v>0.54303460654848701</v>
      </c>
      <c r="AS1204" s="17"/>
      <c r="AT1204" s="17">
        <v>0.31133625043611102</v>
      </c>
      <c r="AU1204" s="17">
        <v>0.41346345865613698</v>
      </c>
      <c r="AV1204" s="17"/>
      <c r="AW1204" s="17">
        <v>0.28289121633415099</v>
      </c>
      <c r="AX1204" s="17">
        <v>0.21127129706717299</v>
      </c>
      <c r="AY1204" s="17">
        <v>0.34446553505255001</v>
      </c>
      <c r="AZ1204" s="17"/>
      <c r="BA1204" s="17">
        <v>0.25210364737608998</v>
      </c>
      <c r="BB1204" s="17">
        <v>0.37586151940836598</v>
      </c>
      <c r="BC1204" s="17"/>
      <c r="BD1204" s="17">
        <v>0.322688619100721</v>
      </c>
      <c r="BE1204" s="17">
        <v>0.39000928276244001</v>
      </c>
      <c r="BF1204" s="17"/>
      <c r="BG1204" s="17">
        <v>0.36818876710216603</v>
      </c>
      <c r="BH1204" s="17">
        <v>0.29832093170375401</v>
      </c>
      <c r="BI1204" s="17"/>
      <c r="BJ1204" s="17">
        <v>0.26469593579836298</v>
      </c>
      <c r="BK1204" s="17">
        <v>0.39650223941238499</v>
      </c>
      <c r="BL1204" s="17"/>
      <c r="BM1204" s="17">
        <v>0.37809219510965902</v>
      </c>
      <c r="BN1204" s="17">
        <v>0.41597295628867198</v>
      </c>
      <c r="BO1204" s="17">
        <v>0.29341255847310699</v>
      </c>
      <c r="BP1204" s="17">
        <v>0.27007739807936998</v>
      </c>
    </row>
    <row r="1205" spans="2:68" x14ac:dyDescent="0.35">
      <c r="B1205" t="s">
        <v>495</v>
      </c>
      <c r="C1205" s="17">
        <v>0.17689824585771399</v>
      </c>
      <c r="D1205" s="17">
        <v>0.17971313463970101</v>
      </c>
      <c r="E1205" s="17">
        <v>1.1568571317274101E-2</v>
      </c>
      <c r="F1205" s="17">
        <v>0.24476821463270301</v>
      </c>
      <c r="G1205" s="17">
        <v>0.11627293629794599</v>
      </c>
      <c r="H1205" s="17">
        <v>0.29301993998158798</v>
      </c>
      <c r="I1205" s="17">
        <v>8.8709587363321601E-2</v>
      </c>
      <c r="J1205" s="17">
        <v>0.146743945609731</v>
      </c>
      <c r="K1205" s="17">
        <v>0.265960635446996</v>
      </c>
      <c r="L1205" s="17">
        <v>0.150078219850069</v>
      </c>
      <c r="M1205" s="17">
        <v>2.5680864398226599E-3</v>
      </c>
      <c r="N1205" s="17">
        <v>1.96029107268446E-2</v>
      </c>
      <c r="O1205" s="17">
        <v>0.246665846106459</v>
      </c>
      <c r="P1205" s="17">
        <v>0.16649547276389901</v>
      </c>
      <c r="Q1205" s="17">
        <v>0.14970173046259799</v>
      </c>
      <c r="R1205" s="17">
        <v>0.14026901710789599</v>
      </c>
      <c r="S1205" s="17">
        <v>3.0790227673593802E-4</v>
      </c>
      <c r="T1205" s="17">
        <v>0.28310088702470698</v>
      </c>
      <c r="U1205" s="17"/>
      <c r="V1205" s="17">
        <v>0.176209095108004</v>
      </c>
      <c r="W1205" s="17">
        <v>0.18406073339717099</v>
      </c>
      <c r="X1205" s="17">
        <v>0.21834390669258</v>
      </c>
      <c r="Y1205" s="17">
        <v>0.23323835010297</v>
      </c>
      <c r="Z1205" s="17"/>
      <c r="AA1205" s="17">
        <v>0.173015642329159</v>
      </c>
      <c r="AB1205" s="17">
        <v>0.17316048896761499</v>
      </c>
      <c r="AC1205" s="17">
        <v>0.14939328290912199</v>
      </c>
      <c r="AD1205" s="17">
        <v>0.22307657276717799</v>
      </c>
      <c r="AE1205" s="17">
        <v>0.118820674685164</v>
      </c>
      <c r="AF1205" s="17">
        <v>0.34021161872139599</v>
      </c>
      <c r="AG1205" s="17">
        <v>0.33180933723665301</v>
      </c>
      <c r="AH1205" s="17">
        <v>0.32019026970459102</v>
      </c>
      <c r="AI1205" s="17">
        <v>2.7786642614832501E-2</v>
      </c>
      <c r="AJ1205" s="17">
        <v>0.24564936848538299</v>
      </c>
      <c r="AK1205" s="17"/>
      <c r="AL1205" s="17">
        <v>0.102868474580846</v>
      </c>
      <c r="AM1205" s="17">
        <v>0.22294444102140901</v>
      </c>
      <c r="AN1205" s="17">
        <v>0.28995455048091501</v>
      </c>
      <c r="AO1205" s="17">
        <v>0.17889529610188901</v>
      </c>
      <c r="AP1205" s="17">
        <v>0.20776939390555299</v>
      </c>
      <c r="AQ1205" s="17">
        <v>0.21007046298798601</v>
      </c>
      <c r="AR1205" s="17">
        <v>0.20132932593167499</v>
      </c>
      <c r="AS1205" s="17"/>
      <c r="AT1205" s="17">
        <v>0.19500210199337001</v>
      </c>
      <c r="AU1205" s="17">
        <v>0.162442349540633</v>
      </c>
      <c r="AV1205" s="17"/>
      <c r="AW1205" s="17">
        <v>0.16767717943390401</v>
      </c>
      <c r="AX1205" s="17">
        <v>0.19059748173719801</v>
      </c>
      <c r="AY1205" s="17">
        <v>0.222230346339059</v>
      </c>
      <c r="AZ1205" s="17"/>
      <c r="BA1205" s="17">
        <v>0.152739667192343</v>
      </c>
      <c r="BB1205" s="17">
        <v>0.178510080780653</v>
      </c>
      <c r="BC1205" s="17"/>
      <c r="BD1205" s="17">
        <v>0.19585754597649099</v>
      </c>
      <c r="BE1205" s="17">
        <v>0.16776406741270999</v>
      </c>
      <c r="BF1205" s="17"/>
      <c r="BG1205" s="17">
        <v>0.17684351930205799</v>
      </c>
      <c r="BH1205" s="17">
        <v>0.23323835010297</v>
      </c>
      <c r="BI1205" s="17"/>
      <c r="BJ1205" s="17">
        <v>0.16644182549087599</v>
      </c>
      <c r="BK1205" s="17">
        <v>0.179767633697583</v>
      </c>
      <c r="BL1205" s="17"/>
      <c r="BM1205" s="17">
        <v>0.13994401333252501</v>
      </c>
      <c r="BN1205" s="17">
        <v>0.17660363194286799</v>
      </c>
      <c r="BO1205" s="17">
        <v>0.203280492479292</v>
      </c>
      <c r="BP1205" s="17">
        <v>0.227237590173855</v>
      </c>
    </row>
    <row r="1206" spans="2:68" x14ac:dyDescent="0.35">
      <c r="B1206" t="s">
        <v>496</v>
      </c>
      <c r="C1206" s="17">
        <v>4.1076145234635403E-2</v>
      </c>
      <c r="D1206" s="17">
        <v>3.7810107171114403E-2</v>
      </c>
      <c r="E1206" s="17">
        <v>1.2201814876939699E-3</v>
      </c>
      <c r="F1206" s="17">
        <v>0.24205512118727901</v>
      </c>
      <c r="G1206" s="17">
        <v>0.20948956367416999</v>
      </c>
      <c r="H1206" s="17">
        <v>0</v>
      </c>
      <c r="I1206" s="17">
        <v>0</v>
      </c>
      <c r="J1206" s="17">
        <v>0</v>
      </c>
      <c r="K1206" s="17">
        <v>8.0361979429863098E-4</v>
      </c>
      <c r="L1206" s="17">
        <v>1.0523010605165201E-4</v>
      </c>
      <c r="M1206" s="17">
        <v>1.10879044356396E-3</v>
      </c>
      <c r="N1206" s="17">
        <v>1.8703238023743301E-3</v>
      </c>
      <c r="O1206" s="17">
        <v>3.1498050248771399E-2</v>
      </c>
      <c r="P1206" s="17">
        <v>3.6952014738301502E-2</v>
      </c>
      <c r="Q1206" s="17">
        <v>0.27256020565502298</v>
      </c>
      <c r="R1206" s="17">
        <v>2.9418651989594601E-2</v>
      </c>
      <c r="S1206" s="17">
        <v>1.8315447887745299E-2</v>
      </c>
      <c r="T1206" s="17">
        <v>5.6610882760170102E-2</v>
      </c>
      <c r="U1206" s="17"/>
      <c r="V1206" s="17">
        <v>4.2143403340439402E-2</v>
      </c>
      <c r="W1206" s="17">
        <v>1.9234069068411901E-2</v>
      </c>
      <c r="X1206" s="17">
        <v>5.21852815766106E-2</v>
      </c>
      <c r="Y1206" s="17">
        <v>5.0096165057383901E-2</v>
      </c>
      <c r="Z1206" s="17"/>
      <c r="AA1206" s="17">
        <v>4.9377490597809E-2</v>
      </c>
      <c r="AB1206" s="17">
        <v>0</v>
      </c>
      <c r="AC1206" s="17">
        <v>6.2514240877989596E-2</v>
      </c>
      <c r="AD1206" s="17">
        <v>7.1455080399479398E-2</v>
      </c>
      <c r="AE1206" s="17">
        <v>6.7981015438983803E-4</v>
      </c>
      <c r="AF1206" s="17">
        <v>2.3910932640715699E-2</v>
      </c>
      <c r="AG1206" s="17">
        <v>5.70566419540739E-3</v>
      </c>
      <c r="AH1206" s="17">
        <v>4.7428373536776099E-2</v>
      </c>
      <c r="AI1206" s="17">
        <v>3.4938932167940001E-2</v>
      </c>
      <c r="AJ1206" s="17">
        <v>1.75642752790806E-2</v>
      </c>
      <c r="AK1206" s="17"/>
      <c r="AL1206" s="17">
        <v>2.2938826263504401E-2</v>
      </c>
      <c r="AM1206" s="17">
        <v>7.7247743421793595E-4</v>
      </c>
      <c r="AN1206" s="17">
        <v>4.39171373830686E-2</v>
      </c>
      <c r="AO1206" s="17">
        <v>4.7837671091654203E-2</v>
      </c>
      <c r="AP1206" s="17">
        <v>7.7251695226851297E-2</v>
      </c>
      <c r="AQ1206" s="17">
        <v>9.08242905335164E-2</v>
      </c>
      <c r="AR1206" s="17">
        <v>1.3126748448570101E-3</v>
      </c>
      <c r="AS1206" s="17"/>
      <c r="AT1206" s="17">
        <v>4.7745233646451501E-2</v>
      </c>
      <c r="AU1206" s="17">
        <v>3.5750890223313202E-2</v>
      </c>
      <c r="AV1206" s="17"/>
      <c r="AW1206" s="17">
        <v>4.8243182365374997E-2</v>
      </c>
      <c r="AX1206" s="17">
        <v>6.0780432745407099E-2</v>
      </c>
      <c r="AY1206" s="17">
        <v>4.7532210884197401E-2</v>
      </c>
      <c r="AZ1206" s="17"/>
      <c r="BA1206" s="17">
        <v>1.1350808045936401E-3</v>
      </c>
      <c r="BB1206" s="17">
        <v>4.3740970984503497E-2</v>
      </c>
      <c r="BC1206" s="17"/>
      <c r="BD1206" s="17">
        <v>5.3676327708499401E-2</v>
      </c>
      <c r="BE1206" s="17">
        <v>3.5005651364352998E-2</v>
      </c>
      <c r="BF1206" s="17"/>
      <c r="BG1206" s="17">
        <v>4.1067383543057799E-2</v>
      </c>
      <c r="BH1206" s="17">
        <v>5.0096165057383901E-2</v>
      </c>
      <c r="BI1206" s="17"/>
      <c r="BJ1206" s="17">
        <v>3.4037038409939803E-2</v>
      </c>
      <c r="BK1206" s="17">
        <v>4.3007774493762599E-2</v>
      </c>
      <c r="BL1206" s="17"/>
      <c r="BM1206" s="17">
        <v>5.1363861556389903E-2</v>
      </c>
      <c r="BN1206" s="17">
        <v>3.8903860720145303E-2</v>
      </c>
      <c r="BO1206" s="17">
        <v>3.7209024000362897E-2</v>
      </c>
      <c r="BP1206" s="17">
        <v>1.6026295271071501E-2</v>
      </c>
    </row>
    <row r="1207" spans="2:68" x14ac:dyDescent="0.35">
      <c r="B1207" t="s">
        <v>84</v>
      </c>
      <c r="C1207" s="17">
        <v>9.7126603116882898E-2</v>
      </c>
      <c r="D1207" s="17">
        <v>0.106491364140751</v>
      </c>
      <c r="E1207" s="17">
        <v>9.6429489723369097E-5</v>
      </c>
      <c r="F1207" s="17">
        <v>0.24205512118727901</v>
      </c>
      <c r="G1207" s="17">
        <v>8.5952209517212898E-5</v>
      </c>
      <c r="H1207" s="17">
        <v>2.8594223734509001E-2</v>
      </c>
      <c r="I1207" s="17">
        <v>0</v>
      </c>
      <c r="J1207" s="17">
        <v>0.12269742259338499</v>
      </c>
      <c r="K1207" s="17">
        <v>9.7597340105006702E-2</v>
      </c>
      <c r="L1207" s="17">
        <v>0.17508635265854999</v>
      </c>
      <c r="M1207" s="17">
        <v>8.7626388173688198E-5</v>
      </c>
      <c r="N1207" s="17">
        <v>0.19763736386712999</v>
      </c>
      <c r="O1207" s="17">
        <v>0.11130198081253501</v>
      </c>
      <c r="P1207" s="17">
        <v>7.0088640352705303E-2</v>
      </c>
      <c r="Q1207" s="17">
        <v>0.13628010282751099</v>
      </c>
      <c r="R1207" s="17">
        <v>5.9781157098694401E-2</v>
      </c>
      <c r="S1207" s="17">
        <v>0.18753400607398699</v>
      </c>
      <c r="T1207" s="17">
        <v>0.226490004264537</v>
      </c>
      <c r="U1207" s="17"/>
      <c r="V1207" s="17">
        <v>0.100654892996553</v>
      </c>
      <c r="W1207" s="17">
        <v>3.9132383260018597E-2</v>
      </c>
      <c r="X1207" s="17">
        <v>3.0819408154129899E-2</v>
      </c>
      <c r="Y1207" s="17">
        <v>2.0486713061260799E-2</v>
      </c>
      <c r="Z1207" s="17"/>
      <c r="AA1207" s="17">
        <v>0.134099135099462</v>
      </c>
      <c r="AB1207" s="17">
        <v>2.9066852159918999E-2</v>
      </c>
      <c r="AC1207" s="17">
        <v>5.8581923978146898E-2</v>
      </c>
      <c r="AD1207" s="17">
        <v>6.03857227230419E-2</v>
      </c>
      <c r="AE1207" s="17">
        <v>8.1045020746501502E-3</v>
      </c>
      <c r="AF1207" s="17">
        <v>1.6502359203969599E-2</v>
      </c>
      <c r="AG1207" s="17">
        <v>2.8876205607064999E-3</v>
      </c>
      <c r="AH1207" s="17">
        <v>1.33990610906381E-2</v>
      </c>
      <c r="AI1207" s="17">
        <v>2.2181905999308299E-3</v>
      </c>
      <c r="AJ1207" s="17">
        <v>4.4655505722190098E-2</v>
      </c>
      <c r="AK1207" s="17"/>
      <c r="AL1207" s="17">
        <v>6.18815000029794E-2</v>
      </c>
      <c r="AM1207" s="17">
        <v>9.8129385395112401E-2</v>
      </c>
      <c r="AN1207" s="17">
        <v>0</v>
      </c>
      <c r="AO1207" s="17">
        <v>0.12595437743186599</v>
      </c>
      <c r="AP1207" s="17">
        <v>4.8629129734747603E-2</v>
      </c>
      <c r="AQ1207" s="17">
        <v>4.2539852741930603E-2</v>
      </c>
      <c r="AR1207" s="17">
        <v>6.8924864711500597E-2</v>
      </c>
      <c r="AS1207" s="17"/>
      <c r="AT1207" s="17">
        <v>4.2851614431787997E-2</v>
      </c>
      <c r="AU1207" s="17">
        <v>0.14046508322649801</v>
      </c>
      <c r="AV1207" s="17"/>
      <c r="AW1207" s="17">
        <v>3.7279418370581803E-2</v>
      </c>
      <c r="AX1207" s="17">
        <v>6.4950112251311296E-2</v>
      </c>
      <c r="AY1207" s="17">
        <v>2.1927595445021299E-2</v>
      </c>
      <c r="AZ1207" s="17"/>
      <c r="BA1207" s="17">
        <v>2.80020558740519E-5</v>
      </c>
      <c r="BB1207" s="17">
        <v>0.103604919508194</v>
      </c>
      <c r="BC1207" s="17"/>
      <c r="BD1207" s="17">
        <v>0.122739098311117</v>
      </c>
      <c r="BE1207" s="17">
        <v>8.4787059987111807E-2</v>
      </c>
      <c r="BF1207" s="17"/>
      <c r="BG1207" s="17">
        <v>9.7201048084011601E-2</v>
      </c>
      <c r="BH1207" s="17">
        <v>2.0486713061260799E-2</v>
      </c>
      <c r="BI1207" s="17"/>
      <c r="BJ1207" s="17">
        <v>3.4814491160774098E-2</v>
      </c>
      <c r="BK1207" s="17">
        <v>0.114225917227326</v>
      </c>
      <c r="BL1207" s="17"/>
      <c r="BM1207" s="17">
        <v>0.24198209656427999</v>
      </c>
      <c r="BN1207" s="17">
        <v>5.0762959058144402E-2</v>
      </c>
      <c r="BO1207" s="17">
        <v>2.09099283963812E-2</v>
      </c>
      <c r="BP1207" s="17">
        <v>8.9668932105382605E-3</v>
      </c>
    </row>
    <row r="1208" spans="2:68" x14ac:dyDescent="0.35">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c r="BP1208" s="17"/>
    </row>
    <row r="1209" spans="2:68" x14ac:dyDescent="0.35">
      <c r="B1209" s="6" t="s">
        <v>565</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c r="BP1209" s="17"/>
    </row>
    <row r="1210" spans="2:68" x14ac:dyDescent="0.35">
      <c r="B1210" s="24" t="s">
        <v>566</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row>
    <row r="1211" spans="2:68" x14ac:dyDescent="0.35">
      <c r="B1211" t="s">
        <v>560</v>
      </c>
      <c r="C1211" s="17">
        <v>0.37598537524582298</v>
      </c>
      <c r="D1211" s="17">
        <v>0.34670101955805099</v>
      </c>
      <c r="E1211" s="17">
        <v>0.37293933432239001</v>
      </c>
      <c r="F1211" s="17">
        <v>7.3345173259103502E-4</v>
      </c>
      <c r="G1211" s="17">
        <v>5.4141794833720801E-3</v>
      </c>
      <c r="H1211" s="17">
        <v>1.0151746009916701E-2</v>
      </c>
      <c r="I1211" s="17">
        <v>8.18907069476723E-4</v>
      </c>
      <c r="J1211" s="17">
        <v>0.49536452835637501</v>
      </c>
      <c r="K1211" s="17">
        <v>0.174596693967561</v>
      </c>
      <c r="L1211" s="17">
        <v>0.79622710807180497</v>
      </c>
      <c r="M1211" s="17">
        <v>0.31606459184833602</v>
      </c>
      <c r="N1211" s="17">
        <v>7.95759981765779E-2</v>
      </c>
      <c r="O1211" s="17">
        <v>0.52610446787727005</v>
      </c>
      <c r="P1211" s="17">
        <v>0.60614530969528702</v>
      </c>
      <c r="Q1211" s="17">
        <v>0.99918850494209199</v>
      </c>
      <c r="R1211" s="17">
        <v>0.19745145179790199</v>
      </c>
      <c r="S1211" s="17">
        <v>0.99614651967401502</v>
      </c>
      <c r="T1211" s="17">
        <v>0.25736389670006599</v>
      </c>
      <c r="U1211" s="17"/>
      <c r="V1211" s="17">
        <v>0.37880676580985201</v>
      </c>
      <c r="W1211" s="17">
        <v>0.342082513467169</v>
      </c>
      <c r="X1211" s="17">
        <v>0.317669633701057</v>
      </c>
      <c r="Y1211" s="17">
        <v>0.339544526091829</v>
      </c>
      <c r="Z1211" s="17"/>
      <c r="AA1211" s="17">
        <v>0.43192079963800001</v>
      </c>
      <c r="AB1211" s="17">
        <v>0.30873501038360002</v>
      </c>
      <c r="AC1211" s="17">
        <v>0.43897631615057298</v>
      </c>
      <c r="AD1211" s="17">
        <v>0.41421811199417802</v>
      </c>
      <c r="AE1211" s="17">
        <v>0.22913863959639599</v>
      </c>
      <c r="AF1211" s="17">
        <v>0.16877663633291601</v>
      </c>
      <c r="AG1211" s="17">
        <v>0.63126883061325101</v>
      </c>
      <c r="AH1211" s="17">
        <v>0.337034014829941</v>
      </c>
      <c r="AI1211" s="17">
        <v>0.46445142853653298</v>
      </c>
      <c r="AJ1211" s="17">
        <v>0.281004406654144</v>
      </c>
      <c r="AK1211" s="17"/>
      <c r="AL1211" s="17">
        <v>0.32149666794821702</v>
      </c>
      <c r="AM1211" s="17">
        <v>0.40950259216884399</v>
      </c>
      <c r="AN1211" s="17">
        <v>0.43231752853128802</v>
      </c>
      <c r="AO1211" s="17">
        <v>0.39114916552386902</v>
      </c>
      <c r="AP1211" s="17">
        <v>0.52098526302053305</v>
      </c>
      <c r="AQ1211" s="17">
        <v>0.32477073615839303</v>
      </c>
      <c r="AR1211" s="17">
        <v>0.56358827318250704</v>
      </c>
      <c r="AS1211" s="17"/>
      <c r="AT1211" s="17">
        <v>0.32919884563359098</v>
      </c>
      <c r="AU1211" s="17">
        <v>0.43673327581995802</v>
      </c>
      <c r="AV1211" s="17"/>
      <c r="AW1211" s="17">
        <v>0.39997199821497598</v>
      </c>
      <c r="AX1211" s="17">
        <v>0.52272725122772701</v>
      </c>
      <c r="AY1211" s="17">
        <v>0.23124526529304801</v>
      </c>
      <c r="AZ1211" s="17"/>
      <c r="BA1211" s="17">
        <v>0.40150742848856902</v>
      </c>
      <c r="BB1211" s="17">
        <v>0.372594445660129</v>
      </c>
      <c r="BC1211" s="17"/>
      <c r="BD1211" s="17">
        <v>0.36273680478446901</v>
      </c>
      <c r="BE1211" s="17">
        <v>0.38202388801551002</v>
      </c>
      <c r="BF1211" s="17"/>
      <c r="BG1211" s="17">
        <v>0.37602984347136598</v>
      </c>
      <c r="BH1211" s="17">
        <v>0.339544526091829</v>
      </c>
      <c r="BI1211" s="17"/>
      <c r="BJ1211" s="17">
        <v>0.393695797853228</v>
      </c>
      <c r="BK1211" s="17">
        <v>0.36686688273578399</v>
      </c>
      <c r="BL1211" s="17"/>
      <c r="BM1211" s="17">
        <v>0.131456040246448</v>
      </c>
      <c r="BN1211" s="17">
        <v>0.46210303244795697</v>
      </c>
      <c r="BO1211" s="17">
        <v>0.38139543543000198</v>
      </c>
      <c r="BP1211" s="17">
        <v>0.43813710339349599</v>
      </c>
    </row>
    <row r="1212" spans="2:68" x14ac:dyDescent="0.35">
      <c r="B1212" t="s">
        <v>561</v>
      </c>
      <c r="C1212" s="17">
        <v>0.29253476318085198</v>
      </c>
      <c r="D1212" s="17">
        <v>0.115595802330356</v>
      </c>
      <c r="E1212" s="17">
        <v>0.31203896101812501</v>
      </c>
      <c r="F1212" s="17">
        <v>0.91200836278819997</v>
      </c>
      <c r="G1212" s="17">
        <v>5.4045848630665E-2</v>
      </c>
      <c r="H1212" s="17">
        <v>0</v>
      </c>
      <c r="I1212" s="17">
        <v>0</v>
      </c>
      <c r="J1212" s="17">
        <v>4.5365638122768601E-2</v>
      </c>
      <c r="K1212" s="17">
        <v>0.267922380340335</v>
      </c>
      <c r="L1212" s="17">
        <v>1.8560118634149698E-2</v>
      </c>
      <c r="M1212" s="17">
        <v>0.34061480195856503</v>
      </c>
      <c r="N1212" s="17">
        <v>0.81545680086202998</v>
      </c>
      <c r="O1212" s="17">
        <v>0.27495661176059</v>
      </c>
      <c r="P1212" s="17">
        <v>0.32975063839247598</v>
      </c>
      <c r="Q1212" s="17">
        <v>0.49979712623552303</v>
      </c>
      <c r="R1212" s="17">
        <v>0.28315072350260401</v>
      </c>
      <c r="S1212" s="17">
        <v>0.64452517544463594</v>
      </c>
      <c r="T1212" s="17">
        <v>0.48508330405302702</v>
      </c>
      <c r="U1212" s="17"/>
      <c r="V1212" s="17">
        <v>0.29452464572442799</v>
      </c>
      <c r="W1212" s="17">
        <v>0.26034902811821498</v>
      </c>
      <c r="X1212" s="17">
        <v>0.31632142210088998</v>
      </c>
      <c r="Y1212" s="17">
        <v>0.30426102033741198</v>
      </c>
      <c r="Z1212" s="17"/>
      <c r="AA1212" s="17">
        <v>0.38820345427984798</v>
      </c>
      <c r="AB1212" s="17">
        <v>0.335032528540948</v>
      </c>
      <c r="AC1212" s="17">
        <v>0.30308630637000999</v>
      </c>
      <c r="AD1212" s="17">
        <v>0.16397905633541501</v>
      </c>
      <c r="AE1212" s="17">
        <v>3.3270031465505299E-2</v>
      </c>
      <c r="AF1212" s="17">
        <v>7.4187191910610906E-2</v>
      </c>
      <c r="AG1212" s="17">
        <v>9.2986847739342404E-2</v>
      </c>
      <c r="AH1212" s="17">
        <v>7.1220276560008594E-2</v>
      </c>
      <c r="AI1212" s="17">
        <v>0.58352902331742995</v>
      </c>
      <c r="AJ1212" s="17">
        <v>0.323187321383407</v>
      </c>
      <c r="AK1212" s="17"/>
      <c r="AL1212" s="17">
        <v>0.24696794119791099</v>
      </c>
      <c r="AM1212" s="17">
        <v>0.455277520581858</v>
      </c>
      <c r="AN1212" s="17">
        <v>0.42371820510141001</v>
      </c>
      <c r="AO1212" s="17">
        <v>0.22385290629742099</v>
      </c>
      <c r="AP1212" s="17">
        <v>0.45088649914801299</v>
      </c>
      <c r="AQ1212" s="17">
        <v>0.29012522312272798</v>
      </c>
      <c r="AR1212" s="17">
        <v>8.4818550583146204E-2</v>
      </c>
      <c r="AS1212" s="17"/>
      <c r="AT1212" s="17">
        <v>0.23612507495716101</v>
      </c>
      <c r="AU1212" s="17">
        <v>0.36577742853842099</v>
      </c>
      <c r="AV1212" s="17"/>
      <c r="AW1212" s="17">
        <v>0.27728961151214698</v>
      </c>
      <c r="AX1212" s="17">
        <v>6.1715018726618498E-2</v>
      </c>
      <c r="AY1212" s="17">
        <v>0.25482030824165602</v>
      </c>
      <c r="AZ1212" s="17"/>
      <c r="BA1212" s="17">
        <v>0.26157059963491402</v>
      </c>
      <c r="BB1212" s="17">
        <v>0.296648746380618</v>
      </c>
      <c r="BC1212" s="17"/>
      <c r="BD1212" s="17">
        <v>0.33370630289099701</v>
      </c>
      <c r="BE1212" s="17">
        <v>0.27376935230029098</v>
      </c>
      <c r="BF1212" s="17"/>
      <c r="BG1212" s="17">
        <v>0.29252045380387198</v>
      </c>
      <c r="BH1212" s="17">
        <v>0.30426102033741198</v>
      </c>
      <c r="BI1212" s="17"/>
      <c r="BJ1212" s="17">
        <v>0.22137862772147399</v>
      </c>
      <c r="BK1212" s="17">
        <v>0.32917063024132298</v>
      </c>
      <c r="BL1212" s="17"/>
      <c r="BM1212" s="17">
        <v>0.23064176640620199</v>
      </c>
      <c r="BN1212" s="17">
        <v>0.36836417075021299</v>
      </c>
      <c r="BO1212" s="17">
        <v>0.21774001506274801</v>
      </c>
      <c r="BP1212" s="17">
        <v>0.35937556908158902</v>
      </c>
    </row>
    <row r="1213" spans="2:68" x14ac:dyDescent="0.35">
      <c r="B1213" t="s">
        <v>562</v>
      </c>
      <c r="C1213" s="17">
        <v>0.26740711988026</v>
      </c>
      <c r="D1213" s="17">
        <v>2.1734392829483001E-2</v>
      </c>
      <c r="E1213" s="17">
        <v>0</v>
      </c>
      <c r="F1213" s="17">
        <v>8.72581854792088E-2</v>
      </c>
      <c r="G1213" s="17">
        <v>0.49907630641692002</v>
      </c>
      <c r="H1213" s="17">
        <v>0.97728966679118701</v>
      </c>
      <c r="I1213" s="17">
        <v>1.6378141389534499E-3</v>
      </c>
      <c r="J1213" s="17">
        <v>0.45893032840287601</v>
      </c>
      <c r="K1213" s="17">
        <v>0.36304262852754798</v>
      </c>
      <c r="L1213" s="17">
        <v>0.20362072142478299</v>
      </c>
      <c r="M1213" s="17">
        <v>0.31657255175290799</v>
      </c>
      <c r="N1213" s="17">
        <v>0.16761573061476101</v>
      </c>
      <c r="O1213" s="17">
        <v>0.29720758554278498</v>
      </c>
      <c r="P1213" s="17">
        <v>0.22360532869718899</v>
      </c>
      <c r="Q1213" s="17">
        <v>0.49466295384772502</v>
      </c>
      <c r="R1213" s="17">
        <v>0.32572552233665503</v>
      </c>
      <c r="S1213" s="17">
        <v>5.2594267487007004E-4</v>
      </c>
      <c r="T1213" s="17">
        <v>4.7337479661328299E-2</v>
      </c>
      <c r="U1213" s="17"/>
      <c r="V1213" s="17">
        <v>0.25854277314421498</v>
      </c>
      <c r="W1213" s="17">
        <v>0.38721747119766498</v>
      </c>
      <c r="X1213" s="17">
        <v>0.34119299478006898</v>
      </c>
      <c r="Y1213" s="17">
        <v>0.35284970738353699</v>
      </c>
      <c r="Z1213" s="17"/>
      <c r="AA1213" s="17">
        <v>0.31910370674968203</v>
      </c>
      <c r="AB1213" s="17">
        <v>0.28245194732326401</v>
      </c>
      <c r="AC1213" s="17">
        <v>0.157479790742307</v>
      </c>
      <c r="AD1213" s="17">
        <v>0.23915354302809899</v>
      </c>
      <c r="AE1213" s="17">
        <v>0.51093686697262697</v>
      </c>
      <c r="AF1213" s="17">
        <v>0.20034154278497501</v>
      </c>
      <c r="AG1213" s="17">
        <v>0.80141855622865799</v>
      </c>
      <c r="AH1213" s="17">
        <v>0.51171424433858703</v>
      </c>
      <c r="AI1213" s="17">
        <v>0.560807661440484</v>
      </c>
      <c r="AJ1213" s="17">
        <v>0.243533651964013</v>
      </c>
      <c r="AK1213" s="17"/>
      <c r="AL1213" s="17">
        <v>0.26216713168150102</v>
      </c>
      <c r="AM1213" s="17">
        <v>0.346480632848501</v>
      </c>
      <c r="AN1213" s="17">
        <v>0.42605001912617901</v>
      </c>
      <c r="AO1213" s="17">
        <v>0.18164160230909801</v>
      </c>
      <c r="AP1213" s="17">
        <v>0.12992461429983801</v>
      </c>
      <c r="AQ1213" s="17">
        <v>0.43735202775222698</v>
      </c>
      <c r="AR1213" s="17">
        <v>7.4177976893452305E-2</v>
      </c>
      <c r="AS1213" s="17"/>
      <c r="AT1213" s="17">
        <v>0.301492403356937</v>
      </c>
      <c r="AU1213" s="17">
        <v>0.223150590728737</v>
      </c>
      <c r="AV1213" s="17"/>
      <c r="AW1213" s="17">
        <v>0.409806958355521</v>
      </c>
      <c r="AX1213" s="17">
        <v>0.124373632641538</v>
      </c>
      <c r="AY1213" s="17">
        <v>0.241248561306005</v>
      </c>
      <c r="AZ1213" s="17"/>
      <c r="BA1213" s="17">
        <v>0.32658443944238702</v>
      </c>
      <c r="BB1213" s="17">
        <v>0.259544659842397</v>
      </c>
      <c r="BC1213" s="17"/>
      <c r="BD1213" s="17">
        <v>0.15715847948019501</v>
      </c>
      <c r="BE1213" s="17">
        <v>0.317656905307171</v>
      </c>
      <c r="BF1213" s="17"/>
      <c r="BG1213" s="17">
        <v>0.26730285556314598</v>
      </c>
      <c r="BH1213" s="17">
        <v>0.35284970738353699</v>
      </c>
      <c r="BI1213" s="17"/>
      <c r="BJ1213" s="17">
        <v>0.269687893027445</v>
      </c>
      <c r="BK1213" s="17">
        <v>0.26623282758240102</v>
      </c>
      <c r="BL1213" s="17"/>
      <c r="BM1213" s="17">
        <v>0.16049544382613201</v>
      </c>
      <c r="BN1213" s="17">
        <v>0.31126425727455498</v>
      </c>
      <c r="BO1213" s="17">
        <v>0.25945260998453801</v>
      </c>
      <c r="BP1213" s="17">
        <v>0.30936899959971198</v>
      </c>
    </row>
    <row r="1214" spans="2:68" x14ac:dyDescent="0.35">
      <c r="B1214" t="s">
        <v>563</v>
      </c>
      <c r="C1214" s="17">
        <v>0.17885227059223399</v>
      </c>
      <c r="D1214" s="17">
        <v>0.22082777112142801</v>
      </c>
      <c r="E1214" s="17">
        <v>3.4946438610377298E-3</v>
      </c>
      <c r="F1214" s="17">
        <v>0</v>
      </c>
      <c r="G1214" s="17">
        <v>3.6947743323214699E-4</v>
      </c>
      <c r="H1214" s="17">
        <v>1.1756306802569999E-2</v>
      </c>
      <c r="I1214" s="17">
        <v>8.18907069476723E-4</v>
      </c>
      <c r="J1214" s="17">
        <v>0.12580745572711599</v>
      </c>
      <c r="K1214" s="17">
        <v>0.35027024846088201</v>
      </c>
      <c r="L1214" s="17">
        <v>0.18536494379745699</v>
      </c>
      <c r="M1214" s="17">
        <v>5.0795990457290399E-4</v>
      </c>
      <c r="N1214" s="17">
        <v>9.6503466699787294E-2</v>
      </c>
      <c r="O1214" s="17">
        <v>0.19486369727790401</v>
      </c>
      <c r="P1214" s="17">
        <v>0.117111327011722</v>
      </c>
      <c r="Q1214" s="17">
        <v>0.49466295384772502</v>
      </c>
      <c r="R1214" s="17">
        <v>0.13289931938621199</v>
      </c>
      <c r="S1214" s="17">
        <v>0.32418932788531102</v>
      </c>
      <c r="T1214" s="17">
        <v>2.39029980657625E-3</v>
      </c>
      <c r="U1214" s="17"/>
      <c r="V1214" s="17">
        <v>0.174394729537868</v>
      </c>
      <c r="W1214" s="17">
        <v>0.240996225869479</v>
      </c>
      <c r="X1214" s="17">
        <v>0.20822963698954899</v>
      </c>
      <c r="Y1214" s="17">
        <v>0.17007258624732999</v>
      </c>
      <c r="Z1214" s="17"/>
      <c r="AA1214" s="17">
        <v>0.232950600778948</v>
      </c>
      <c r="AB1214" s="17">
        <v>0.102266958218696</v>
      </c>
      <c r="AC1214" s="17">
        <v>0.238119715368034</v>
      </c>
      <c r="AD1214" s="17">
        <v>8.9908322956429199E-2</v>
      </c>
      <c r="AE1214" s="17">
        <v>8.4651422162379003E-2</v>
      </c>
      <c r="AF1214" s="17">
        <v>0.334209359676016</v>
      </c>
      <c r="AG1214" s="17">
        <v>4.5619593449627301E-2</v>
      </c>
      <c r="AH1214" s="17">
        <v>0.35402711466026199</v>
      </c>
      <c r="AI1214" s="17">
        <v>0.169457874504711</v>
      </c>
      <c r="AJ1214" s="17">
        <v>6.4332354700577604E-2</v>
      </c>
      <c r="AK1214" s="17"/>
      <c r="AL1214" s="17">
        <v>0.25118785750776301</v>
      </c>
      <c r="AM1214" s="17">
        <v>0.154584595997103</v>
      </c>
      <c r="AN1214" s="17">
        <v>0.32008059338025102</v>
      </c>
      <c r="AO1214" s="17">
        <v>7.8209061276035205E-2</v>
      </c>
      <c r="AP1214" s="17">
        <v>0.23969700577290101</v>
      </c>
      <c r="AQ1214" s="17">
        <v>0.124288510283287</v>
      </c>
      <c r="AR1214" s="17">
        <v>1.55454171595493E-2</v>
      </c>
      <c r="AS1214" s="17"/>
      <c r="AT1214" s="17">
        <v>0.143373468370975</v>
      </c>
      <c r="AU1214" s="17">
        <v>0.22491815253922301</v>
      </c>
      <c r="AV1214" s="17"/>
      <c r="AW1214" s="17">
        <v>7.3694213148514903E-2</v>
      </c>
      <c r="AX1214" s="17">
        <v>0.146478083274483</v>
      </c>
      <c r="AY1214" s="17">
        <v>0.202464883570635</v>
      </c>
      <c r="AZ1214" s="17"/>
      <c r="BA1214" s="17">
        <v>0.20797770524640799</v>
      </c>
      <c r="BB1214" s="17">
        <v>0.174982585926753</v>
      </c>
      <c r="BC1214" s="17"/>
      <c r="BD1214" s="17">
        <v>0.21307036213840999</v>
      </c>
      <c r="BE1214" s="17">
        <v>0.16325614394908999</v>
      </c>
      <c r="BF1214" s="17"/>
      <c r="BG1214" s="17">
        <v>0.17886298431029199</v>
      </c>
      <c r="BH1214" s="17">
        <v>0.17007258624732999</v>
      </c>
      <c r="BI1214" s="17"/>
      <c r="BJ1214" s="17">
        <v>0.16722451401782701</v>
      </c>
      <c r="BK1214" s="17">
        <v>0.18483900583749799</v>
      </c>
      <c r="BL1214" s="17"/>
      <c r="BM1214" s="17">
        <v>0.236319729464154</v>
      </c>
      <c r="BN1214" s="17">
        <v>0.22018354350466801</v>
      </c>
      <c r="BO1214" s="17">
        <v>0.12632900365182301</v>
      </c>
      <c r="BP1214" s="17">
        <v>2.06146172646029E-2</v>
      </c>
    </row>
    <row r="1215" spans="2:68" x14ac:dyDescent="0.35">
      <c r="B1215" t="s">
        <v>564</v>
      </c>
      <c r="C1215" s="17">
        <v>0.17096880885062801</v>
      </c>
      <c r="D1215" s="17">
        <v>0.31569590637321598</v>
      </c>
      <c r="E1215" s="17">
        <v>0.31178301090828597</v>
      </c>
      <c r="F1215" s="17">
        <v>0</v>
      </c>
      <c r="G1215" s="17">
        <v>0.45044463726962702</v>
      </c>
      <c r="H1215" s="17">
        <v>8.0228039632661697E-4</v>
      </c>
      <c r="I1215" s="17">
        <v>0.99754327879157001</v>
      </c>
      <c r="J1215" s="17">
        <v>3.3950511798004298E-4</v>
      </c>
      <c r="K1215" s="17">
        <v>0.18905128570395199</v>
      </c>
      <c r="L1215" s="17">
        <v>1.8103607123913901E-2</v>
      </c>
      <c r="M1215" s="17">
        <v>0.33959888214941902</v>
      </c>
      <c r="N1215" s="17">
        <v>0</v>
      </c>
      <c r="O1215" s="17">
        <v>1.77483486381141E-2</v>
      </c>
      <c r="P1215" s="17">
        <v>0.15928334429108901</v>
      </c>
      <c r="Q1215" s="17">
        <v>0</v>
      </c>
      <c r="R1215" s="17">
        <v>0.155505861224669</v>
      </c>
      <c r="S1215" s="17">
        <v>0</v>
      </c>
      <c r="T1215" s="17">
        <v>0.232500006966114</v>
      </c>
      <c r="U1215" s="17"/>
      <c r="V1215" s="17">
        <v>0.17533545981451101</v>
      </c>
      <c r="W1215" s="17">
        <v>0.11547436301314699</v>
      </c>
      <c r="X1215" s="17">
        <v>0.11099705874242601</v>
      </c>
      <c r="Y1215" s="17">
        <v>8.8585059922027101E-2</v>
      </c>
      <c r="Z1215" s="17"/>
      <c r="AA1215" s="17">
        <v>0.11075317004695399</v>
      </c>
      <c r="AB1215" s="17">
        <v>0.18826669426889001</v>
      </c>
      <c r="AC1215" s="17">
        <v>0.198599037106789</v>
      </c>
      <c r="AD1215" s="17">
        <v>9.3974373778115405E-2</v>
      </c>
      <c r="AE1215" s="17">
        <v>0.20948113742330601</v>
      </c>
      <c r="AF1215" s="17">
        <v>0.29139019880870998</v>
      </c>
      <c r="AG1215" s="17">
        <v>4.3750978186906403E-2</v>
      </c>
      <c r="AH1215" s="17">
        <v>0.31606562788700598</v>
      </c>
      <c r="AI1215" s="17">
        <v>0</v>
      </c>
      <c r="AJ1215" s="17">
        <v>0.19210336014234899</v>
      </c>
      <c r="AK1215" s="17"/>
      <c r="AL1215" s="17">
        <v>0.122470519254711</v>
      </c>
      <c r="AM1215" s="17">
        <v>5.5572644397663601E-2</v>
      </c>
      <c r="AN1215" s="17">
        <v>2.3391907276602199E-2</v>
      </c>
      <c r="AO1215" s="17">
        <v>0.29518423722675102</v>
      </c>
      <c r="AP1215" s="17">
        <v>0.218369336504456</v>
      </c>
      <c r="AQ1215" s="17">
        <v>0.162689247204931</v>
      </c>
      <c r="AR1215" s="17">
        <v>0.152451440123581</v>
      </c>
      <c r="AS1215" s="17"/>
      <c r="AT1215" s="17">
        <v>0.121996598818012</v>
      </c>
      <c r="AU1215" s="17">
        <v>0.234554609520467</v>
      </c>
      <c r="AV1215" s="17"/>
      <c r="AW1215" s="17">
        <v>8.0580350205552598E-2</v>
      </c>
      <c r="AX1215" s="17">
        <v>0.22779554564989399</v>
      </c>
      <c r="AY1215" s="17">
        <v>0.13114177861290999</v>
      </c>
      <c r="AZ1215" s="17"/>
      <c r="BA1215" s="17">
        <v>0.12675779499986201</v>
      </c>
      <c r="BB1215" s="17">
        <v>0.17684280470253699</v>
      </c>
      <c r="BC1215" s="17"/>
      <c r="BD1215" s="17">
        <v>0.21301250826377399</v>
      </c>
      <c r="BE1215" s="17">
        <v>0.15180587979864299</v>
      </c>
      <c r="BF1215" s="17"/>
      <c r="BG1215" s="17">
        <v>0.17106934051258099</v>
      </c>
      <c r="BH1215" s="17">
        <v>8.8585059922027101E-2</v>
      </c>
      <c r="BI1215" s="17"/>
      <c r="BJ1215" s="17">
        <v>0.175557911306751</v>
      </c>
      <c r="BK1215" s="17">
        <v>0.16860603652714401</v>
      </c>
      <c r="BL1215" s="17"/>
      <c r="BM1215" s="17">
        <v>0.32944374473764698</v>
      </c>
      <c r="BN1215" s="17">
        <v>8.8283528552753496E-2</v>
      </c>
      <c r="BO1215" s="17">
        <v>0.19728894003936001</v>
      </c>
      <c r="BP1215" s="17">
        <v>0.151086491823643</v>
      </c>
    </row>
    <row r="1216" spans="2:68" x14ac:dyDescent="0.35">
      <c r="B1216" t="s">
        <v>106</v>
      </c>
      <c r="C1216" s="17">
        <v>9.5762030612309406E-3</v>
      </c>
      <c r="D1216" s="17">
        <v>8.6387433016797005E-5</v>
      </c>
      <c r="E1216" s="17">
        <v>0</v>
      </c>
      <c r="F1216" s="17">
        <v>0</v>
      </c>
      <c r="G1216" s="17">
        <v>0</v>
      </c>
      <c r="H1216" s="17">
        <v>0</v>
      </c>
      <c r="I1216" s="17">
        <v>0</v>
      </c>
      <c r="J1216" s="17">
        <v>0</v>
      </c>
      <c r="K1216" s="17">
        <v>0</v>
      </c>
      <c r="L1216" s="17">
        <v>0</v>
      </c>
      <c r="M1216" s="17">
        <v>0</v>
      </c>
      <c r="N1216" s="17">
        <v>0</v>
      </c>
      <c r="O1216" s="17">
        <v>8.47857689238386E-2</v>
      </c>
      <c r="P1216" s="17">
        <v>0</v>
      </c>
      <c r="Q1216" s="17">
        <v>0</v>
      </c>
      <c r="R1216" s="17">
        <v>0</v>
      </c>
      <c r="S1216" s="17">
        <v>0</v>
      </c>
      <c r="T1216" s="17">
        <v>1.88902546841315E-4</v>
      </c>
      <c r="U1216" s="17"/>
      <c r="V1216" s="17">
        <v>9.3876470210792502E-3</v>
      </c>
      <c r="W1216" s="17">
        <v>1.34502764949057E-2</v>
      </c>
      <c r="X1216" s="17">
        <v>0</v>
      </c>
      <c r="Y1216" s="17">
        <v>9.9068123816755602E-3</v>
      </c>
      <c r="Z1216" s="17"/>
      <c r="AA1216" s="17">
        <v>0</v>
      </c>
      <c r="AB1216" s="17">
        <v>0</v>
      </c>
      <c r="AC1216" s="17">
        <v>3.45554337837171E-5</v>
      </c>
      <c r="AD1216" s="17">
        <v>8.6918478380081404E-2</v>
      </c>
      <c r="AE1216" s="17">
        <v>0</v>
      </c>
      <c r="AF1216" s="17">
        <v>0</v>
      </c>
      <c r="AG1216" s="17">
        <v>0.2005887816394</v>
      </c>
      <c r="AH1216" s="17">
        <v>0</v>
      </c>
      <c r="AI1216" s="17">
        <v>0</v>
      </c>
      <c r="AJ1216" s="17">
        <v>0</v>
      </c>
      <c r="AK1216" s="17"/>
      <c r="AL1216" s="17">
        <v>0</v>
      </c>
      <c r="AM1216" s="17">
        <v>0</v>
      </c>
      <c r="AN1216" s="17">
        <v>0</v>
      </c>
      <c r="AO1216" s="17">
        <v>3.2626211290091898E-5</v>
      </c>
      <c r="AP1216" s="17">
        <v>8.2799893663312897E-3</v>
      </c>
      <c r="AQ1216" s="17">
        <v>3.9640750051169299E-5</v>
      </c>
      <c r="AR1216" s="17">
        <v>0.183962597388074</v>
      </c>
      <c r="AS1216" s="17"/>
      <c r="AT1216" s="17">
        <v>1.6941770648046701E-2</v>
      </c>
      <c r="AU1216" s="17">
        <v>1.2707517869067599E-5</v>
      </c>
      <c r="AV1216" s="17"/>
      <c r="AW1216" s="17">
        <v>0</v>
      </c>
      <c r="AX1216" s="17">
        <v>9.3351920335684596E-5</v>
      </c>
      <c r="AY1216" s="17">
        <v>3.5381659476111001E-2</v>
      </c>
      <c r="AZ1216" s="17"/>
      <c r="BA1216" s="17">
        <v>5.5811157129607202E-5</v>
      </c>
      <c r="BB1216" s="17">
        <v>1.0841108289190901E-2</v>
      </c>
      <c r="BC1216" s="17"/>
      <c r="BD1216" s="17">
        <v>2.7829941093287701E-2</v>
      </c>
      <c r="BE1216" s="17">
        <v>1.2564050481086099E-3</v>
      </c>
      <c r="BF1216" s="17"/>
      <c r="BG1216" s="17">
        <v>9.5757996236006601E-3</v>
      </c>
      <c r="BH1216" s="17">
        <v>9.9068123816755602E-3</v>
      </c>
      <c r="BI1216" s="17"/>
      <c r="BJ1216" s="17">
        <v>2.5655584796488998E-2</v>
      </c>
      <c r="BK1216" s="17">
        <v>1.2974778625615901E-3</v>
      </c>
      <c r="BL1216" s="17"/>
      <c r="BM1216" s="17">
        <v>5.0467873552626698E-2</v>
      </c>
      <c r="BN1216" s="17">
        <v>2.0014195253959099E-3</v>
      </c>
      <c r="BO1216" s="17">
        <v>3.5315196570036598E-5</v>
      </c>
      <c r="BP1216" s="17">
        <v>0</v>
      </c>
    </row>
    <row r="1217" spans="2:68" x14ac:dyDescent="0.35">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c r="BP1217" s="17"/>
    </row>
    <row r="1218" spans="2:68" x14ac:dyDescent="0.35">
      <c r="B1218" s="6" t="s">
        <v>569</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row>
    <row r="1219" spans="2:68" x14ac:dyDescent="0.35">
      <c r="B1219" s="24" t="s">
        <v>86</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row>
    <row r="1220" spans="2:68" x14ac:dyDescent="0.35">
      <c r="B1220" t="s">
        <v>567</v>
      </c>
      <c r="C1220" s="17">
        <v>0.20471223688506801</v>
      </c>
      <c r="D1220" s="17">
        <v>0.194192215802858</v>
      </c>
      <c r="E1220" s="17">
        <v>0.16486263482184699</v>
      </c>
      <c r="F1220" s="17">
        <v>5.6248957129691503E-3</v>
      </c>
      <c r="G1220" s="17">
        <v>3.37117378723686E-2</v>
      </c>
      <c r="H1220" s="17">
        <v>2.9555622728769201E-2</v>
      </c>
      <c r="I1220" s="17">
        <v>9.1692193531063504E-2</v>
      </c>
      <c r="J1220" s="17">
        <v>2.3986590167364399E-2</v>
      </c>
      <c r="K1220" s="17">
        <v>0.28852443990274901</v>
      </c>
      <c r="L1220" s="17">
        <v>0.107805890840571</v>
      </c>
      <c r="M1220" s="17">
        <v>0.23964349165318</v>
      </c>
      <c r="N1220" s="17">
        <v>0.203691763661831</v>
      </c>
      <c r="O1220" s="17">
        <v>0.23076149124319201</v>
      </c>
      <c r="P1220" s="17">
        <v>0.28115750429217101</v>
      </c>
      <c r="Q1220" s="17">
        <v>0.27867022971746702</v>
      </c>
      <c r="R1220" s="17">
        <v>0.18301899833913099</v>
      </c>
      <c r="S1220" s="17">
        <v>0.20723501420704399</v>
      </c>
      <c r="T1220" s="17">
        <v>0.19017999018044299</v>
      </c>
      <c r="U1220" s="17"/>
      <c r="V1220" s="17">
        <v>0.190406059224553</v>
      </c>
      <c r="W1220" s="17">
        <v>0.41788797493797802</v>
      </c>
      <c r="X1220" s="17">
        <v>0.61290366338734603</v>
      </c>
      <c r="Y1220" s="17">
        <v>0.79970173311094706</v>
      </c>
      <c r="Z1220" s="17"/>
      <c r="AA1220" s="17">
        <v>0.116310240156766</v>
      </c>
      <c r="AB1220" s="17">
        <v>0.24303507076765599</v>
      </c>
      <c r="AC1220" s="17">
        <v>0.346680680793931</v>
      </c>
      <c r="AD1220" s="17">
        <v>0.20712203355949499</v>
      </c>
      <c r="AE1220" s="17">
        <v>8.2979684490953207E-2</v>
      </c>
      <c r="AF1220" s="17">
        <v>0.47316838888576301</v>
      </c>
      <c r="AG1220" s="17">
        <v>0.71953739787075399</v>
      </c>
      <c r="AH1220" s="17">
        <v>0.57481357736835603</v>
      </c>
      <c r="AI1220" s="17">
        <v>0.42398045698846798</v>
      </c>
      <c r="AJ1220" s="17">
        <v>0.67129471519725503</v>
      </c>
      <c r="AK1220" s="17"/>
      <c r="AL1220" s="17">
        <v>0.126017065730825</v>
      </c>
      <c r="AM1220" s="17">
        <v>0.37014892150601197</v>
      </c>
      <c r="AN1220" s="17">
        <v>0.27469590372036401</v>
      </c>
      <c r="AO1220" s="17">
        <v>0.19163671552735201</v>
      </c>
      <c r="AP1220" s="17">
        <v>0.17206392178639299</v>
      </c>
      <c r="AQ1220" s="17">
        <v>0.19146706659080401</v>
      </c>
      <c r="AR1220" s="17">
        <v>0.25488351899901901</v>
      </c>
      <c r="AS1220" s="17"/>
      <c r="AT1220" s="17">
        <v>0.36125406883606398</v>
      </c>
      <c r="AU1220" s="17">
        <v>7.9713867752399095E-2</v>
      </c>
      <c r="AV1220" s="17"/>
      <c r="AW1220" s="17">
        <v>0.469135027385848</v>
      </c>
      <c r="AX1220" s="17">
        <v>0.45637078919110802</v>
      </c>
      <c r="AY1220" s="17">
        <v>0.281691713333314</v>
      </c>
      <c r="AZ1220" s="17"/>
      <c r="BA1220" s="17">
        <v>0.61422241161415403</v>
      </c>
      <c r="BB1220" s="17">
        <v>0.17739014935376299</v>
      </c>
      <c r="BC1220" s="17"/>
      <c r="BD1220" s="17">
        <v>0.16938042038474199</v>
      </c>
      <c r="BE1220" s="17">
        <v>0.22173433763131101</v>
      </c>
      <c r="BF1220" s="17"/>
      <c r="BG1220" s="17">
        <v>0.20413428755011601</v>
      </c>
      <c r="BH1220" s="17">
        <v>0.79970173311094706</v>
      </c>
      <c r="BI1220" s="17"/>
      <c r="BJ1220" s="17">
        <v>0.394370233728915</v>
      </c>
      <c r="BK1220" s="17">
        <v>0.15266743275654299</v>
      </c>
      <c r="BL1220" s="17"/>
      <c r="BM1220" s="17">
        <v>5.2270589017551501E-2</v>
      </c>
      <c r="BN1220" s="17">
        <v>0.118969319949256</v>
      </c>
      <c r="BO1220" s="17">
        <v>0.453706767229969</v>
      </c>
      <c r="BP1220" s="17">
        <v>0.71836373017994604</v>
      </c>
    </row>
    <row r="1221" spans="2:68" x14ac:dyDescent="0.35">
      <c r="B1221" t="s">
        <v>568</v>
      </c>
      <c r="C1221" s="17">
        <v>8.37098610817779E-2</v>
      </c>
      <c r="D1221" s="17">
        <v>8.3132123930116694E-2</v>
      </c>
      <c r="E1221" s="17">
        <v>0.12912959836177801</v>
      </c>
      <c r="F1221" s="17">
        <v>2.7130934454241201E-3</v>
      </c>
      <c r="G1221" s="17">
        <v>2.8628297441505501E-3</v>
      </c>
      <c r="H1221" s="17">
        <v>7.2104924569518401E-4</v>
      </c>
      <c r="I1221" s="17">
        <v>2.2369546258064399E-3</v>
      </c>
      <c r="J1221" s="17">
        <v>1.71043635269759E-3</v>
      </c>
      <c r="K1221" s="17">
        <v>0.14564000222004</v>
      </c>
      <c r="L1221" s="17">
        <v>9.0389237733524905E-2</v>
      </c>
      <c r="M1221" s="17">
        <v>0.120172251379285</v>
      </c>
      <c r="N1221" s="17">
        <v>2.1473234529218899E-2</v>
      </c>
      <c r="O1221" s="17">
        <v>0.120497780578883</v>
      </c>
      <c r="P1221" s="17">
        <v>4.0786770769927302E-2</v>
      </c>
      <c r="Q1221" s="17">
        <v>0.13803136001664501</v>
      </c>
      <c r="R1221" s="17">
        <v>4.8122324281245799E-2</v>
      </c>
      <c r="S1221" s="17">
        <v>0.225088608679685</v>
      </c>
      <c r="T1221" s="17">
        <v>7.43246580869054E-3</v>
      </c>
      <c r="U1221" s="17"/>
      <c r="V1221" s="17">
        <v>7.8294519264653306E-2</v>
      </c>
      <c r="W1221" s="17">
        <v>0.15023187853206399</v>
      </c>
      <c r="X1221" s="17">
        <v>0.32101342117339499</v>
      </c>
      <c r="Y1221" s="17">
        <v>0.53468709888222599</v>
      </c>
      <c r="Z1221" s="17"/>
      <c r="AA1221" s="17">
        <v>7.8381045933212906E-2</v>
      </c>
      <c r="AB1221" s="17">
        <v>5.2478239812494699E-2</v>
      </c>
      <c r="AC1221" s="17">
        <v>0.13563122618133899</v>
      </c>
      <c r="AD1221" s="17">
        <v>1.65311332036404E-2</v>
      </c>
      <c r="AE1221" s="17">
        <v>2.3891891123615401E-2</v>
      </c>
      <c r="AF1221" s="17">
        <v>7.7597290572514799E-2</v>
      </c>
      <c r="AG1221" s="17">
        <v>0.64524258755947195</v>
      </c>
      <c r="AH1221" s="17">
        <v>0.36645606076773402</v>
      </c>
      <c r="AI1221" s="17">
        <v>0.14329792946537301</v>
      </c>
      <c r="AJ1221" s="17">
        <v>0.42844693192705102</v>
      </c>
      <c r="AK1221" s="17"/>
      <c r="AL1221" s="17">
        <v>8.3003557234781603E-2</v>
      </c>
      <c r="AM1221" s="17">
        <v>0.118553418704981</v>
      </c>
      <c r="AN1221" s="17">
        <v>8.3483107056167696E-2</v>
      </c>
      <c r="AO1221" s="17">
        <v>0.108140899868599</v>
      </c>
      <c r="AP1221" s="17">
        <v>5.4714464170483298E-2</v>
      </c>
      <c r="AQ1221" s="17">
        <v>5.20071752720258E-2</v>
      </c>
      <c r="AR1221" s="17">
        <v>4.4478813832741299E-2</v>
      </c>
      <c r="AS1221" s="17"/>
      <c r="AT1221" s="17">
        <v>0.13680003425441201</v>
      </c>
      <c r="AU1221" s="17">
        <v>4.1317454011777402E-2</v>
      </c>
      <c r="AV1221" s="17"/>
      <c r="AW1221" s="17">
        <v>0.181094253621913</v>
      </c>
      <c r="AX1221" s="17">
        <v>0.27422923649631498</v>
      </c>
      <c r="AY1221" s="17">
        <v>8.9237781011725706E-2</v>
      </c>
      <c r="AZ1221" s="17"/>
      <c r="BA1221" s="17">
        <v>0.34778490996738498</v>
      </c>
      <c r="BB1221" s="17">
        <v>6.6091051963642303E-2</v>
      </c>
      <c r="BC1221" s="17"/>
      <c r="BD1221" s="17">
        <v>7.1977962316500596E-2</v>
      </c>
      <c r="BE1221" s="17">
        <v>8.9362034745858895E-2</v>
      </c>
      <c r="BF1221" s="17"/>
      <c r="BG1221" s="17">
        <v>8.3271799575955499E-2</v>
      </c>
      <c r="BH1221" s="17">
        <v>0.53468709888222599</v>
      </c>
      <c r="BI1221" s="17"/>
      <c r="BJ1221" s="17">
        <v>0.13497522311813601</v>
      </c>
      <c r="BK1221" s="17">
        <v>6.9641929488274204E-2</v>
      </c>
      <c r="BL1221" s="17"/>
      <c r="BM1221" s="17">
        <v>9.55704341489353E-4</v>
      </c>
      <c r="BN1221" s="17">
        <v>6.77876588923568E-2</v>
      </c>
      <c r="BO1221" s="17">
        <v>0.155404585166207</v>
      </c>
      <c r="BP1221" s="17">
        <v>0.421517309411228</v>
      </c>
    </row>
    <row r="1222" spans="2:68" x14ac:dyDescent="0.35">
      <c r="B1222" t="s">
        <v>125</v>
      </c>
      <c r="C1222" s="17">
        <v>0.762403686848661</v>
      </c>
      <c r="D1222" s="17">
        <v>0.77141072730697002</v>
      </c>
      <c r="E1222" s="17">
        <v>0.83513736517815296</v>
      </c>
      <c r="F1222" s="17">
        <v>0.99437510428703102</v>
      </c>
      <c r="G1222" s="17">
        <v>0.96520065609362504</v>
      </c>
      <c r="H1222" s="17">
        <v>0.97020402752266599</v>
      </c>
      <c r="I1222" s="17">
        <v>0.90830780646893605</v>
      </c>
      <c r="J1222" s="17">
        <v>0.97476144667541498</v>
      </c>
      <c r="K1222" s="17">
        <v>0.67123275296547502</v>
      </c>
      <c r="L1222" s="17">
        <v>0.80670238018596696</v>
      </c>
      <c r="M1222" s="17">
        <v>0.64283996979553204</v>
      </c>
      <c r="N1222" s="17">
        <v>0.77685313507385001</v>
      </c>
      <c r="O1222" s="17">
        <v>0.72959224071768902</v>
      </c>
      <c r="P1222" s="17">
        <v>0.69958027081865004</v>
      </c>
      <c r="Q1222" s="17">
        <v>0.72132977028253298</v>
      </c>
      <c r="R1222" s="17">
        <v>0.78484715050008302</v>
      </c>
      <c r="S1222" s="17">
        <v>0.75613409001746501</v>
      </c>
      <c r="T1222" s="17">
        <v>0.80977353659569995</v>
      </c>
      <c r="U1222" s="17"/>
      <c r="V1222" s="17">
        <v>0.78042092579256395</v>
      </c>
      <c r="W1222" s="17">
        <v>0.485033789277385</v>
      </c>
      <c r="X1222" s="17">
        <v>0.30863816230636398</v>
      </c>
      <c r="Y1222" s="17">
        <v>0.104717896066972</v>
      </c>
      <c r="Z1222" s="17"/>
      <c r="AA1222" s="17">
        <v>0.83900318176465705</v>
      </c>
      <c r="AB1222" s="17">
        <v>0.73840433288312901</v>
      </c>
      <c r="AC1222" s="17">
        <v>0.60134703725834504</v>
      </c>
      <c r="AD1222" s="17">
        <v>0.78970199011813602</v>
      </c>
      <c r="AE1222" s="17">
        <v>0.89830936539135697</v>
      </c>
      <c r="AF1222" s="17">
        <v>0.46345287948422598</v>
      </c>
      <c r="AG1222" s="17">
        <v>0.27693903745804599</v>
      </c>
      <c r="AH1222" s="17">
        <v>0.41990009419513902</v>
      </c>
      <c r="AI1222" s="17">
        <v>0.55657613399477501</v>
      </c>
      <c r="AJ1222" s="17">
        <v>0.227685001933708</v>
      </c>
      <c r="AK1222" s="17"/>
      <c r="AL1222" s="17">
        <v>0.82276830972702097</v>
      </c>
      <c r="AM1222" s="17">
        <v>0.60372404633562105</v>
      </c>
      <c r="AN1222" s="17">
        <v>0.69033485654857296</v>
      </c>
      <c r="AO1222" s="17">
        <v>0.76914297925967501</v>
      </c>
      <c r="AP1222" s="17">
        <v>0.82463941670631702</v>
      </c>
      <c r="AQ1222" s="17">
        <v>0.76034619383089497</v>
      </c>
      <c r="AR1222" s="17">
        <v>0.73748182887154501</v>
      </c>
      <c r="AS1222" s="17"/>
      <c r="AT1222" s="17">
        <v>0.59148127971036202</v>
      </c>
      <c r="AU1222" s="17">
        <v>0.898884919208364</v>
      </c>
      <c r="AV1222" s="17"/>
      <c r="AW1222" s="17">
        <v>0.477669491150365</v>
      </c>
      <c r="AX1222" s="17">
        <v>0.47220871693729999</v>
      </c>
      <c r="AY1222" s="17">
        <v>0.67691060256399604</v>
      </c>
      <c r="AZ1222" s="17"/>
      <c r="BA1222" s="17">
        <v>0.29180450950094999</v>
      </c>
      <c r="BB1222" s="17">
        <v>0.79380156829119297</v>
      </c>
      <c r="BC1222" s="17"/>
      <c r="BD1222" s="17">
        <v>0.80523465871484801</v>
      </c>
      <c r="BE1222" s="17">
        <v>0.74176865614880905</v>
      </c>
      <c r="BF1222" s="17"/>
      <c r="BG1222" s="17">
        <v>0.76304253689189805</v>
      </c>
      <c r="BH1222" s="17">
        <v>0.104717896066972</v>
      </c>
      <c r="BI1222" s="17"/>
      <c r="BJ1222" s="17">
        <v>0.54967967827324204</v>
      </c>
      <c r="BK1222" s="17">
        <v>0.82077812686163698</v>
      </c>
      <c r="BL1222" s="17"/>
      <c r="BM1222" s="17">
        <v>0.94772941098244801</v>
      </c>
      <c r="BN1222" s="17">
        <v>0.83910796499398499</v>
      </c>
      <c r="BO1222" s="17">
        <v>0.506006771877339</v>
      </c>
      <c r="BP1222" s="17">
        <v>0.14871368203035901</v>
      </c>
    </row>
    <row r="1223" spans="2:68" x14ac:dyDescent="0.3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c r="BP1223" s="17"/>
    </row>
    <row r="1224" spans="2:68" x14ac:dyDescent="0.35">
      <c r="B1224" s="6" t="s">
        <v>582</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c r="BP1224" s="17"/>
    </row>
    <row r="1225" spans="2:68" x14ac:dyDescent="0.35">
      <c r="B1225" s="24" t="s">
        <v>86</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7"/>
      <c r="BN1225" s="17"/>
      <c r="BO1225" s="17"/>
      <c r="BP1225" s="17"/>
    </row>
    <row r="1226" spans="2:68" x14ac:dyDescent="0.35">
      <c r="B1226" t="s">
        <v>576</v>
      </c>
      <c r="C1226" s="17">
        <v>0.31166624778831797</v>
      </c>
      <c r="D1226" s="17">
        <v>0.39993540350278101</v>
      </c>
      <c r="E1226" s="17">
        <v>0.282230802886904</v>
      </c>
      <c r="F1226" s="17">
        <v>0.24476821463270301</v>
      </c>
      <c r="G1226" s="17">
        <v>0.346557644616307</v>
      </c>
      <c r="H1226" s="17">
        <v>0.293260289730153</v>
      </c>
      <c r="I1226" s="17">
        <v>2.2369546258064399E-3</v>
      </c>
      <c r="J1226" s="17">
        <v>0.24808216077940201</v>
      </c>
      <c r="K1226" s="17">
        <v>0.38582322077574299</v>
      </c>
      <c r="L1226" s="17">
        <v>0.31182788750914198</v>
      </c>
      <c r="M1226" s="17">
        <v>0.34262017773696202</v>
      </c>
      <c r="N1226" s="17">
        <v>4.0780526331011202E-2</v>
      </c>
      <c r="O1226" s="17">
        <v>0.233540581017498</v>
      </c>
      <c r="P1226" s="17">
        <v>0.40010732810993999</v>
      </c>
      <c r="Q1226" s="17">
        <v>1.49491336506974E-2</v>
      </c>
      <c r="R1226" s="17">
        <v>0.29973574053649998</v>
      </c>
      <c r="S1226" s="17">
        <v>0.37793975717256501</v>
      </c>
      <c r="T1226" s="17">
        <v>0.40806142021581399</v>
      </c>
      <c r="U1226" s="17"/>
      <c r="V1226" s="17">
        <v>0.30857256732837501</v>
      </c>
      <c r="W1226" s="17">
        <v>0.357202877067749</v>
      </c>
      <c r="X1226" s="17">
        <v>0.39788948177116701</v>
      </c>
      <c r="Y1226" s="17">
        <v>0.48127744308091103</v>
      </c>
      <c r="Z1226" s="17"/>
      <c r="AA1226" s="17">
        <v>0.32548086701798101</v>
      </c>
      <c r="AB1226" s="17">
        <v>0.32309259751589797</v>
      </c>
      <c r="AC1226" s="17">
        <v>0.31367878719071901</v>
      </c>
      <c r="AD1226" s="17">
        <v>0.205606298819307</v>
      </c>
      <c r="AE1226" s="17">
        <v>0.36478389806959799</v>
      </c>
      <c r="AF1226" s="17">
        <v>0.61341897730111195</v>
      </c>
      <c r="AG1226" s="17">
        <v>0.38136830668131899</v>
      </c>
      <c r="AH1226" s="17">
        <v>0.65761699129411899</v>
      </c>
      <c r="AI1226" s="17">
        <v>0.76220401538543003</v>
      </c>
      <c r="AJ1226" s="17">
        <v>0.52128053493825899</v>
      </c>
      <c r="AK1226" s="17"/>
      <c r="AL1226" s="17">
        <v>0.22955562718922401</v>
      </c>
      <c r="AM1226" s="17">
        <v>0.17413136637965701</v>
      </c>
      <c r="AN1226" s="17">
        <v>0.51589983430967201</v>
      </c>
      <c r="AO1226" s="17">
        <v>0.38025032904376199</v>
      </c>
      <c r="AP1226" s="17">
        <v>0.52875527738593697</v>
      </c>
      <c r="AQ1226" s="17">
        <v>0.25615726108776299</v>
      </c>
      <c r="AR1226" s="17">
        <v>0.256846389123009</v>
      </c>
      <c r="AS1226" s="17"/>
      <c r="AT1226" s="17">
        <v>0.37584157943184698</v>
      </c>
      <c r="AU1226" s="17">
        <v>0.26042236176748501</v>
      </c>
      <c r="AV1226" s="17"/>
      <c r="AW1226" s="17">
        <v>0.44951468376359999</v>
      </c>
      <c r="AX1226" s="17">
        <v>0.29886067881031297</v>
      </c>
      <c r="AY1226" s="17">
        <v>0.34578497446328599</v>
      </c>
      <c r="AZ1226" s="17"/>
      <c r="BA1226" s="17">
        <v>0.43911984223553502</v>
      </c>
      <c r="BB1226" s="17">
        <v>0.30316267821041898</v>
      </c>
      <c r="BC1226" s="17"/>
      <c r="BD1226" s="17">
        <v>0.337968131036398</v>
      </c>
      <c r="BE1226" s="17">
        <v>0.29899457248793698</v>
      </c>
      <c r="BF1226" s="17"/>
      <c r="BG1226" s="17">
        <v>0.31150149416133499</v>
      </c>
      <c r="BH1226" s="17">
        <v>0.48127744308091103</v>
      </c>
      <c r="BI1226" s="17"/>
      <c r="BJ1226" s="17">
        <v>0.382293748349256</v>
      </c>
      <c r="BK1226" s="17">
        <v>0.29228507486678901</v>
      </c>
      <c r="BL1226" s="17"/>
      <c r="BM1226" s="17">
        <v>0.252589494960762</v>
      </c>
      <c r="BN1226" s="17">
        <v>0.34093378748034903</v>
      </c>
      <c r="BO1226" s="17">
        <v>0.30319593952903301</v>
      </c>
      <c r="BP1226" s="17">
        <v>0.432266935959496</v>
      </c>
    </row>
    <row r="1227" spans="2:68" x14ac:dyDescent="0.35">
      <c r="B1227" t="s">
        <v>577</v>
      </c>
      <c r="C1227" s="17">
        <v>0.19584579306436001</v>
      </c>
      <c r="D1227" s="17">
        <v>0.106491364140751</v>
      </c>
      <c r="E1227" s="17">
        <v>0.36405879347133802</v>
      </c>
      <c r="F1227" s="17">
        <v>2.7130934454241201E-3</v>
      </c>
      <c r="G1227" s="17">
        <v>0.22289209746973301</v>
      </c>
      <c r="H1227" s="17">
        <v>4.80699497130123E-4</v>
      </c>
      <c r="I1227" s="17">
        <v>8.9455238905257098E-2</v>
      </c>
      <c r="J1227" s="17">
        <v>0.14460679785166999</v>
      </c>
      <c r="K1227" s="17">
        <v>0.26498058989498602</v>
      </c>
      <c r="L1227" s="17">
        <v>7.2150123157452506E-2</v>
      </c>
      <c r="M1227" s="17">
        <v>0.22749647284914901</v>
      </c>
      <c r="N1227" s="17">
        <v>0.38172621680211699</v>
      </c>
      <c r="O1227" s="17">
        <v>0.28255698085143099</v>
      </c>
      <c r="P1227" s="17">
        <v>0.18083459224317799</v>
      </c>
      <c r="Q1227" s="17">
        <v>1.4725382477175E-2</v>
      </c>
      <c r="R1227" s="17">
        <v>0.17054789853934499</v>
      </c>
      <c r="S1227" s="17">
        <v>0.208105394432851</v>
      </c>
      <c r="T1227" s="17">
        <v>6.4584929555242102E-2</v>
      </c>
      <c r="U1227" s="17"/>
      <c r="V1227" s="17">
        <v>0.19401754082500799</v>
      </c>
      <c r="W1227" s="17">
        <v>0.22594600920087901</v>
      </c>
      <c r="X1227" s="17">
        <v>0.229695865567831</v>
      </c>
      <c r="Y1227" s="17">
        <v>0.23609065392867701</v>
      </c>
      <c r="Z1227" s="17"/>
      <c r="AA1227" s="17">
        <v>0.178556782408444</v>
      </c>
      <c r="AB1227" s="17">
        <v>0.26169474452977898</v>
      </c>
      <c r="AC1227" s="17">
        <v>0.212440402897597</v>
      </c>
      <c r="AD1227" s="17">
        <v>0.17541637124401099</v>
      </c>
      <c r="AE1227" s="17">
        <v>0.174600227469696</v>
      </c>
      <c r="AF1227" s="17">
        <v>0.14127217490588201</v>
      </c>
      <c r="AG1227" s="17">
        <v>0.440135960240916</v>
      </c>
      <c r="AH1227" s="17">
        <v>0.23640318197639701</v>
      </c>
      <c r="AI1227" s="17">
        <v>5.8800428653004701E-2</v>
      </c>
      <c r="AJ1227" s="17">
        <v>0.19369363136916001</v>
      </c>
      <c r="AK1227" s="17"/>
      <c r="AL1227" s="17">
        <v>0.18126705235028001</v>
      </c>
      <c r="AM1227" s="17">
        <v>0.35693104139014498</v>
      </c>
      <c r="AN1227" s="17">
        <v>0.28246136513214298</v>
      </c>
      <c r="AO1227" s="17">
        <v>0.15835004335663</v>
      </c>
      <c r="AP1227" s="17">
        <v>6.5163241807264405E-2</v>
      </c>
      <c r="AQ1227" s="17">
        <v>0.27681146229699199</v>
      </c>
      <c r="AR1227" s="17">
        <v>0.19656603785439</v>
      </c>
      <c r="AS1227" s="17"/>
      <c r="AT1227" s="17">
        <v>0.21348995494058801</v>
      </c>
      <c r="AU1227" s="17">
        <v>0.181756961780389</v>
      </c>
      <c r="AV1227" s="17"/>
      <c r="AW1227" s="17">
        <v>0.25924541493633702</v>
      </c>
      <c r="AX1227" s="17">
        <v>8.7971227647422795E-2</v>
      </c>
      <c r="AY1227" s="17">
        <v>0.221920865935472</v>
      </c>
      <c r="AZ1227" s="17"/>
      <c r="BA1227" s="17">
        <v>0.23200599617642501</v>
      </c>
      <c r="BB1227" s="17">
        <v>0.19343322239934299</v>
      </c>
      <c r="BC1227" s="17"/>
      <c r="BD1227" s="17">
        <v>0.117089187954014</v>
      </c>
      <c r="BE1227" s="17">
        <v>0.23378901250251399</v>
      </c>
      <c r="BF1227" s="17"/>
      <c r="BG1227" s="17">
        <v>0.195806700793456</v>
      </c>
      <c r="BH1227" s="17">
        <v>0.23609065392867701</v>
      </c>
      <c r="BI1227" s="17"/>
      <c r="BJ1227" s="17">
        <v>0.142815296746471</v>
      </c>
      <c r="BK1227" s="17">
        <v>0.21039810216617699</v>
      </c>
      <c r="BL1227" s="17"/>
      <c r="BM1227" s="17">
        <v>0.14575153986245901</v>
      </c>
      <c r="BN1227" s="17">
        <v>0.19469700458643999</v>
      </c>
      <c r="BO1227" s="17">
        <v>0.26497990819203099</v>
      </c>
      <c r="BP1227" s="17">
        <v>0.16389168235454299</v>
      </c>
    </row>
    <row r="1228" spans="2:68" x14ac:dyDescent="0.35">
      <c r="B1228" t="s">
        <v>578</v>
      </c>
      <c r="C1228" s="17">
        <v>0.251006666035552</v>
      </c>
      <c r="D1228" s="17">
        <v>0.21773918241177201</v>
      </c>
      <c r="E1228" s="17">
        <v>0.35371040364175799</v>
      </c>
      <c r="F1228" s="17">
        <v>0.26840844954731602</v>
      </c>
      <c r="G1228" s="17">
        <v>0.116358888507463</v>
      </c>
      <c r="H1228" s="17">
        <v>9.21056065721612E-2</v>
      </c>
      <c r="I1228" s="17">
        <v>0</v>
      </c>
      <c r="J1228" s="17">
        <v>0.46029201184191099</v>
      </c>
      <c r="K1228" s="17">
        <v>0.148901888040846</v>
      </c>
      <c r="L1228" s="17">
        <v>0.31637462924903298</v>
      </c>
      <c r="M1228" s="17">
        <v>0.21383288426338001</v>
      </c>
      <c r="N1228" s="17">
        <v>0.21738808405650101</v>
      </c>
      <c r="O1228" s="17">
        <v>0.16033719501935301</v>
      </c>
      <c r="P1228" s="17">
        <v>0.22113727735132399</v>
      </c>
      <c r="Q1228" s="17">
        <v>0.69623777220149397</v>
      </c>
      <c r="R1228" s="17">
        <v>0.37920664368484203</v>
      </c>
      <c r="S1228" s="17">
        <v>0.39563940050683799</v>
      </c>
      <c r="T1228" s="17">
        <v>0.23206536099480099</v>
      </c>
      <c r="U1228" s="17"/>
      <c r="V1228" s="17">
        <v>0.24888017196020401</v>
      </c>
      <c r="W1228" s="17">
        <v>0.292976884834111</v>
      </c>
      <c r="X1228" s="17">
        <v>0.25223702036851797</v>
      </c>
      <c r="Y1228" s="17">
        <v>0.17184697164055099</v>
      </c>
      <c r="Z1228" s="17"/>
      <c r="AA1228" s="17">
        <v>0.22035213084947899</v>
      </c>
      <c r="AB1228" s="17">
        <v>0.194030003362262</v>
      </c>
      <c r="AC1228" s="17">
        <v>0.28507607664123502</v>
      </c>
      <c r="AD1228" s="17">
        <v>0.325762897182861</v>
      </c>
      <c r="AE1228" s="17">
        <v>0.25474873806444898</v>
      </c>
      <c r="AF1228" s="17">
        <v>0.206430018344743</v>
      </c>
      <c r="AG1228" s="17">
        <v>4.4432540740980797E-2</v>
      </c>
      <c r="AH1228" s="17">
        <v>7.3076882615853198E-2</v>
      </c>
      <c r="AI1228" s="17">
        <v>0.121807077381434</v>
      </c>
      <c r="AJ1228" s="17">
        <v>0.213640971683389</v>
      </c>
      <c r="AK1228" s="17"/>
      <c r="AL1228" s="17">
        <v>0.30540817880249899</v>
      </c>
      <c r="AM1228" s="17">
        <v>0.260924143450183</v>
      </c>
      <c r="AN1228" s="17">
        <v>0.115972822822237</v>
      </c>
      <c r="AO1228" s="17">
        <v>0.19494455575967901</v>
      </c>
      <c r="AP1228" s="17">
        <v>0.24907530278780299</v>
      </c>
      <c r="AQ1228" s="17">
        <v>0.237918747121249</v>
      </c>
      <c r="AR1228" s="17">
        <v>0.305559062836263</v>
      </c>
      <c r="AS1228" s="17"/>
      <c r="AT1228" s="17">
        <v>0.18093402945775799</v>
      </c>
      <c r="AU1228" s="17">
        <v>0.306959539359484</v>
      </c>
      <c r="AV1228" s="17"/>
      <c r="AW1228" s="17">
        <v>9.9846779702645494E-2</v>
      </c>
      <c r="AX1228" s="17">
        <v>0.30800778901120202</v>
      </c>
      <c r="AY1228" s="17">
        <v>0.202968990024958</v>
      </c>
      <c r="AZ1228" s="17"/>
      <c r="BA1228" s="17">
        <v>0.13011885875521201</v>
      </c>
      <c r="BB1228" s="17">
        <v>0.25907217320925202</v>
      </c>
      <c r="BC1228" s="17"/>
      <c r="BD1228" s="17">
        <v>0.27845795153602498</v>
      </c>
      <c r="BE1228" s="17">
        <v>0.23778123372870599</v>
      </c>
      <c r="BF1228" s="17"/>
      <c r="BG1228" s="17">
        <v>0.25108355864125398</v>
      </c>
      <c r="BH1228" s="17">
        <v>0.17184697164055099</v>
      </c>
      <c r="BI1228" s="17"/>
      <c r="BJ1228" s="17">
        <v>0.26620603522734398</v>
      </c>
      <c r="BK1228" s="17">
        <v>0.24683574677230899</v>
      </c>
      <c r="BL1228" s="17"/>
      <c r="BM1228" s="17">
        <v>0.22947899954869699</v>
      </c>
      <c r="BN1228" s="17">
        <v>0.25740459079490402</v>
      </c>
      <c r="BO1228" s="17">
        <v>0.26918137427984501</v>
      </c>
      <c r="BP1228" s="17">
        <v>0.24696259382114599</v>
      </c>
    </row>
    <row r="1229" spans="2:68" x14ac:dyDescent="0.35">
      <c r="B1229" t="s">
        <v>579</v>
      </c>
      <c r="C1229" s="17">
        <v>0.12518734207538601</v>
      </c>
      <c r="D1229" s="17">
        <v>0.13761644176336199</v>
      </c>
      <c r="E1229" s="17">
        <v>0</v>
      </c>
      <c r="F1229" s="17">
        <v>0.24205512118727901</v>
      </c>
      <c r="G1229" s="17">
        <v>0.20948956367416999</v>
      </c>
      <c r="H1229" s="17">
        <v>0.29277959023302302</v>
      </c>
      <c r="I1229" s="17">
        <v>0</v>
      </c>
      <c r="J1229" s="17">
        <v>3.4070178725101201E-2</v>
      </c>
      <c r="K1229" s="17">
        <v>3.5587068692444698E-2</v>
      </c>
      <c r="L1229" s="17">
        <v>0.128628825435431</v>
      </c>
      <c r="M1229" s="17">
        <v>0.10700406851986401</v>
      </c>
      <c r="N1229" s="17">
        <v>0.36010517281037202</v>
      </c>
      <c r="O1229" s="17">
        <v>0.210223277149474</v>
      </c>
      <c r="P1229" s="17">
        <v>9.1062161324627605E-2</v>
      </c>
      <c r="Q1229" s="17">
        <v>0.27256020565502298</v>
      </c>
      <c r="R1229" s="17">
        <v>9.0843884520464602E-2</v>
      </c>
      <c r="S1229" s="17">
        <v>1.8315447887745299E-2</v>
      </c>
      <c r="T1229" s="17">
        <v>0.119338703236986</v>
      </c>
      <c r="U1229" s="17"/>
      <c r="V1229" s="17">
        <v>0.12788959466721</v>
      </c>
      <c r="W1229" s="17">
        <v>8.2882669124624095E-2</v>
      </c>
      <c r="X1229" s="17">
        <v>5.5246921421368299E-2</v>
      </c>
      <c r="Y1229" s="17">
        <v>7.3759946668465901E-2</v>
      </c>
      <c r="Z1229" s="17"/>
      <c r="AA1229" s="17">
        <v>0.13334647229517499</v>
      </c>
      <c r="AB1229" s="17">
        <v>8.69790566781449E-2</v>
      </c>
      <c r="AC1229" s="17">
        <v>9.9580235724778601E-2</v>
      </c>
      <c r="AD1229" s="17">
        <v>0.19143329023722699</v>
      </c>
      <c r="AE1229" s="17">
        <v>0.20078807128354401</v>
      </c>
      <c r="AF1229" s="17">
        <v>3.4074775637462397E-2</v>
      </c>
      <c r="AG1229" s="17">
        <v>0.12720063246527999</v>
      </c>
      <c r="AH1229" s="17">
        <v>1.49738926956853E-2</v>
      </c>
      <c r="AI1229" s="17">
        <v>2.0421790472902299E-2</v>
      </c>
      <c r="AJ1229" s="17">
        <v>5.0397136408936997E-2</v>
      </c>
      <c r="AK1229" s="17"/>
      <c r="AL1229" s="17">
        <v>0.128911775991498</v>
      </c>
      <c r="AM1229" s="17">
        <v>0.146033128719535</v>
      </c>
      <c r="AN1229" s="17">
        <v>4.46864865648696E-2</v>
      </c>
      <c r="AO1229" s="17">
        <v>0.139735764020918</v>
      </c>
      <c r="AP1229" s="17">
        <v>5.50131204171741E-2</v>
      </c>
      <c r="AQ1229" s="17">
        <v>0.12703423846481399</v>
      </c>
      <c r="AR1229" s="17">
        <v>0.16878486746555599</v>
      </c>
      <c r="AS1229" s="17"/>
      <c r="AT1229" s="17">
        <v>0.14524081287607099</v>
      </c>
      <c r="AU1229" s="17">
        <v>0.10917468198131</v>
      </c>
      <c r="AV1229" s="17"/>
      <c r="AW1229" s="17">
        <v>0.15922433903775099</v>
      </c>
      <c r="AX1229" s="17">
        <v>0.238594677691195</v>
      </c>
      <c r="AY1229" s="17">
        <v>0.104302138148165</v>
      </c>
      <c r="AZ1229" s="17"/>
      <c r="BA1229" s="17">
        <v>0.12303786370294099</v>
      </c>
      <c r="BB1229" s="17">
        <v>0.12533075300840399</v>
      </c>
      <c r="BC1229" s="17"/>
      <c r="BD1229" s="17">
        <v>0.15496905726632099</v>
      </c>
      <c r="BE1229" s="17">
        <v>0.110839159428977</v>
      </c>
      <c r="BF1229" s="17"/>
      <c r="BG1229" s="17">
        <v>0.12523729661939401</v>
      </c>
      <c r="BH1229" s="17">
        <v>7.3759946668465901E-2</v>
      </c>
      <c r="BI1229" s="17"/>
      <c r="BJ1229" s="17">
        <v>0.101376923310372</v>
      </c>
      <c r="BK1229" s="17">
        <v>0.131721253650248</v>
      </c>
      <c r="BL1229" s="17"/>
      <c r="BM1229" s="17">
        <v>0.14311228278886601</v>
      </c>
      <c r="BN1229" s="17">
        <v>0.128731153924452</v>
      </c>
      <c r="BO1229" s="17">
        <v>9.4106291268452699E-2</v>
      </c>
      <c r="BP1229" s="17">
        <v>0.15589468857090899</v>
      </c>
    </row>
    <row r="1230" spans="2:68" x14ac:dyDescent="0.35">
      <c r="B1230" t="s">
        <v>580</v>
      </c>
      <c r="C1230" s="17">
        <v>0.116293951036385</v>
      </c>
      <c r="D1230" s="17">
        <v>0.138217608181334</v>
      </c>
      <c r="E1230" s="17">
        <v>0</v>
      </c>
      <c r="F1230" s="17">
        <v>0.24205512118727901</v>
      </c>
      <c r="G1230" s="17">
        <v>0.104701805732326</v>
      </c>
      <c r="H1230" s="17">
        <v>0.32137381396753201</v>
      </c>
      <c r="I1230" s="17">
        <v>0.90830780646893605</v>
      </c>
      <c r="J1230" s="17">
        <v>0.112948850801915</v>
      </c>
      <c r="K1230" s="17">
        <v>0.16470723259598</v>
      </c>
      <c r="L1230" s="17">
        <v>0.17101853464894101</v>
      </c>
      <c r="M1230" s="17">
        <v>0.109046396630644</v>
      </c>
      <c r="N1230" s="17">
        <v>0</v>
      </c>
      <c r="O1230" s="17">
        <v>0.11334196596224499</v>
      </c>
      <c r="P1230" s="17">
        <v>0.10685864097093099</v>
      </c>
      <c r="Q1230" s="17">
        <v>1.5275060156111199E-3</v>
      </c>
      <c r="R1230" s="17">
        <v>5.9665832718848698E-2</v>
      </c>
      <c r="S1230" s="17">
        <v>0</v>
      </c>
      <c r="T1230" s="17">
        <v>0.17594958599715599</v>
      </c>
      <c r="U1230" s="17"/>
      <c r="V1230" s="17">
        <v>0.120640125219202</v>
      </c>
      <c r="W1230" s="17">
        <v>4.0991559772637499E-2</v>
      </c>
      <c r="X1230" s="17">
        <v>6.4930710871116001E-2</v>
      </c>
      <c r="Y1230" s="17">
        <v>3.7024984681394903E-2</v>
      </c>
      <c r="Z1230" s="17"/>
      <c r="AA1230" s="17">
        <v>0.14226374742892101</v>
      </c>
      <c r="AB1230" s="17">
        <v>0.13420359791391601</v>
      </c>
      <c r="AC1230" s="17">
        <v>8.9224497545669704E-2</v>
      </c>
      <c r="AD1230" s="17">
        <v>0.10178114251659399</v>
      </c>
      <c r="AE1230" s="17">
        <v>5.0790651127145302E-3</v>
      </c>
      <c r="AF1230" s="17">
        <v>4.8040538108005898E-3</v>
      </c>
      <c r="AG1230" s="17">
        <v>6.8625598715045802E-3</v>
      </c>
      <c r="AH1230" s="17">
        <v>1.7929051417945301E-2</v>
      </c>
      <c r="AI1230" s="17">
        <v>3.6766688107229398E-2</v>
      </c>
      <c r="AJ1230" s="17">
        <v>2.09877256002554E-2</v>
      </c>
      <c r="AK1230" s="17"/>
      <c r="AL1230" s="17">
        <v>0.15485736566649899</v>
      </c>
      <c r="AM1230" s="17">
        <v>6.1980320060479398E-2</v>
      </c>
      <c r="AN1230" s="17">
        <v>4.0979491171077603E-2</v>
      </c>
      <c r="AO1230" s="17">
        <v>0.126719307819011</v>
      </c>
      <c r="AP1230" s="17">
        <v>0.10199305760182199</v>
      </c>
      <c r="AQ1230" s="17">
        <v>0.10207829102918101</v>
      </c>
      <c r="AR1230" s="17">
        <v>7.2243642720781598E-2</v>
      </c>
      <c r="AS1230" s="17"/>
      <c r="AT1230" s="17">
        <v>8.4493623293736497E-2</v>
      </c>
      <c r="AU1230" s="17">
        <v>0.14168645511133199</v>
      </c>
      <c r="AV1230" s="17"/>
      <c r="AW1230" s="17">
        <v>3.2168782559666403E-2</v>
      </c>
      <c r="AX1230" s="17">
        <v>6.6565626839866499E-2</v>
      </c>
      <c r="AY1230" s="17">
        <v>0.12502303142811899</v>
      </c>
      <c r="AZ1230" s="17"/>
      <c r="BA1230" s="17">
        <v>7.5717439129886099E-2</v>
      </c>
      <c r="BB1230" s="17">
        <v>0.11900117317258201</v>
      </c>
      <c r="BC1230" s="17"/>
      <c r="BD1230" s="17">
        <v>0.111515672207242</v>
      </c>
      <c r="BE1230" s="17">
        <v>0.11859602185186501</v>
      </c>
      <c r="BF1230" s="17"/>
      <c r="BG1230" s="17">
        <v>0.116370949784561</v>
      </c>
      <c r="BH1230" s="17">
        <v>3.7024984681394903E-2</v>
      </c>
      <c r="BI1230" s="17"/>
      <c r="BJ1230" s="17">
        <v>0.107307996366558</v>
      </c>
      <c r="BK1230" s="17">
        <v>0.11875982254447701</v>
      </c>
      <c r="BL1230" s="17"/>
      <c r="BM1230" s="17">
        <v>0.229067682839216</v>
      </c>
      <c r="BN1230" s="17">
        <v>7.8233463213854701E-2</v>
      </c>
      <c r="BO1230" s="17">
        <v>6.8536486730638196E-2</v>
      </c>
      <c r="BP1230" s="17">
        <v>9.8409929390598202E-4</v>
      </c>
    </row>
    <row r="1231" spans="2:68" x14ac:dyDescent="0.3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row>
    <row r="1232" spans="2:68" x14ac:dyDescent="0.35">
      <c r="B1232" s="6" t="s">
        <v>583</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c r="BP1232" s="17"/>
    </row>
    <row r="1233" spans="2:68" x14ac:dyDescent="0.35">
      <c r="B1233" s="24" t="s">
        <v>86</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row>
    <row r="1234" spans="2:68" x14ac:dyDescent="0.35">
      <c r="B1234" t="s">
        <v>576</v>
      </c>
      <c r="C1234" s="17">
        <v>0.55741156139269898</v>
      </c>
      <c r="D1234" s="17">
        <v>0.53743898845543703</v>
      </c>
      <c r="E1234" s="17">
        <v>0.50559142667918999</v>
      </c>
      <c r="F1234" s="17">
        <v>0.75523178536729696</v>
      </c>
      <c r="G1234" s="17">
        <v>0.44547015879111501</v>
      </c>
      <c r="H1234" s="17">
        <v>0.58603987996317597</v>
      </c>
      <c r="I1234" s="17">
        <v>9.1692193531063504E-2</v>
      </c>
      <c r="J1234" s="17">
        <v>0.50304218847945104</v>
      </c>
      <c r="K1234" s="17">
        <v>0.60492521954761203</v>
      </c>
      <c r="L1234" s="17">
        <v>0.45318631750366001</v>
      </c>
      <c r="M1234" s="17">
        <v>0.345275890564958</v>
      </c>
      <c r="N1234" s="17">
        <v>0.78246410648097298</v>
      </c>
      <c r="O1234" s="17">
        <v>0.46789831096524898</v>
      </c>
      <c r="P1234" s="17">
        <v>0.66817430819471901</v>
      </c>
      <c r="Q1234" s="17">
        <v>0.84899451469531295</v>
      </c>
      <c r="R1234" s="17">
        <v>0.55209883996903297</v>
      </c>
      <c r="S1234" s="17">
        <v>0.75285381818217101</v>
      </c>
      <c r="T1234" s="17">
        <v>0.59080894458756705</v>
      </c>
      <c r="U1234" s="17"/>
      <c r="V1234" s="17">
        <v>0.56191694949715698</v>
      </c>
      <c r="W1234" s="17">
        <v>0.47288995006318801</v>
      </c>
      <c r="X1234" s="17">
        <v>0.53410902643760805</v>
      </c>
      <c r="Y1234" s="17">
        <v>0.62496117054656597</v>
      </c>
      <c r="Z1234" s="17"/>
      <c r="AA1234" s="17">
        <v>0.51816961734476497</v>
      </c>
      <c r="AB1234" s="17">
        <v>0.57212431687502197</v>
      </c>
      <c r="AC1234" s="17">
        <v>0.61881180049573903</v>
      </c>
      <c r="AD1234" s="17">
        <v>0.57317210888885595</v>
      </c>
      <c r="AE1234" s="17">
        <v>0.50663770417916199</v>
      </c>
      <c r="AF1234" s="17">
        <v>0.67844307515487501</v>
      </c>
      <c r="AG1234" s="17">
        <v>0.60424922098311995</v>
      </c>
      <c r="AH1234" s="17">
        <v>0.60076554277229299</v>
      </c>
      <c r="AI1234" s="17">
        <v>0.23883630804370401</v>
      </c>
      <c r="AJ1234" s="17">
        <v>0.46736112617243902</v>
      </c>
      <c r="AK1234" s="17"/>
      <c r="AL1234" s="17">
        <v>0.564078385749894</v>
      </c>
      <c r="AM1234" s="17">
        <v>0.49641722542985101</v>
      </c>
      <c r="AN1234" s="17">
        <v>0.60667202732974701</v>
      </c>
      <c r="AO1234" s="17">
        <v>0.54402744133285397</v>
      </c>
      <c r="AP1234" s="17">
        <v>0.68385435092884606</v>
      </c>
      <c r="AQ1234" s="17">
        <v>0.53645399437745001</v>
      </c>
      <c r="AR1234" s="17">
        <v>0.50209559839226103</v>
      </c>
      <c r="AS1234" s="17"/>
      <c r="AT1234" s="17">
        <v>0.61292377901794104</v>
      </c>
      <c r="AU1234" s="17">
        <v>0.51308515621644402</v>
      </c>
      <c r="AV1234" s="17"/>
      <c r="AW1234" s="17">
        <v>0.51870174563606797</v>
      </c>
      <c r="AX1234" s="17">
        <v>0.69946922754388996</v>
      </c>
      <c r="AY1234" s="17">
        <v>0.67867860034360195</v>
      </c>
      <c r="AZ1234" s="17"/>
      <c r="BA1234" s="17">
        <v>0.44518499273375001</v>
      </c>
      <c r="BB1234" s="17">
        <v>0.564899199848242</v>
      </c>
      <c r="BC1234" s="17"/>
      <c r="BD1234" s="17">
        <v>0.615411171394604</v>
      </c>
      <c r="BE1234" s="17">
        <v>0.529468610746893</v>
      </c>
      <c r="BF1234" s="17"/>
      <c r="BG1234" s="17">
        <v>0.557345946365989</v>
      </c>
      <c r="BH1234" s="17">
        <v>0.62496117054656597</v>
      </c>
      <c r="BI1234" s="17"/>
      <c r="BJ1234" s="17">
        <v>0.60793440567711499</v>
      </c>
      <c r="BK1234" s="17">
        <v>0.543547387044367</v>
      </c>
      <c r="BL1234" s="17"/>
      <c r="BM1234" s="17">
        <v>0.402979254908995</v>
      </c>
      <c r="BN1234" s="17">
        <v>0.61865870891211805</v>
      </c>
      <c r="BO1234" s="17">
        <v>0.61138182777334305</v>
      </c>
      <c r="BP1234" s="17">
        <v>0.66857554954508702</v>
      </c>
    </row>
    <row r="1235" spans="2:68" x14ac:dyDescent="0.35">
      <c r="B1235" t="s">
        <v>577</v>
      </c>
      <c r="C1235" s="17">
        <v>0.227583765486327</v>
      </c>
      <c r="D1235" s="17">
        <v>0.214081977327196</v>
      </c>
      <c r="E1235" s="17">
        <v>0.11878120853219799</v>
      </c>
      <c r="F1235" s="17">
        <v>0.24476821463270301</v>
      </c>
      <c r="G1235" s="17">
        <v>0.23002685168980999</v>
      </c>
      <c r="H1235" s="17">
        <v>6.0710439776182699E-2</v>
      </c>
      <c r="I1235" s="17">
        <v>0.90830780646893605</v>
      </c>
      <c r="J1235" s="17">
        <v>0.482017997822005</v>
      </c>
      <c r="K1235" s="17">
        <v>0.22141810720322899</v>
      </c>
      <c r="L1235" s="17">
        <v>0.277375504200708</v>
      </c>
      <c r="M1235" s="17">
        <v>0.44089122517166102</v>
      </c>
      <c r="N1235" s="17">
        <v>2.0181332649005001E-3</v>
      </c>
      <c r="O1235" s="17">
        <v>0.29242214747790102</v>
      </c>
      <c r="P1235" s="17">
        <v>0.170296477528668</v>
      </c>
      <c r="Q1235" s="17">
        <v>1.33097520483251E-2</v>
      </c>
      <c r="R1235" s="17">
        <v>0.174684332605887</v>
      </c>
      <c r="S1235" s="17">
        <v>0.21051528604233899</v>
      </c>
      <c r="T1235" s="17">
        <v>0.17717216764148799</v>
      </c>
      <c r="U1235" s="17"/>
      <c r="V1235" s="17">
        <v>0.22413643526057</v>
      </c>
      <c r="W1235" s="17">
        <v>0.28562849989626898</v>
      </c>
      <c r="X1235" s="17">
        <v>0.29632555180376102</v>
      </c>
      <c r="Y1235" s="17">
        <v>0.208306523106849</v>
      </c>
      <c r="Z1235" s="17"/>
      <c r="AA1235" s="17">
        <v>0.23791969475873401</v>
      </c>
      <c r="AB1235" s="17">
        <v>0.26303964621327303</v>
      </c>
      <c r="AC1235" s="17">
        <v>0.25612347374115002</v>
      </c>
      <c r="AD1235" s="17">
        <v>0.16782546462383399</v>
      </c>
      <c r="AE1235" s="17">
        <v>0.173585165980019</v>
      </c>
      <c r="AF1235" s="17">
        <v>0.23032197260032899</v>
      </c>
      <c r="AG1235" s="17">
        <v>0.21890799649530701</v>
      </c>
      <c r="AH1235" s="17">
        <v>0.13055129455821499</v>
      </c>
      <c r="AI1235" s="17">
        <v>0.63090733377928898</v>
      </c>
      <c r="AJ1235" s="17">
        <v>0.29190525073760998</v>
      </c>
      <c r="AK1235" s="17"/>
      <c r="AL1235" s="17">
        <v>0.195428963675053</v>
      </c>
      <c r="AM1235" s="17">
        <v>0.372702867798269</v>
      </c>
      <c r="AN1235" s="17">
        <v>0.13434294357964599</v>
      </c>
      <c r="AO1235" s="17">
        <v>0.22058690700287301</v>
      </c>
      <c r="AP1235" s="17">
        <v>0.118381486521588</v>
      </c>
      <c r="AQ1235" s="17">
        <v>0.27903023048526399</v>
      </c>
      <c r="AR1235" s="17">
        <v>0.27773420188833398</v>
      </c>
      <c r="AS1235" s="17"/>
      <c r="AT1235" s="17">
        <v>0.23249579149973401</v>
      </c>
      <c r="AU1235" s="17">
        <v>0.223661521616041</v>
      </c>
      <c r="AV1235" s="17"/>
      <c r="AW1235" s="17">
        <v>0.288221237663913</v>
      </c>
      <c r="AX1235" s="17">
        <v>0.13900873603812</v>
      </c>
      <c r="AY1235" s="17">
        <v>0.215540275639582</v>
      </c>
      <c r="AZ1235" s="17"/>
      <c r="BA1235" s="17">
        <v>0.43212467517234199</v>
      </c>
      <c r="BB1235" s="17">
        <v>0.21393701142979801</v>
      </c>
      <c r="BC1235" s="17"/>
      <c r="BD1235" s="17">
        <v>0.21198775650471599</v>
      </c>
      <c r="BE1235" s="17">
        <v>0.235097583410799</v>
      </c>
      <c r="BF1235" s="17"/>
      <c r="BG1235" s="17">
        <v>0.227602490639432</v>
      </c>
      <c r="BH1235" s="17">
        <v>0.208306523106849</v>
      </c>
      <c r="BI1235" s="17"/>
      <c r="BJ1235" s="17">
        <v>0.248375041701971</v>
      </c>
      <c r="BK1235" s="17">
        <v>0.221878348808768</v>
      </c>
      <c r="BL1235" s="17"/>
      <c r="BM1235" s="17">
        <v>0.23274054115033199</v>
      </c>
      <c r="BN1235" s="17">
        <v>0.20629385476557799</v>
      </c>
      <c r="BO1235" s="17">
        <v>0.288059902535792</v>
      </c>
      <c r="BP1235" s="17">
        <v>6.32634160677365E-2</v>
      </c>
    </row>
    <row r="1236" spans="2:68" x14ac:dyDescent="0.35">
      <c r="B1236" t="s">
        <v>578</v>
      </c>
      <c r="C1236" s="17">
        <v>0.13503740332328901</v>
      </c>
      <c r="D1236" s="17">
        <v>0.17932790882268501</v>
      </c>
      <c r="E1236" s="17">
        <v>0.24659419591655801</v>
      </c>
      <c r="F1236" s="17">
        <v>0</v>
      </c>
      <c r="G1236" s="17">
        <v>0.115013425844905</v>
      </c>
      <c r="H1236" s="17">
        <v>6.04700900276176E-2</v>
      </c>
      <c r="I1236" s="17">
        <v>0</v>
      </c>
      <c r="J1236" s="17">
        <v>2.5956209535370101E-3</v>
      </c>
      <c r="K1236" s="17">
        <v>0.105716645182777</v>
      </c>
      <c r="L1236" s="17">
        <v>0.17973832450449301</v>
      </c>
      <c r="M1236" s="17">
        <v>0.21357000509885901</v>
      </c>
      <c r="N1236" s="17">
        <v>0.21536995079160001</v>
      </c>
      <c r="O1236" s="17">
        <v>0.13600181649597701</v>
      </c>
      <c r="P1236" s="17">
        <v>0.143992669829308</v>
      </c>
      <c r="Q1236" s="17">
        <v>0.137695733256361</v>
      </c>
      <c r="R1236" s="17">
        <v>0.15297818339434999</v>
      </c>
      <c r="S1236" s="17">
        <v>3.6630895775490502E-2</v>
      </c>
      <c r="T1236" s="17">
        <v>0.118797122250605</v>
      </c>
      <c r="U1236" s="17"/>
      <c r="V1236" s="17">
        <v>0.13311058929053299</v>
      </c>
      <c r="W1236" s="17">
        <v>0.175192468892195</v>
      </c>
      <c r="X1236" s="17">
        <v>0.115228952725154</v>
      </c>
      <c r="Y1236" s="17">
        <v>8.0472683447324306E-2</v>
      </c>
      <c r="Z1236" s="17"/>
      <c r="AA1236" s="17">
        <v>0.134518362341668</v>
      </c>
      <c r="AB1236" s="17">
        <v>7.0479259291882507E-2</v>
      </c>
      <c r="AC1236" s="17">
        <v>0.10638554550273401</v>
      </c>
      <c r="AD1236" s="17">
        <v>0.22462989208059</v>
      </c>
      <c r="AE1236" s="17">
        <v>0.19271597510795799</v>
      </c>
      <c r="AF1236" s="17">
        <v>6.7118718171005301E-2</v>
      </c>
      <c r="AG1236" s="17">
        <v>0.17205482265665201</v>
      </c>
      <c r="AH1236" s="17">
        <v>0.23926140373798799</v>
      </c>
      <c r="AI1236" s="17">
        <v>0.112734279746977</v>
      </c>
      <c r="AJ1236" s="17">
        <v>0.16964247291585</v>
      </c>
      <c r="AK1236" s="17"/>
      <c r="AL1236" s="17">
        <v>0.108572882285926</v>
      </c>
      <c r="AM1236" s="17">
        <v>0.10760290079410501</v>
      </c>
      <c r="AN1236" s="17">
        <v>0.20145810753634399</v>
      </c>
      <c r="AO1236" s="17">
        <v>0.15563200345830699</v>
      </c>
      <c r="AP1236" s="17">
        <v>9.9949206398809998E-2</v>
      </c>
      <c r="AQ1236" s="17">
        <v>0.151592272817587</v>
      </c>
      <c r="AR1236" s="17">
        <v>0.15825544963601301</v>
      </c>
      <c r="AS1236" s="17"/>
      <c r="AT1236" s="17">
        <v>8.2537052197305796E-2</v>
      </c>
      <c r="AU1236" s="17">
        <v>0.17695883855789599</v>
      </c>
      <c r="AV1236" s="17"/>
      <c r="AW1236" s="17">
        <v>8.7773592609282303E-2</v>
      </c>
      <c r="AX1236" s="17">
        <v>0.14493091081020701</v>
      </c>
      <c r="AY1236" s="17">
        <v>6.1241559508300798E-2</v>
      </c>
      <c r="AZ1236" s="17"/>
      <c r="BA1236" s="17">
        <v>7.9397169300706102E-2</v>
      </c>
      <c r="BB1236" s="17">
        <v>0.13874966113283699</v>
      </c>
      <c r="BC1236" s="17"/>
      <c r="BD1236" s="17">
        <v>0.10151328301255</v>
      </c>
      <c r="BE1236" s="17">
        <v>0.15118859536158499</v>
      </c>
      <c r="BF1236" s="17"/>
      <c r="BG1236" s="17">
        <v>0.13509040534057601</v>
      </c>
      <c r="BH1236" s="17">
        <v>8.0472683447324306E-2</v>
      </c>
      <c r="BI1236" s="17"/>
      <c r="BJ1236" s="17">
        <v>6.8170958288083394E-2</v>
      </c>
      <c r="BK1236" s="17">
        <v>0.15338649006121</v>
      </c>
      <c r="BL1236" s="17"/>
      <c r="BM1236" s="17">
        <v>0.246820504846087</v>
      </c>
      <c r="BN1236" s="17">
        <v>9.9919532681828793E-2</v>
      </c>
      <c r="BO1236" s="17">
        <v>5.3539488691065999E-2</v>
      </c>
      <c r="BP1236" s="17">
        <v>0.202572361285449</v>
      </c>
    </row>
    <row r="1237" spans="2:68" x14ac:dyDescent="0.35">
      <c r="B1237" t="s">
        <v>579</v>
      </c>
      <c r="C1237" s="17">
        <v>4.4186417485988297E-2</v>
      </c>
      <c r="D1237" s="17">
        <v>3.4754068504510703E-2</v>
      </c>
      <c r="E1237" s="17">
        <v>0.12903316887205399</v>
      </c>
      <c r="F1237" s="17">
        <v>0</v>
      </c>
      <c r="G1237" s="17">
        <v>0.104787757941844</v>
      </c>
      <c r="H1237" s="17">
        <v>0.29277959023302302</v>
      </c>
      <c r="I1237" s="17">
        <v>0</v>
      </c>
      <c r="J1237" s="17">
        <v>1.2160803466815801E-2</v>
      </c>
      <c r="K1237" s="17">
        <v>1.5909468666248699E-4</v>
      </c>
      <c r="L1237" s="17">
        <v>4.6936450953400502E-2</v>
      </c>
      <c r="M1237" s="17">
        <v>1.7525277634737599E-4</v>
      </c>
      <c r="N1237" s="17">
        <v>1.4780946252617E-4</v>
      </c>
      <c r="O1237" s="17">
        <v>6.6122785134749604E-2</v>
      </c>
      <c r="P1237" s="17">
        <v>1.7536544447305201E-2</v>
      </c>
      <c r="Q1237" s="17">
        <v>0</v>
      </c>
      <c r="R1237" s="17">
        <v>8.9096430948107694E-2</v>
      </c>
      <c r="S1237" s="17">
        <v>0</v>
      </c>
      <c r="T1237" s="17">
        <v>0</v>
      </c>
      <c r="U1237" s="17"/>
      <c r="V1237" s="17">
        <v>4.4950216148252002E-2</v>
      </c>
      <c r="W1237" s="17">
        <v>3.0565495018146E-2</v>
      </c>
      <c r="X1237" s="17">
        <v>3.2592542121539399E-2</v>
      </c>
      <c r="Y1237" s="17">
        <v>6.5403434267612595E-2</v>
      </c>
      <c r="Z1237" s="17"/>
      <c r="AA1237" s="17">
        <v>6.4255508294563196E-2</v>
      </c>
      <c r="AB1237" s="17">
        <v>3.4757828672162601E-2</v>
      </c>
      <c r="AC1237" s="17">
        <v>0</v>
      </c>
      <c r="AD1237" s="17">
        <v>2.68254380943466E-2</v>
      </c>
      <c r="AE1237" s="17">
        <v>0.127061154732861</v>
      </c>
      <c r="AF1237" s="17">
        <v>6.9050491924163701E-5</v>
      </c>
      <c r="AG1237" s="17">
        <v>2.97745093695643E-3</v>
      </c>
      <c r="AH1237" s="17">
        <v>1.63108130417574E-2</v>
      </c>
      <c r="AI1237" s="17">
        <v>1.4963127108628601E-2</v>
      </c>
      <c r="AJ1237" s="17">
        <v>5.9705403351822998E-2</v>
      </c>
      <c r="AK1237" s="17"/>
      <c r="AL1237" s="17">
        <v>7.6413698038906006E-2</v>
      </c>
      <c r="AM1237" s="17">
        <v>2.0644512293533101E-2</v>
      </c>
      <c r="AN1237" s="17">
        <v>5.2153813918106098E-2</v>
      </c>
      <c r="AO1237" s="17">
        <v>3.1535323091426599E-2</v>
      </c>
      <c r="AP1237" s="17">
        <v>2.7497349624517699E-2</v>
      </c>
      <c r="AQ1237" s="17">
        <v>3.0280766745717901E-2</v>
      </c>
      <c r="AR1237" s="17">
        <v>6.1914750083391701E-2</v>
      </c>
      <c r="AS1237" s="17"/>
      <c r="AT1237" s="17">
        <v>4.0877070980153703E-2</v>
      </c>
      <c r="AU1237" s="17">
        <v>4.6828924673803202E-2</v>
      </c>
      <c r="AV1237" s="17"/>
      <c r="AW1237" s="17">
        <v>6.9600973690415804E-2</v>
      </c>
      <c r="AX1237" s="17">
        <v>3.3602619580755399E-4</v>
      </c>
      <c r="AY1237" s="17">
        <v>1.14744736749044E-2</v>
      </c>
      <c r="AZ1237" s="17"/>
      <c r="BA1237" s="17">
        <v>4.2793521383892301E-2</v>
      </c>
      <c r="BB1237" s="17">
        <v>4.4279350046818301E-2</v>
      </c>
      <c r="BC1237" s="17"/>
      <c r="BD1237" s="17">
        <v>5.7389461923186502E-2</v>
      </c>
      <c r="BE1237" s="17">
        <v>3.78254778336201E-2</v>
      </c>
      <c r="BF1237" s="17"/>
      <c r="BG1237" s="17">
        <v>4.41658081125181E-2</v>
      </c>
      <c r="BH1237" s="17">
        <v>6.5403434267612595E-2</v>
      </c>
      <c r="BI1237" s="17"/>
      <c r="BJ1237" s="17">
        <v>6.0099705998038599E-2</v>
      </c>
      <c r="BK1237" s="17">
        <v>3.9819588786788998E-2</v>
      </c>
      <c r="BL1237" s="17"/>
      <c r="BM1237" s="17">
        <v>4.9592105834424402E-2</v>
      </c>
      <c r="BN1237" s="17">
        <v>3.8992306877620397E-2</v>
      </c>
      <c r="BO1237" s="17">
        <v>4.39008559773486E-2</v>
      </c>
      <c r="BP1237" s="17">
        <v>6.4918965114187099E-2</v>
      </c>
    </row>
    <row r="1238" spans="2:68" x14ac:dyDescent="0.35">
      <c r="B1238" t="s">
        <v>580</v>
      </c>
      <c r="C1238" s="17">
        <v>3.5780852311696497E-2</v>
      </c>
      <c r="D1238" s="17">
        <v>3.4397056890171397E-2</v>
      </c>
      <c r="E1238" s="17">
        <v>0</v>
      </c>
      <c r="F1238" s="17">
        <v>0</v>
      </c>
      <c r="G1238" s="17">
        <v>0.104701805732326</v>
      </c>
      <c r="H1238" s="17">
        <v>0</v>
      </c>
      <c r="I1238" s="17">
        <v>0</v>
      </c>
      <c r="J1238" s="17">
        <v>1.8338927819070501E-4</v>
      </c>
      <c r="K1238" s="17">
        <v>6.7780933379719605E-2</v>
      </c>
      <c r="L1238" s="17">
        <v>4.2763402837739502E-2</v>
      </c>
      <c r="M1238" s="17">
        <v>8.7626388173688198E-5</v>
      </c>
      <c r="N1238" s="17">
        <v>0</v>
      </c>
      <c r="O1238" s="17">
        <v>3.75549399261247E-2</v>
      </c>
      <c r="P1238" s="17">
        <v>0</v>
      </c>
      <c r="Q1238" s="17">
        <v>0</v>
      </c>
      <c r="R1238" s="17">
        <v>3.1142213082622799E-2</v>
      </c>
      <c r="S1238" s="17">
        <v>0</v>
      </c>
      <c r="T1238" s="17">
        <v>0.11322176552034</v>
      </c>
      <c r="U1238" s="17"/>
      <c r="V1238" s="17">
        <v>3.58858098034881E-2</v>
      </c>
      <c r="W1238" s="17">
        <v>3.5723586130202198E-2</v>
      </c>
      <c r="X1238" s="17">
        <v>2.17439269119367E-2</v>
      </c>
      <c r="Y1238" s="17">
        <v>2.0856188631648499E-2</v>
      </c>
      <c r="Z1238" s="17"/>
      <c r="AA1238" s="17">
        <v>4.5136817260270301E-2</v>
      </c>
      <c r="AB1238" s="17">
        <v>5.9598948947660803E-2</v>
      </c>
      <c r="AC1238" s="17">
        <v>1.8679180260376502E-2</v>
      </c>
      <c r="AD1238" s="17">
        <v>7.5470963123733803E-3</v>
      </c>
      <c r="AE1238" s="17">
        <v>0</v>
      </c>
      <c r="AF1238" s="17">
        <v>2.4047183581866999E-2</v>
      </c>
      <c r="AG1238" s="17">
        <v>1.81050892796489E-3</v>
      </c>
      <c r="AH1238" s="17">
        <v>1.31109458897466E-2</v>
      </c>
      <c r="AI1238" s="17">
        <v>2.5589513214015298E-3</v>
      </c>
      <c r="AJ1238" s="17">
        <v>1.1385746822278E-2</v>
      </c>
      <c r="AK1238" s="17"/>
      <c r="AL1238" s="17">
        <v>5.5506070250220703E-2</v>
      </c>
      <c r="AM1238" s="17">
        <v>2.6324936842412701E-3</v>
      </c>
      <c r="AN1238" s="17">
        <v>5.3731076361568904E-3</v>
      </c>
      <c r="AO1238" s="17">
        <v>4.8218325114539599E-2</v>
      </c>
      <c r="AP1238" s="17">
        <v>7.0317606526238696E-2</v>
      </c>
      <c r="AQ1238" s="17">
        <v>2.6427355739814702E-3</v>
      </c>
      <c r="AR1238" s="17">
        <v>0</v>
      </c>
      <c r="AS1238" s="17"/>
      <c r="AT1238" s="17">
        <v>3.1166306304865599E-2</v>
      </c>
      <c r="AU1238" s="17">
        <v>3.9465558935815298E-2</v>
      </c>
      <c r="AV1238" s="17"/>
      <c r="AW1238" s="17">
        <v>3.5702450400321203E-2</v>
      </c>
      <c r="AX1238" s="17">
        <v>1.6255099411974901E-2</v>
      </c>
      <c r="AY1238" s="17">
        <v>3.30650908336102E-2</v>
      </c>
      <c r="AZ1238" s="17"/>
      <c r="BA1238" s="17">
        <v>4.9964140931012604E-4</v>
      </c>
      <c r="BB1238" s="17">
        <v>3.81347775423043E-2</v>
      </c>
      <c r="BC1238" s="17"/>
      <c r="BD1238" s="17">
        <v>1.36983271649433E-2</v>
      </c>
      <c r="BE1238" s="17">
        <v>4.6419732647102599E-2</v>
      </c>
      <c r="BF1238" s="17"/>
      <c r="BG1238" s="17">
        <v>3.57953495414845E-2</v>
      </c>
      <c r="BH1238" s="17">
        <v>2.0856188631648499E-2</v>
      </c>
      <c r="BI1238" s="17"/>
      <c r="BJ1238" s="17">
        <v>1.5419888334791401E-2</v>
      </c>
      <c r="BK1238" s="17">
        <v>4.1368185298865198E-2</v>
      </c>
      <c r="BL1238" s="17"/>
      <c r="BM1238" s="17">
        <v>6.7867593260161396E-2</v>
      </c>
      <c r="BN1238" s="17">
        <v>3.6135596762854397E-2</v>
      </c>
      <c r="BO1238" s="17">
        <v>3.1179250224495198E-3</v>
      </c>
      <c r="BP1238" s="17">
        <v>6.6970798753985801E-4</v>
      </c>
    </row>
    <row r="1239" spans="2:68" x14ac:dyDescent="0.35">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row>
    <row r="1240" spans="2:68" x14ac:dyDescent="0.35">
      <c r="B1240" s="6" t="s">
        <v>584</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row>
    <row r="1241" spans="2:68" x14ac:dyDescent="0.35">
      <c r="B1241" s="24" t="s">
        <v>86</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row>
    <row r="1242" spans="2:68" x14ac:dyDescent="0.35">
      <c r="B1242" t="s">
        <v>576</v>
      </c>
      <c r="C1242" s="17">
        <v>0.29859621865993502</v>
      </c>
      <c r="D1242" s="17">
        <v>0.18332368433938001</v>
      </c>
      <c r="E1242" s="17">
        <v>0.36518254546930901</v>
      </c>
      <c r="F1242" s="17">
        <v>0.24728259925600601</v>
      </c>
      <c r="G1242" s="17">
        <v>0.107306778847925</v>
      </c>
      <c r="H1242" s="17">
        <v>0.29277959023302302</v>
      </c>
      <c r="I1242" s="17">
        <v>2.2369546258064399E-3</v>
      </c>
      <c r="J1242" s="17">
        <v>0.246830197622182</v>
      </c>
      <c r="K1242" s="17">
        <v>0.36704805797155199</v>
      </c>
      <c r="L1242" s="17">
        <v>0.18408675613024</v>
      </c>
      <c r="M1242" s="17">
        <v>0.235966614769793</v>
      </c>
      <c r="N1242" s="17">
        <v>0.58093828554656801</v>
      </c>
      <c r="O1242" s="17">
        <v>0.28189780429577499</v>
      </c>
      <c r="P1242" s="17">
        <v>0.36326540569607002</v>
      </c>
      <c r="Q1242" s="17">
        <v>0.42237381170438199</v>
      </c>
      <c r="R1242" s="17">
        <v>0.26916234113023901</v>
      </c>
      <c r="S1242" s="17">
        <v>0.56352572505216902</v>
      </c>
      <c r="T1242" s="17">
        <v>0.30634605624695899</v>
      </c>
      <c r="U1242" s="17"/>
      <c r="V1242" s="17">
        <v>0.30029021039846299</v>
      </c>
      <c r="W1242" s="17">
        <v>0.26142421550936701</v>
      </c>
      <c r="X1242" s="17">
        <v>0.32680345716891501</v>
      </c>
      <c r="Y1242" s="17">
        <v>0.37709746993953402</v>
      </c>
      <c r="Z1242" s="17"/>
      <c r="AA1242" s="17">
        <v>0.32054912433738397</v>
      </c>
      <c r="AB1242" s="17">
        <v>0.33470372097929202</v>
      </c>
      <c r="AC1242" s="17">
        <v>0.185341158644142</v>
      </c>
      <c r="AD1242" s="17">
        <v>0.40510021666380203</v>
      </c>
      <c r="AE1242" s="17">
        <v>0.217867903045669</v>
      </c>
      <c r="AF1242" s="17">
        <v>0.170363673604289</v>
      </c>
      <c r="AG1242" s="17">
        <v>0.5726663267298</v>
      </c>
      <c r="AH1242" s="17">
        <v>0.63625636360396898</v>
      </c>
      <c r="AI1242" s="17">
        <v>0.12092689490444999</v>
      </c>
      <c r="AJ1242" s="17">
        <v>0.227523206635</v>
      </c>
      <c r="AK1242" s="17"/>
      <c r="AL1242" s="17">
        <v>0.382104472790945</v>
      </c>
      <c r="AM1242" s="17">
        <v>0.28211017456918602</v>
      </c>
      <c r="AN1242" s="17">
        <v>0.34865764628800799</v>
      </c>
      <c r="AO1242" s="17">
        <v>0.29758819792515101</v>
      </c>
      <c r="AP1242" s="17">
        <v>0.29036023520223703</v>
      </c>
      <c r="AQ1242" s="17">
        <v>0.22266587869549601</v>
      </c>
      <c r="AR1242" s="17">
        <v>0.22744294875118201</v>
      </c>
      <c r="AS1242" s="17"/>
      <c r="AT1242" s="17">
        <v>0.38317165611082998</v>
      </c>
      <c r="AU1242" s="17">
        <v>0.231062885120353</v>
      </c>
      <c r="AV1242" s="17"/>
      <c r="AW1242" s="17">
        <v>0.38164647441143701</v>
      </c>
      <c r="AX1242" s="17">
        <v>0.54616391351951099</v>
      </c>
      <c r="AY1242" s="17">
        <v>0.36398208508101698</v>
      </c>
      <c r="AZ1242" s="17"/>
      <c r="BA1242" s="17">
        <v>0.37508126765539201</v>
      </c>
      <c r="BB1242" s="17">
        <v>0.293493216750709</v>
      </c>
      <c r="BC1242" s="17"/>
      <c r="BD1242" s="17">
        <v>0.31958613615112302</v>
      </c>
      <c r="BE1242" s="17">
        <v>0.28848373292948798</v>
      </c>
      <c r="BF1242" s="17"/>
      <c r="BG1242" s="17">
        <v>0.29851996563991101</v>
      </c>
      <c r="BH1242" s="17">
        <v>0.37709746993953402</v>
      </c>
      <c r="BI1242" s="17"/>
      <c r="BJ1242" s="17">
        <v>0.416434275357212</v>
      </c>
      <c r="BK1242" s="17">
        <v>0.26625980953533002</v>
      </c>
      <c r="BL1242" s="17"/>
      <c r="BM1242" s="17">
        <v>0.226040360646793</v>
      </c>
      <c r="BN1242" s="17">
        <v>0.26834908482355502</v>
      </c>
      <c r="BO1242" s="17">
        <v>0.401957241554939</v>
      </c>
      <c r="BP1242" s="17">
        <v>0.52973739337311598</v>
      </c>
    </row>
    <row r="1243" spans="2:68" x14ac:dyDescent="0.35">
      <c r="B1243" t="s">
        <v>577</v>
      </c>
      <c r="C1243" s="17">
        <v>0.23733751864379801</v>
      </c>
      <c r="D1243" s="17">
        <v>0.185327129345186</v>
      </c>
      <c r="E1243" s="17">
        <v>1.1568571317274101E-2</v>
      </c>
      <c r="F1243" s="17">
        <v>0.24225383000940001</v>
      </c>
      <c r="G1243" s="17">
        <v>0.33590221566565998</v>
      </c>
      <c r="H1243" s="17">
        <v>4.80699497130123E-4</v>
      </c>
      <c r="I1243" s="17">
        <v>0.99701739383225796</v>
      </c>
      <c r="J1243" s="17">
        <v>0.14711072416611201</v>
      </c>
      <c r="K1243" s="17">
        <v>0.18237665658240701</v>
      </c>
      <c r="L1243" s="17">
        <v>0.285826830538081</v>
      </c>
      <c r="M1243" s="17">
        <v>0.54789529369152501</v>
      </c>
      <c r="N1243" s="17">
        <v>0.203691763661831</v>
      </c>
      <c r="O1243" s="17">
        <v>0.23312144769843901</v>
      </c>
      <c r="P1243" s="17">
        <v>0.25793604668780701</v>
      </c>
      <c r="Q1243" s="17">
        <v>0.15242111573353601</v>
      </c>
      <c r="R1243" s="17">
        <v>0.262299797460322</v>
      </c>
      <c r="S1243" s="17">
        <v>0.210207383765603</v>
      </c>
      <c r="T1243" s="17">
        <v>0.12070070455288701</v>
      </c>
      <c r="U1243" s="17"/>
      <c r="V1243" s="17">
        <v>0.23339789767219701</v>
      </c>
      <c r="W1243" s="17">
        <v>0.30413784684162898</v>
      </c>
      <c r="X1243" s="17">
        <v>0.30128655184102598</v>
      </c>
      <c r="Y1243" s="17">
        <v>0.279179708632674</v>
      </c>
      <c r="Z1243" s="17"/>
      <c r="AA1243" s="17">
        <v>0.21032829639648201</v>
      </c>
      <c r="AB1243" s="17">
        <v>0.34641550747107602</v>
      </c>
      <c r="AC1243" s="17">
        <v>0.31085902515402802</v>
      </c>
      <c r="AD1243" s="17">
        <v>0.13290976699570201</v>
      </c>
      <c r="AE1243" s="17">
        <v>0.28122031503257</v>
      </c>
      <c r="AF1243" s="17">
        <v>0.40943769541283298</v>
      </c>
      <c r="AG1243" s="17">
        <v>8.1403834012479095E-2</v>
      </c>
      <c r="AH1243" s="17">
        <v>9.6932366844780904E-2</v>
      </c>
      <c r="AI1243" s="17">
        <v>0.210678974950123</v>
      </c>
      <c r="AJ1243" s="17">
        <v>0.37391429673791099</v>
      </c>
      <c r="AK1243" s="17"/>
      <c r="AL1243" s="17">
        <v>0.14636335612524601</v>
      </c>
      <c r="AM1243" s="17">
        <v>0.380745553721339</v>
      </c>
      <c r="AN1243" s="17">
        <v>0.144930363858671</v>
      </c>
      <c r="AO1243" s="17">
        <v>0.247274010489063</v>
      </c>
      <c r="AP1243" s="17">
        <v>0.27773328732952102</v>
      </c>
      <c r="AQ1243" s="17">
        <v>0.28154285584729699</v>
      </c>
      <c r="AR1243" s="17">
        <v>0.30350808817692598</v>
      </c>
      <c r="AS1243" s="17"/>
      <c r="AT1243" s="17">
        <v>0.29609712481720701</v>
      </c>
      <c r="AU1243" s="17">
        <v>0.190418079596647</v>
      </c>
      <c r="AV1243" s="17"/>
      <c r="AW1243" s="17">
        <v>0.26353657240992301</v>
      </c>
      <c r="AX1243" s="17">
        <v>0.173788333723606</v>
      </c>
      <c r="AY1243" s="17">
        <v>0.35790265793818399</v>
      </c>
      <c r="AZ1243" s="17"/>
      <c r="BA1243" s="17">
        <v>0.27812972212574899</v>
      </c>
      <c r="BB1243" s="17">
        <v>0.23461590579286901</v>
      </c>
      <c r="BC1243" s="17"/>
      <c r="BD1243" s="17">
        <v>0.23674887623413399</v>
      </c>
      <c r="BE1243" s="17">
        <v>0.23762111375419101</v>
      </c>
      <c r="BF1243" s="17"/>
      <c r="BG1243" s="17">
        <v>0.23729687479036801</v>
      </c>
      <c r="BH1243" s="17">
        <v>0.279179708632674</v>
      </c>
      <c r="BI1243" s="17"/>
      <c r="BJ1243" s="17">
        <v>0.34223875776490897</v>
      </c>
      <c r="BK1243" s="17">
        <v>0.208551153008011</v>
      </c>
      <c r="BL1243" s="17"/>
      <c r="BM1243" s="17">
        <v>0.179755089906286</v>
      </c>
      <c r="BN1243" s="17">
        <v>0.20643757865260901</v>
      </c>
      <c r="BO1243" s="17">
        <v>0.362044142198233</v>
      </c>
      <c r="BP1243" s="17">
        <v>0.23987262405323401</v>
      </c>
    </row>
    <row r="1244" spans="2:68" x14ac:dyDescent="0.35">
      <c r="B1244" t="s">
        <v>578</v>
      </c>
      <c r="C1244" s="17">
        <v>0.237650598131423</v>
      </c>
      <c r="D1244" s="17">
        <v>0.24506598393642401</v>
      </c>
      <c r="E1244" s="17">
        <v>0.50446767468122</v>
      </c>
      <c r="F1244" s="17">
        <v>0.51046357073459403</v>
      </c>
      <c r="G1244" s="17">
        <v>0.22206234806427899</v>
      </c>
      <c r="H1244" s="17">
        <v>0.35653132281923999</v>
      </c>
      <c r="I1244" s="17">
        <v>0</v>
      </c>
      <c r="J1244" s="17">
        <v>0.246738502983086</v>
      </c>
      <c r="K1244" s="17">
        <v>0.26393832807069401</v>
      </c>
      <c r="L1244" s="17">
        <v>0.31586062881673399</v>
      </c>
      <c r="M1244" s="17">
        <v>0.214766421930597</v>
      </c>
      <c r="N1244" s="17">
        <v>0.21536995079160001</v>
      </c>
      <c r="O1244" s="17">
        <v>0.20099939492076599</v>
      </c>
      <c r="P1244" s="17">
        <v>0.25096638567327001</v>
      </c>
      <c r="Q1244" s="17">
        <v>1.5275060156111199E-3</v>
      </c>
      <c r="R1244" s="17">
        <v>0.23935941517126699</v>
      </c>
      <c r="S1244" s="17">
        <v>0.22416490184947799</v>
      </c>
      <c r="T1244" s="17">
        <v>0.17051364893846099</v>
      </c>
      <c r="U1244" s="17"/>
      <c r="V1244" s="17">
        <v>0.24016656705803299</v>
      </c>
      <c r="W1244" s="17">
        <v>0.197461475261245</v>
      </c>
      <c r="X1244" s="17">
        <v>0.180632574225288</v>
      </c>
      <c r="Y1244" s="17">
        <v>0.181986454952307</v>
      </c>
      <c r="Z1244" s="17"/>
      <c r="AA1244" s="17">
        <v>0.23351071547838001</v>
      </c>
      <c r="AB1244" s="17">
        <v>0.189528863513067</v>
      </c>
      <c r="AC1244" s="17">
        <v>0.21736020305245601</v>
      </c>
      <c r="AD1244" s="17">
        <v>0.26211101124055503</v>
      </c>
      <c r="AE1244" s="17">
        <v>0.211425746245682</v>
      </c>
      <c r="AF1244" s="17">
        <v>0.35364690409868399</v>
      </c>
      <c r="AG1244" s="17">
        <v>0.15678255346669401</v>
      </c>
      <c r="AH1244" s="17">
        <v>0.202433917871429</v>
      </c>
      <c r="AI1244" s="17">
        <v>6.1962078854698503E-2</v>
      </c>
      <c r="AJ1244" s="17">
        <v>0.18062138145366899</v>
      </c>
      <c r="AK1244" s="17"/>
      <c r="AL1244" s="17">
        <v>0.15361121124538399</v>
      </c>
      <c r="AM1244" s="17">
        <v>0.19750777645960799</v>
      </c>
      <c r="AN1244" s="17">
        <v>0.203367795628624</v>
      </c>
      <c r="AO1244" s="17">
        <v>0.25731900788265999</v>
      </c>
      <c r="AP1244" s="17">
        <v>0.30821772737845199</v>
      </c>
      <c r="AQ1244" s="17">
        <v>0.29987663251407898</v>
      </c>
      <c r="AR1244" s="17">
        <v>0.301867241922463</v>
      </c>
      <c r="AS1244" s="17"/>
      <c r="AT1244" s="17">
        <v>0.178026609342882</v>
      </c>
      <c r="AU1244" s="17">
        <v>0.28526024513034898</v>
      </c>
      <c r="AV1244" s="17"/>
      <c r="AW1244" s="17">
        <v>0.205835999354581</v>
      </c>
      <c r="AX1244" s="17">
        <v>0.18800225605521501</v>
      </c>
      <c r="AY1244" s="17">
        <v>0.144785257119147</v>
      </c>
      <c r="AZ1244" s="17"/>
      <c r="BA1244" s="17">
        <v>0.32649309603802901</v>
      </c>
      <c r="BB1244" s="17">
        <v>0.231723120246631</v>
      </c>
      <c r="BC1244" s="17"/>
      <c r="BD1244" s="17">
        <v>0.236918337856211</v>
      </c>
      <c r="BE1244" s="17">
        <v>0.23800338520584399</v>
      </c>
      <c r="BF1244" s="17"/>
      <c r="BG1244" s="17">
        <v>0.237704668085153</v>
      </c>
      <c r="BH1244" s="17">
        <v>0.181986454952307</v>
      </c>
      <c r="BI1244" s="17"/>
      <c r="BJ1244" s="17">
        <v>0.12648739673950299</v>
      </c>
      <c r="BK1244" s="17">
        <v>0.26815533370292399</v>
      </c>
      <c r="BL1244" s="17"/>
      <c r="BM1244" s="17">
        <v>0.258600427112395</v>
      </c>
      <c r="BN1244" s="17">
        <v>0.293217974925507</v>
      </c>
      <c r="BO1244" s="17">
        <v>0.13493333839117699</v>
      </c>
      <c r="BP1244" s="17">
        <v>0.13902526843485599</v>
      </c>
    </row>
    <row r="1245" spans="2:68" x14ac:dyDescent="0.35">
      <c r="B1245" t="s">
        <v>579</v>
      </c>
      <c r="C1245" s="17">
        <v>0.113817993962571</v>
      </c>
      <c r="D1245" s="17">
        <v>0.17591485854174199</v>
      </c>
      <c r="E1245" s="17">
        <v>1.3166109774173399E-3</v>
      </c>
      <c r="F1245" s="17">
        <v>0</v>
      </c>
      <c r="G1245" s="17">
        <v>0</v>
      </c>
      <c r="H1245" s="17">
        <v>0.32161416371609702</v>
      </c>
      <c r="I1245" s="17">
        <v>0</v>
      </c>
      <c r="J1245" s="17">
        <v>0.13467483678201</v>
      </c>
      <c r="K1245" s="17">
        <v>7.28517396067557E-2</v>
      </c>
      <c r="L1245" s="17">
        <v>0.12873405554148301</v>
      </c>
      <c r="M1245" s="17">
        <v>1.19641683173764E-3</v>
      </c>
      <c r="N1245" s="17">
        <v>0</v>
      </c>
      <c r="O1245" s="17">
        <v>0.18064130077023999</v>
      </c>
      <c r="P1245" s="17">
        <v>7.3554385595580099E-2</v>
      </c>
      <c r="Q1245" s="17">
        <v>0.42226193611762097</v>
      </c>
      <c r="R1245" s="17">
        <v>0.109719510180964</v>
      </c>
      <c r="S1245" s="17">
        <v>2.1019893327512101E-3</v>
      </c>
      <c r="T1245" s="17">
        <v>0.17594958599715599</v>
      </c>
      <c r="U1245" s="17"/>
      <c r="V1245" s="17">
        <v>0.11373700780392899</v>
      </c>
      <c r="W1245" s="17">
        <v>0.113560583824368</v>
      </c>
      <c r="X1245" s="17">
        <v>0.131783799747863</v>
      </c>
      <c r="Y1245" s="17">
        <v>9.7899102429105503E-2</v>
      </c>
      <c r="Z1245" s="17"/>
      <c r="AA1245" s="17">
        <v>0.129760513054992</v>
      </c>
      <c r="AB1245" s="17">
        <v>6.0550049922758899E-2</v>
      </c>
      <c r="AC1245" s="17">
        <v>0.12552855067580801</v>
      </c>
      <c r="AD1245" s="17">
        <v>0.13257026184599399</v>
      </c>
      <c r="AE1245" s="17">
        <v>8.7236550926420395E-2</v>
      </c>
      <c r="AF1245" s="17">
        <v>3.1430667829060302E-2</v>
      </c>
      <c r="AG1245" s="17">
        <v>0.18194661006875201</v>
      </c>
      <c r="AH1245" s="17">
        <v>6.0343210472435897E-2</v>
      </c>
      <c r="AI1245" s="17">
        <v>0.59553316445287297</v>
      </c>
      <c r="AJ1245" s="17">
        <v>8.6633432367486399E-2</v>
      </c>
      <c r="AK1245" s="17"/>
      <c r="AL1245" s="17">
        <v>0.16955476358572999</v>
      </c>
      <c r="AM1245" s="17">
        <v>4.2826673230026299E-2</v>
      </c>
      <c r="AN1245" s="17">
        <v>0.102515997098317</v>
      </c>
      <c r="AO1245" s="17">
        <v>0.10866964866722099</v>
      </c>
      <c r="AP1245" s="17">
        <v>7.5618509103406298E-2</v>
      </c>
      <c r="AQ1245" s="17">
        <v>0.104293456940155</v>
      </c>
      <c r="AR1245" s="17">
        <v>0.124784562587195</v>
      </c>
      <c r="AS1245" s="17"/>
      <c r="AT1245" s="17">
        <v>7.9267498348182905E-2</v>
      </c>
      <c r="AU1245" s="17">
        <v>0.141406502099334</v>
      </c>
      <c r="AV1245" s="17"/>
      <c r="AW1245" s="17">
        <v>5.83827645878549E-2</v>
      </c>
      <c r="AX1245" s="17">
        <v>7.5852854129961997E-2</v>
      </c>
      <c r="AY1245" s="17">
        <v>7.6825793445631702E-2</v>
      </c>
      <c r="AZ1245" s="17"/>
      <c r="BA1245" s="17">
        <v>1.2525754815419199E-2</v>
      </c>
      <c r="BB1245" s="17">
        <v>0.12057610546993699</v>
      </c>
      <c r="BC1245" s="17"/>
      <c r="BD1245" s="17">
        <v>0.107547846678075</v>
      </c>
      <c r="BE1245" s="17">
        <v>0.116838814552689</v>
      </c>
      <c r="BF1245" s="17"/>
      <c r="BG1245" s="17">
        <v>0.113833456946091</v>
      </c>
      <c r="BH1245" s="17">
        <v>9.7899102429105503E-2</v>
      </c>
      <c r="BI1245" s="17"/>
      <c r="BJ1245" s="17">
        <v>8.6320771647023106E-2</v>
      </c>
      <c r="BK1245" s="17">
        <v>0.12136361594164</v>
      </c>
      <c r="BL1245" s="17"/>
      <c r="BM1245" s="17">
        <v>0.14976928673303999</v>
      </c>
      <c r="BN1245" s="17">
        <v>0.120689172134695</v>
      </c>
      <c r="BO1245" s="17">
        <v>5.3687777445859002E-2</v>
      </c>
      <c r="BP1245" s="17">
        <v>9.1171556669723E-2</v>
      </c>
    </row>
    <row r="1246" spans="2:68" x14ac:dyDescent="0.35">
      <c r="B1246" t="s">
        <v>580</v>
      </c>
      <c r="C1246" s="17">
        <v>0.11259767060227401</v>
      </c>
      <c r="D1246" s="17">
        <v>0.21036834383726699</v>
      </c>
      <c r="E1246" s="17">
        <v>0.11746459755478</v>
      </c>
      <c r="F1246" s="17">
        <v>0</v>
      </c>
      <c r="G1246" s="17">
        <v>0.33472865742213598</v>
      </c>
      <c r="H1246" s="17">
        <v>2.8594223734509001E-2</v>
      </c>
      <c r="I1246" s="17">
        <v>7.45651541935478E-4</v>
      </c>
      <c r="J1246" s="17">
        <v>0.22464573844661001</v>
      </c>
      <c r="K1246" s="17">
        <v>0.113785217768591</v>
      </c>
      <c r="L1246" s="17">
        <v>8.54917289734618E-2</v>
      </c>
      <c r="M1246" s="17">
        <v>1.7525277634737599E-4</v>
      </c>
      <c r="N1246" s="17">
        <v>0</v>
      </c>
      <c r="O1246" s="17">
        <v>0.10334005231478099</v>
      </c>
      <c r="P1246" s="17">
        <v>5.4277776347273099E-2</v>
      </c>
      <c r="Q1246" s="17">
        <v>1.4156304288499501E-3</v>
      </c>
      <c r="R1246" s="17">
        <v>0.119458936057207</v>
      </c>
      <c r="S1246" s="17">
        <v>0</v>
      </c>
      <c r="T1246" s="17">
        <v>0.226490004264537</v>
      </c>
      <c r="U1246" s="17"/>
      <c r="V1246" s="17">
        <v>0.112408317067379</v>
      </c>
      <c r="W1246" s="17">
        <v>0.12341587856339099</v>
      </c>
      <c r="X1246" s="17">
        <v>5.9493617016908099E-2</v>
      </c>
      <c r="Y1246" s="17">
        <v>6.3837264046380002E-2</v>
      </c>
      <c r="Z1246" s="17"/>
      <c r="AA1246" s="17">
        <v>0.105851350732762</v>
      </c>
      <c r="AB1246" s="17">
        <v>6.8801858113806E-2</v>
      </c>
      <c r="AC1246" s="17">
        <v>0.16091106247356601</v>
      </c>
      <c r="AD1246" s="17">
        <v>6.7308743253946798E-2</v>
      </c>
      <c r="AE1246" s="17">
        <v>0.20224948474965801</v>
      </c>
      <c r="AF1246" s="17">
        <v>3.5121059055134303E-2</v>
      </c>
      <c r="AG1246" s="17">
        <v>7.2006757222754696E-3</v>
      </c>
      <c r="AH1246" s="17">
        <v>4.0341412073854896E-3</v>
      </c>
      <c r="AI1246" s="17">
        <v>1.0898886837854499E-2</v>
      </c>
      <c r="AJ1246" s="17">
        <v>0.131307682805934</v>
      </c>
      <c r="AK1246" s="17"/>
      <c r="AL1246" s="17">
        <v>0.14836619625269401</v>
      </c>
      <c r="AM1246" s="17">
        <v>9.6809822019840605E-2</v>
      </c>
      <c r="AN1246" s="17">
        <v>0.20052819712638001</v>
      </c>
      <c r="AO1246" s="17">
        <v>8.9149135035904895E-2</v>
      </c>
      <c r="AP1246" s="17">
        <v>4.8070240986384398E-2</v>
      </c>
      <c r="AQ1246" s="17">
        <v>9.1621176002972801E-2</v>
      </c>
      <c r="AR1246" s="17">
        <v>4.2397158562232903E-2</v>
      </c>
      <c r="AS1246" s="17"/>
      <c r="AT1246" s="17">
        <v>6.3437111380897998E-2</v>
      </c>
      <c r="AU1246" s="17">
        <v>0.15185228805331699</v>
      </c>
      <c r="AV1246" s="17"/>
      <c r="AW1246" s="17">
        <v>9.0598189236203497E-2</v>
      </c>
      <c r="AX1246" s="17">
        <v>1.61926425717056E-2</v>
      </c>
      <c r="AY1246" s="17">
        <v>5.65042064160199E-2</v>
      </c>
      <c r="AZ1246" s="17"/>
      <c r="BA1246" s="17">
        <v>7.7701593654105902E-3</v>
      </c>
      <c r="BB1246" s="17">
        <v>0.119591651739854</v>
      </c>
      <c r="BC1246" s="17"/>
      <c r="BD1246" s="17">
        <v>9.9198803080457296E-2</v>
      </c>
      <c r="BE1246" s="17">
        <v>0.119052953557788</v>
      </c>
      <c r="BF1246" s="17"/>
      <c r="BG1246" s="17">
        <v>0.112645034538477</v>
      </c>
      <c r="BH1246" s="17">
        <v>6.3837264046380002E-2</v>
      </c>
      <c r="BI1246" s="17"/>
      <c r="BJ1246" s="17">
        <v>2.8518798491352099E-2</v>
      </c>
      <c r="BK1246" s="17">
        <v>0.135670087812095</v>
      </c>
      <c r="BL1246" s="17"/>
      <c r="BM1246" s="17">
        <v>0.185834835601487</v>
      </c>
      <c r="BN1246" s="17">
        <v>0.11130618946363301</v>
      </c>
      <c r="BO1246" s="17">
        <v>4.7377500409792203E-2</v>
      </c>
      <c r="BP1246" s="17">
        <v>1.9315746907123E-4</v>
      </c>
    </row>
    <row r="1247" spans="2:68" x14ac:dyDescent="0.3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c r="BP1247" s="17"/>
    </row>
    <row r="1248" spans="2:68" x14ac:dyDescent="0.35">
      <c r="B1248" s="6" t="s">
        <v>585</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row>
    <row r="1249" spans="2:68" x14ac:dyDescent="0.35">
      <c r="B1249" s="24" t="s">
        <v>86</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row>
    <row r="1250" spans="2:68" x14ac:dyDescent="0.35">
      <c r="B1250" t="s">
        <v>576</v>
      </c>
      <c r="C1250" s="17">
        <v>0.17366216064116699</v>
      </c>
      <c r="D1250" s="17">
        <v>7.9719073649173702E-2</v>
      </c>
      <c r="E1250" s="17">
        <v>0.14172549218729899</v>
      </c>
      <c r="F1250" s="17">
        <v>2.7130934454241201E-3</v>
      </c>
      <c r="G1250" s="17">
        <v>0.106133220604402</v>
      </c>
      <c r="H1250" s="17">
        <v>0</v>
      </c>
      <c r="I1250" s="17">
        <v>1.4913030838709599E-3</v>
      </c>
      <c r="J1250" s="17">
        <v>2.2092764536476101E-2</v>
      </c>
      <c r="K1250" s="17">
        <v>0.27377093586150297</v>
      </c>
      <c r="L1250" s="17">
        <v>0.19657082377520499</v>
      </c>
      <c r="M1250" s="17">
        <v>0.14067143311309099</v>
      </c>
      <c r="N1250" s="17">
        <v>0.37970808353721602</v>
      </c>
      <c r="O1250" s="17">
        <v>0.21270806709988499</v>
      </c>
      <c r="P1250" s="17">
        <v>0.182742286805127</v>
      </c>
      <c r="Q1250" s="17">
        <v>2.23751173522331E-4</v>
      </c>
      <c r="R1250" s="17">
        <v>0.20334613329380799</v>
      </c>
      <c r="S1250" s="17">
        <v>2.1187192912336301E-2</v>
      </c>
      <c r="T1250" s="17">
        <v>0.12545564095363201</v>
      </c>
      <c r="U1250" s="17"/>
      <c r="V1250" s="17">
        <v>0.17006200021350701</v>
      </c>
      <c r="W1250" s="17">
        <v>0.22563626811394299</v>
      </c>
      <c r="X1250" s="17">
        <v>0.28528182904698002</v>
      </c>
      <c r="Y1250" s="17">
        <v>0.35523113915251697</v>
      </c>
      <c r="Z1250" s="17"/>
      <c r="AA1250" s="17">
        <v>0.110406642040676</v>
      </c>
      <c r="AB1250" s="17">
        <v>0.31578873527830398</v>
      </c>
      <c r="AC1250" s="17">
        <v>0.24004335703822899</v>
      </c>
      <c r="AD1250" s="17">
        <v>0.11357282942793299</v>
      </c>
      <c r="AE1250" s="17">
        <v>0.21555258568862301</v>
      </c>
      <c r="AF1250" s="17">
        <v>5.98193329836752E-2</v>
      </c>
      <c r="AG1250" s="17">
        <v>0.367910058666714</v>
      </c>
      <c r="AH1250" s="17">
        <v>0.64150111933893395</v>
      </c>
      <c r="AI1250" s="17">
        <v>8.6331652469608403E-2</v>
      </c>
      <c r="AJ1250" s="17">
        <v>0.25175306976693801</v>
      </c>
      <c r="AK1250" s="17"/>
      <c r="AL1250" s="17">
        <v>0.239162326336291</v>
      </c>
      <c r="AM1250" s="17">
        <v>0.18925761659600401</v>
      </c>
      <c r="AN1250" s="17">
        <v>9.5417295902137003E-2</v>
      </c>
      <c r="AO1250" s="17">
        <v>0.186304080720678</v>
      </c>
      <c r="AP1250" s="17">
        <v>0.22986743334853901</v>
      </c>
      <c r="AQ1250" s="17">
        <v>6.8751829167732606E-2</v>
      </c>
      <c r="AR1250" s="17">
        <v>0.14296558251889199</v>
      </c>
      <c r="AS1250" s="17"/>
      <c r="AT1250" s="17">
        <v>0.26070357124482102</v>
      </c>
      <c r="AU1250" s="17">
        <v>0.10415975200786699</v>
      </c>
      <c r="AV1250" s="17"/>
      <c r="AW1250" s="17">
        <v>0.24027701332010701</v>
      </c>
      <c r="AX1250" s="17">
        <v>0.42438290320195698</v>
      </c>
      <c r="AY1250" s="17">
        <v>0.24629949751041499</v>
      </c>
      <c r="AZ1250" s="17"/>
      <c r="BA1250" s="17">
        <v>0.34867771700463202</v>
      </c>
      <c r="BB1250" s="17">
        <v>0.16198530706001801</v>
      </c>
      <c r="BC1250" s="17"/>
      <c r="BD1250" s="17">
        <v>0.16860020910270401</v>
      </c>
      <c r="BE1250" s="17">
        <v>0.17610089879830501</v>
      </c>
      <c r="BF1250" s="17"/>
      <c r="BG1250" s="17">
        <v>0.17348579169508699</v>
      </c>
      <c r="BH1250" s="17">
        <v>0.35523113915251697</v>
      </c>
      <c r="BI1250" s="17"/>
      <c r="BJ1250" s="17">
        <v>0.33399033470626799</v>
      </c>
      <c r="BK1250" s="17">
        <v>0.12966586966287399</v>
      </c>
      <c r="BL1250" s="17"/>
      <c r="BM1250" s="17">
        <v>0.126948348099507</v>
      </c>
      <c r="BN1250" s="17">
        <v>0.12554751094612601</v>
      </c>
      <c r="BO1250" s="17">
        <v>0.26652694355071199</v>
      </c>
      <c r="BP1250" s="17">
        <v>0.46938408608349802</v>
      </c>
    </row>
    <row r="1251" spans="2:68" x14ac:dyDescent="0.35">
      <c r="B1251" t="s">
        <v>577</v>
      </c>
      <c r="C1251" s="17">
        <v>0.17836471630176301</v>
      </c>
      <c r="D1251" s="17">
        <v>0.11697466978721199</v>
      </c>
      <c r="E1251" s="17">
        <v>0.14040888120988201</v>
      </c>
      <c r="F1251" s="17">
        <v>2.7130934454241201E-3</v>
      </c>
      <c r="G1251" s="17">
        <v>0.32567654776259902</v>
      </c>
      <c r="H1251" s="17">
        <v>0.296061232791623</v>
      </c>
      <c r="I1251" s="17">
        <v>1.4913030838709599E-3</v>
      </c>
      <c r="J1251" s="17">
        <v>0.113315629358297</v>
      </c>
      <c r="K1251" s="17">
        <v>0.136239793287983</v>
      </c>
      <c r="L1251" s="17">
        <v>0.21806021570839301</v>
      </c>
      <c r="M1251" s="17">
        <v>0.21392051065155401</v>
      </c>
      <c r="N1251" s="17">
        <v>4.1076145256063498E-2</v>
      </c>
      <c r="O1251" s="17">
        <v>0.18264722482552501</v>
      </c>
      <c r="P1251" s="17">
        <v>0.236794895954938</v>
      </c>
      <c r="Q1251" s="17">
        <v>0.153948621749148</v>
      </c>
      <c r="R1251" s="17">
        <v>0.213018019748863</v>
      </c>
      <c r="S1251" s="17">
        <v>2.56384274785512E-3</v>
      </c>
      <c r="T1251" s="17">
        <v>0.177218640865345</v>
      </c>
      <c r="U1251" s="17"/>
      <c r="V1251" s="17">
        <v>0.17901600984597499</v>
      </c>
      <c r="W1251" s="17">
        <v>0.156842095852291</v>
      </c>
      <c r="X1251" s="17">
        <v>0.241823170193947</v>
      </c>
      <c r="Y1251" s="17">
        <v>0.261507564711564</v>
      </c>
      <c r="Z1251" s="17"/>
      <c r="AA1251" s="17">
        <v>0.22385410089619101</v>
      </c>
      <c r="AB1251" s="17">
        <v>0.17691291330210701</v>
      </c>
      <c r="AC1251" s="17">
        <v>0.12147017884927599</v>
      </c>
      <c r="AD1251" s="17">
        <v>0.10672098717492901</v>
      </c>
      <c r="AE1251" s="17">
        <v>0.12471052957243101</v>
      </c>
      <c r="AF1251" s="17">
        <v>0.40882380674582097</v>
      </c>
      <c r="AG1251" s="17">
        <v>0.20776880466571401</v>
      </c>
      <c r="AH1251" s="17">
        <v>4.8059634579313698E-2</v>
      </c>
      <c r="AI1251" s="17">
        <v>0.153827815600344</v>
      </c>
      <c r="AJ1251" s="17">
        <v>0.25922409865929702</v>
      </c>
      <c r="AK1251" s="17"/>
      <c r="AL1251" s="17">
        <v>0.10909620656980799</v>
      </c>
      <c r="AM1251" s="17">
        <v>0.30480680697760998</v>
      </c>
      <c r="AN1251" s="17">
        <v>0.216745096129701</v>
      </c>
      <c r="AO1251" s="17">
        <v>0.155584834269477</v>
      </c>
      <c r="AP1251" s="17">
        <v>0.29679406407923498</v>
      </c>
      <c r="AQ1251" s="17">
        <v>0.12888752684966201</v>
      </c>
      <c r="AR1251" s="17">
        <v>0.20687770524131399</v>
      </c>
      <c r="AS1251" s="17"/>
      <c r="AT1251" s="17">
        <v>0.22371346534000899</v>
      </c>
      <c r="AU1251" s="17">
        <v>0.14215382237430499</v>
      </c>
      <c r="AV1251" s="17"/>
      <c r="AW1251" s="17">
        <v>0.32409189269597</v>
      </c>
      <c r="AX1251" s="17">
        <v>0.20906624034761101</v>
      </c>
      <c r="AY1251" s="17">
        <v>0.176169635519486</v>
      </c>
      <c r="AZ1251" s="17"/>
      <c r="BA1251" s="17">
        <v>0.205179715931471</v>
      </c>
      <c r="BB1251" s="17">
        <v>0.17657564777002399</v>
      </c>
      <c r="BC1251" s="17"/>
      <c r="BD1251" s="17">
        <v>0.21310309858600801</v>
      </c>
      <c r="BE1251" s="17">
        <v>0.16162851925402599</v>
      </c>
      <c r="BF1251" s="17"/>
      <c r="BG1251" s="17">
        <v>0.178283954617314</v>
      </c>
      <c r="BH1251" s="17">
        <v>0.261507564711564</v>
      </c>
      <c r="BI1251" s="17"/>
      <c r="BJ1251" s="17">
        <v>0.29297916680434399</v>
      </c>
      <c r="BK1251" s="17">
        <v>0.14691290975539001</v>
      </c>
      <c r="BL1251" s="17"/>
      <c r="BM1251" s="17">
        <v>0.118389965935917</v>
      </c>
      <c r="BN1251" s="17">
        <v>0.15605085365508101</v>
      </c>
      <c r="BO1251" s="17">
        <v>0.284519633194457</v>
      </c>
      <c r="BP1251" s="17">
        <v>0.21693364808406501</v>
      </c>
    </row>
    <row r="1252" spans="2:68" x14ac:dyDescent="0.35">
      <c r="B1252" t="s">
        <v>578</v>
      </c>
      <c r="C1252" s="17">
        <v>0.25196541976083398</v>
      </c>
      <c r="D1252" s="17">
        <v>0.210011332222928</v>
      </c>
      <c r="E1252" s="17">
        <v>0.11897406751164399</v>
      </c>
      <c r="F1252" s="17">
        <v>2.7130934454241201E-3</v>
      </c>
      <c r="G1252" s="17">
        <v>0.210749074127211</v>
      </c>
      <c r="H1252" s="17">
        <v>6.0950789524747799E-2</v>
      </c>
      <c r="I1252" s="17">
        <v>8.8709587363321601E-2</v>
      </c>
      <c r="J1252" s="17">
        <v>3.5230447243226701E-2</v>
      </c>
      <c r="K1252" s="17">
        <v>0.27150998645520802</v>
      </c>
      <c r="L1252" s="17">
        <v>0.13667138144655799</v>
      </c>
      <c r="M1252" s="17">
        <v>0.32270402811767701</v>
      </c>
      <c r="N1252" s="17">
        <v>0.38157840733958998</v>
      </c>
      <c r="O1252" s="17">
        <v>0.16674639387530499</v>
      </c>
      <c r="P1252" s="17">
        <v>0.29296598250503098</v>
      </c>
      <c r="Q1252" s="17">
        <v>0.29929158533843397</v>
      </c>
      <c r="R1252" s="17">
        <v>0.30800614655873498</v>
      </c>
      <c r="S1252" s="17">
        <v>0.93767003036993501</v>
      </c>
      <c r="T1252" s="17">
        <v>0.176042532444869</v>
      </c>
      <c r="U1252" s="17"/>
      <c r="V1252" s="17">
        <v>0.253595655679071</v>
      </c>
      <c r="W1252" s="17">
        <v>0.224573350302717</v>
      </c>
      <c r="X1252" s="17">
        <v>0.235787690726214</v>
      </c>
      <c r="Y1252" s="17">
        <v>0.16017964484397801</v>
      </c>
      <c r="Z1252" s="17"/>
      <c r="AA1252" s="17">
        <v>0.29650869072175501</v>
      </c>
      <c r="AB1252" s="17">
        <v>0.250206026629541</v>
      </c>
      <c r="AC1252" s="17">
        <v>0.14176620470516901</v>
      </c>
      <c r="AD1252" s="17">
        <v>0.23368832269555401</v>
      </c>
      <c r="AE1252" s="17">
        <v>0.27452607241466498</v>
      </c>
      <c r="AF1252" s="17">
        <v>0.230112226683725</v>
      </c>
      <c r="AG1252" s="17">
        <v>4.7333471693531803E-2</v>
      </c>
      <c r="AH1252" s="17">
        <v>0.22350413234111199</v>
      </c>
      <c r="AI1252" s="17">
        <v>0.118114222712559</v>
      </c>
      <c r="AJ1252" s="17">
        <v>0.18798891076777999</v>
      </c>
      <c r="AK1252" s="17"/>
      <c r="AL1252" s="17">
        <v>0.18058455996869799</v>
      </c>
      <c r="AM1252" s="17">
        <v>0.30563966568411199</v>
      </c>
      <c r="AN1252" s="17">
        <v>0.30455592330681902</v>
      </c>
      <c r="AO1252" s="17">
        <v>0.30113452754778203</v>
      </c>
      <c r="AP1252" s="17">
        <v>0.153006009702634</v>
      </c>
      <c r="AQ1252" s="17">
        <v>0.24875557431288101</v>
      </c>
      <c r="AR1252" s="17">
        <v>0.33031724312226202</v>
      </c>
      <c r="AS1252" s="17"/>
      <c r="AT1252" s="17">
        <v>0.22994537174806701</v>
      </c>
      <c r="AU1252" s="17">
        <v>0.269548388194988</v>
      </c>
      <c r="AV1252" s="17"/>
      <c r="AW1252" s="17">
        <v>0.13213322499784799</v>
      </c>
      <c r="AX1252" s="17">
        <v>0.18830086324631201</v>
      </c>
      <c r="AY1252" s="17">
        <v>0.29024465224438001</v>
      </c>
      <c r="AZ1252" s="17"/>
      <c r="BA1252" s="17">
        <v>0.289616152204136</v>
      </c>
      <c r="BB1252" s="17">
        <v>0.24945340254877299</v>
      </c>
      <c r="BC1252" s="17"/>
      <c r="BD1252" s="17">
        <v>0.223554471084525</v>
      </c>
      <c r="BE1252" s="17">
        <v>0.26565319691375899</v>
      </c>
      <c r="BF1252" s="17"/>
      <c r="BG1252" s="17">
        <v>0.25205457684328297</v>
      </c>
      <c r="BH1252" s="17">
        <v>0.16017964484397801</v>
      </c>
      <c r="BI1252" s="17"/>
      <c r="BJ1252" s="17">
        <v>0.18736024179202901</v>
      </c>
      <c r="BK1252" s="17">
        <v>0.26969398322258697</v>
      </c>
      <c r="BL1252" s="17"/>
      <c r="BM1252" s="17">
        <v>0.247056818932988</v>
      </c>
      <c r="BN1252" s="17">
        <v>0.25893275727353499</v>
      </c>
      <c r="BO1252" s="17">
        <v>0.266600259835581</v>
      </c>
      <c r="BP1252" s="17">
        <v>0.142989873985642</v>
      </c>
    </row>
    <row r="1253" spans="2:68" x14ac:dyDescent="0.35">
      <c r="B1253" t="s">
        <v>579</v>
      </c>
      <c r="C1253" s="17">
        <v>0.176344619732094</v>
      </c>
      <c r="D1253" s="17">
        <v>0.20626948453032201</v>
      </c>
      <c r="E1253" s="17">
        <v>0.48133053204667098</v>
      </c>
      <c r="F1253" s="17">
        <v>0</v>
      </c>
      <c r="G1253" s="17">
        <v>1.24868321805913E-2</v>
      </c>
      <c r="H1253" s="17">
        <v>0.29277959023302302</v>
      </c>
      <c r="I1253" s="17">
        <v>0</v>
      </c>
      <c r="J1253" s="17">
        <v>0.380253071246971</v>
      </c>
      <c r="K1253" s="17">
        <v>0.204199451495678</v>
      </c>
      <c r="L1253" s="17">
        <v>0.106835893282048</v>
      </c>
      <c r="M1253" s="17">
        <v>0.21459116915425</v>
      </c>
      <c r="N1253" s="17">
        <v>0.19763736386712999</v>
      </c>
      <c r="O1253" s="17">
        <v>0.15420329089707299</v>
      </c>
      <c r="P1253" s="17">
        <v>0.17715806416197</v>
      </c>
      <c r="Q1253" s="17">
        <v>0.408840308482534</v>
      </c>
      <c r="R1253" s="17">
        <v>0.12545814807595099</v>
      </c>
      <c r="S1253" s="17">
        <v>3.6630895775490502E-2</v>
      </c>
      <c r="T1253" s="17">
        <v>0.23813582548759099</v>
      </c>
      <c r="U1253" s="17"/>
      <c r="V1253" s="17">
        <v>0.17547914002826601</v>
      </c>
      <c r="W1253" s="17">
        <v>0.20250676527734099</v>
      </c>
      <c r="X1253" s="17">
        <v>0.106684663664979</v>
      </c>
      <c r="Y1253" s="17">
        <v>0.10216950336012399</v>
      </c>
      <c r="Z1253" s="17"/>
      <c r="AA1253" s="17">
        <v>0.15313740211037899</v>
      </c>
      <c r="AB1253" s="17">
        <v>0.12441787278956599</v>
      </c>
      <c r="AC1253" s="17">
        <v>0.23760189872692</v>
      </c>
      <c r="AD1253" s="17">
        <v>0.30204387774331598</v>
      </c>
      <c r="AE1253" s="17">
        <v>0.113357296892257</v>
      </c>
      <c r="AF1253" s="17">
        <v>0.246501965528479</v>
      </c>
      <c r="AG1253" s="17">
        <v>0.14908796924843701</v>
      </c>
      <c r="AH1253" s="17">
        <v>1.7017175846621099E-2</v>
      </c>
      <c r="AI1253" s="17">
        <v>0.59001478773318505</v>
      </c>
      <c r="AJ1253" s="17">
        <v>8.5427866358479099E-2</v>
      </c>
      <c r="AK1253" s="17"/>
      <c r="AL1253" s="17">
        <v>0.26670490827075999</v>
      </c>
      <c r="AM1253" s="17">
        <v>4.6101147872514403E-2</v>
      </c>
      <c r="AN1253" s="17">
        <v>7.1770302881405207E-2</v>
      </c>
      <c r="AO1253" s="17">
        <v>0.15189066614975499</v>
      </c>
      <c r="AP1253" s="17">
        <v>0.16768912312263401</v>
      </c>
      <c r="AQ1253" s="17">
        <v>0.186401198445482</v>
      </c>
      <c r="AR1253" s="17">
        <v>0.174005255215785</v>
      </c>
      <c r="AS1253" s="17"/>
      <c r="AT1253" s="17">
        <v>0.13137571945860599</v>
      </c>
      <c r="AU1253" s="17">
        <v>0.212252205109242</v>
      </c>
      <c r="AV1253" s="17"/>
      <c r="AW1253" s="17">
        <v>0.16429575763104201</v>
      </c>
      <c r="AX1253" s="17">
        <v>7.0561028063545E-2</v>
      </c>
      <c r="AY1253" s="17">
        <v>0.108327517707881</v>
      </c>
      <c r="AZ1253" s="17"/>
      <c r="BA1253" s="17">
        <v>0.14092928268409999</v>
      </c>
      <c r="BB1253" s="17">
        <v>0.17870749371786501</v>
      </c>
      <c r="BC1253" s="17"/>
      <c r="BD1253" s="17">
        <v>0.150645368952007</v>
      </c>
      <c r="BE1253" s="17">
        <v>0.18872595981625201</v>
      </c>
      <c r="BF1253" s="17"/>
      <c r="BG1253" s="17">
        <v>0.176416670515257</v>
      </c>
      <c r="BH1253" s="17">
        <v>0.10216950336012399</v>
      </c>
      <c r="BI1253" s="17"/>
      <c r="BJ1253" s="17">
        <v>8.6388903971041403E-2</v>
      </c>
      <c r="BK1253" s="17">
        <v>0.201029724947456</v>
      </c>
      <c r="BL1253" s="17"/>
      <c r="BM1253" s="17">
        <v>0.188045464388021</v>
      </c>
      <c r="BN1253" s="17">
        <v>0.21606224048202699</v>
      </c>
      <c r="BO1253" s="17">
        <v>8.4463356353722402E-2</v>
      </c>
      <c r="BP1253" s="17">
        <v>0.17033734014673599</v>
      </c>
    </row>
    <row r="1254" spans="2:68" x14ac:dyDescent="0.35">
      <c r="B1254" t="s">
        <v>580</v>
      </c>
      <c r="C1254" s="17">
        <v>0.21966308356414199</v>
      </c>
      <c r="D1254" s="17">
        <v>0.38702543981036402</v>
      </c>
      <c r="E1254" s="17">
        <v>0.117561027044504</v>
      </c>
      <c r="F1254" s="17">
        <v>0.99186071966372802</v>
      </c>
      <c r="G1254" s="17">
        <v>0.34495432532519699</v>
      </c>
      <c r="H1254" s="17">
        <v>0.35020838745060601</v>
      </c>
      <c r="I1254" s="17">
        <v>0.90830780646893605</v>
      </c>
      <c r="J1254" s="17">
        <v>0.44910808761503002</v>
      </c>
      <c r="K1254" s="17">
        <v>0.114279832899627</v>
      </c>
      <c r="L1254" s="17">
        <v>0.34186168578779602</v>
      </c>
      <c r="M1254" s="17">
        <v>0.108112858963428</v>
      </c>
      <c r="N1254" s="17">
        <v>0</v>
      </c>
      <c r="O1254" s="17">
        <v>0.28369502330221202</v>
      </c>
      <c r="P1254" s="17">
        <v>0.11033877057293499</v>
      </c>
      <c r="Q1254" s="17">
        <v>0.137695733256361</v>
      </c>
      <c r="R1254" s="17">
        <v>0.15017155232264201</v>
      </c>
      <c r="S1254" s="17">
        <v>1.94803819438324E-3</v>
      </c>
      <c r="T1254" s="17">
        <v>0.28314736024856302</v>
      </c>
      <c r="U1254" s="17"/>
      <c r="V1254" s="17">
        <v>0.221847194233182</v>
      </c>
      <c r="W1254" s="17">
        <v>0.19044152045370699</v>
      </c>
      <c r="X1254" s="17">
        <v>0.13042264636788001</v>
      </c>
      <c r="Y1254" s="17">
        <v>0.120912147931818</v>
      </c>
      <c r="Z1254" s="17"/>
      <c r="AA1254" s="17">
        <v>0.216093164231</v>
      </c>
      <c r="AB1254" s="17">
        <v>0.132674452000482</v>
      </c>
      <c r="AC1254" s="17">
        <v>0.259118360680406</v>
      </c>
      <c r="AD1254" s="17">
        <v>0.243973982958268</v>
      </c>
      <c r="AE1254" s="17">
        <v>0.27185351543202402</v>
      </c>
      <c r="AF1254" s="17">
        <v>5.47426680583009E-2</v>
      </c>
      <c r="AG1254" s="17">
        <v>0.22789969572560301</v>
      </c>
      <c r="AH1254" s="17">
        <v>6.9917937894019094E-2</v>
      </c>
      <c r="AI1254" s="17">
        <v>5.1711521484304197E-2</v>
      </c>
      <c r="AJ1254" s="17">
        <v>0.215606054447506</v>
      </c>
      <c r="AK1254" s="17"/>
      <c r="AL1254" s="17">
        <v>0.20445199885444301</v>
      </c>
      <c r="AM1254" s="17">
        <v>0.154194762869759</v>
      </c>
      <c r="AN1254" s="17">
        <v>0.31151138177993798</v>
      </c>
      <c r="AO1254" s="17">
        <v>0.20508589131230801</v>
      </c>
      <c r="AP1254" s="17">
        <v>0.152643369746958</v>
      </c>
      <c r="AQ1254" s="17">
        <v>0.36720387122424297</v>
      </c>
      <c r="AR1254" s="17">
        <v>0.145834213901747</v>
      </c>
      <c r="AS1254" s="17"/>
      <c r="AT1254" s="17">
        <v>0.15426187220849699</v>
      </c>
      <c r="AU1254" s="17">
        <v>0.27188583231359797</v>
      </c>
      <c r="AV1254" s="17"/>
      <c r="AW1254" s="17">
        <v>0.13920211135503299</v>
      </c>
      <c r="AX1254" s="17">
        <v>0.10768896514057499</v>
      </c>
      <c r="AY1254" s="17">
        <v>0.17895869701783901</v>
      </c>
      <c r="AZ1254" s="17"/>
      <c r="BA1254" s="17">
        <v>1.55971321756606E-2</v>
      </c>
      <c r="BB1254" s="17">
        <v>0.23327814890332099</v>
      </c>
      <c r="BC1254" s="17"/>
      <c r="BD1254" s="17">
        <v>0.244096852274756</v>
      </c>
      <c r="BE1254" s="17">
        <v>0.20789142521765799</v>
      </c>
      <c r="BF1254" s="17"/>
      <c r="BG1254" s="17">
        <v>0.21975900632905901</v>
      </c>
      <c r="BH1254" s="17">
        <v>0.120912147931818</v>
      </c>
      <c r="BI1254" s="17"/>
      <c r="BJ1254" s="17">
        <v>9.9281352726317995E-2</v>
      </c>
      <c r="BK1254" s="17">
        <v>0.25269751241169403</v>
      </c>
      <c r="BL1254" s="17"/>
      <c r="BM1254" s="17">
        <v>0.31955940264356703</v>
      </c>
      <c r="BN1254" s="17">
        <v>0.243406637643232</v>
      </c>
      <c r="BO1254" s="17">
        <v>9.7889807065527301E-2</v>
      </c>
      <c r="BP1254" s="17">
        <v>3.55051700058842E-4</v>
      </c>
    </row>
    <row r="1255" spans="2:68" x14ac:dyDescent="0.3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c r="BP1255" s="17"/>
    </row>
    <row r="1256" spans="2:68" x14ac:dyDescent="0.35">
      <c r="B1256" s="6" t="s">
        <v>586</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c r="BP1256" s="17"/>
    </row>
    <row r="1257" spans="2:68" x14ac:dyDescent="0.35">
      <c r="B1257" s="24" t="s">
        <v>86</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c r="BP1257" s="17"/>
    </row>
    <row r="1258" spans="2:68" x14ac:dyDescent="0.35">
      <c r="B1258" t="s">
        <v>576</v>
      </c>
      <c r="C1258" s="17">
        <v>0.29913620240984601</v>
      </c>
      <c r="D1258" s="17">
        <v>0.14465848292620401</v>
      </c>
      <c r="E1258" s="17">
        <v>0.365278974959032</v>
      </c>
      <c r="F1258" s="17">
        <v>0.24225383000940001</v>
      </c>
      <c r="G1258" s="17">
        <v>0.209747420302722</v>
      </c>
      <c r="H1258" s="17">
        <v>2.4034974856506101E-4</v>
      </c>
      <c r="I1258" s="17">
        <v>9.0200890447192497E-2</v>
      </c>
      <c r="J1258" s="17">
        <v>0.13360626290298</v>
      </c>
      <c r="K1258" s="17">
        <v>0.30632913584452698</v>
      </c>
      <c r="L1258" s="17">
        <v>0.35496498397111198</v>
      </c>
      <c r="M1258" s="17">
        <v>0.35397855904742898</v>
      </c>
      <c r="N1258" s="17">
        <v>3.70398787262625E-2</v>
      </c>
      <c r="O1258" s="17">
        <v>0.18371158602708901</v>
      </c>
      <c r="P1258" s="17">
        <v>0.415257074882113</v>
      </c>
      <c r="Q1258" s="17">
        <v>0.27267208124178399</v>
      </c>
      <c r="R1258" s="17">
        <v>0.32503094050669701</v>
      </c>
      <c r="S1258" s="17">
        <v>0.75090577998778796</v>
      </c>
      <c r="T1258" s="17">
        <v>0.58387158654140103</v>
      </c>
      <c r="U1258" s="17"/>
      <c r="V1258" s="17">
        <v>0.30169922953001099</v>
      </c>
      <c r="W1258" s="17">
        <v>0.26271053735030298</v>
      </c>
      <c r="X1258" s="17">
        <v>0.194999179649892</v>
      </c>
      <c r="Y1258" s="17">
        <v>0.28856516147087702</v>
      </c>
      <c r="Z1258" s="17"/>
      <c r="AA1258" s="17">
        <v>0.336002003033186</v>
      </c>
      <c r="AB1258" s="17">
        <v>0.294048679599338</v>
      </c>
      <c r="AC1258" s="17">
        <v>0.30570612216036203</v>
      </c>
      <c r="AD1258" s="17">
        <v>0.146784993920964</v>
      </c>
      <c r="AE1258" s="17">
        <v>0.21278360467122101</v>
      </c>
      <c r="AF1258" s="17">
        <v>0.64307119814705604</v>
      </c>
      <c r="AG1258" s="17">
        <v>4.5915604015243097E-2</v>
      </c>
      <c r="AH1258" s="17">
        <v>0.53417370452278001</v>
      </c>
      <c r="AI1258" s="17">
        <v>0.14506957875145099</v>
      </c>
      <c r="AJ1258" s="17">
        <v>0.166843403357437</v>
      </c>
      <c r="AK1258" s="17"/>
      <c r="AL1258" s="17">
        <v>0.35220763846139802</v>
      </c>
      <c r="AM1258" s="17">
        <v>0.29069890992146202</v>
      </c>
      <c r="AN1258" s="17">
        <v>0.45632436743895299</v>
      </c>
      <c r="AO1258" s="17">
        <v>0.284116708755351</v>
      </c>
      <c r="AP1258" s="17">
        <v>0.42841656281225698</v>
      </c>
      <c r="AQ1258" s="17">
        <v>0.10314227257195201</v>
      </c>
      <c r="AR1258" s="17">
        <v>0.24010546641605399</v>
      </c>
      <c r="AS1258" s="17"/>
      <c r="AT1258" s="17">
        <v>0.37367232946484003</v>
      </c>
      <c r="AU1258" s="17">
        <v>0.23961924002846799</v>
      </c>
      <c r="AV1258" s="17"/>
      <c r="AW1258" s="17">
        <v>0.33682364189228903</v>
      </c>
      <c r="AX1258" s="17">
        <v>0.42041589936655799</v>
      </c>
      <c r="AY1258" s="17">
        <v>0.39940046096669102</v>
      </c>
      <c r="AZ1258" s="17"/>
      <c r="BA1258" s="17">
        <v>0.232788536519941</v>
      </c>
      <c r="BB1258" s="17">
        <v>0.30356284879571699</v>
      </c>
      <c r="BC1258" s="17"/>
      <c r="BD1258" s="17">
        <v>0.42349415772538501</v>
      </c>
      <c r="BE1258" s="17">
        <v>0.239223244242002</v>
      </c>
      <c r="BF1258" s="17"/>
      <c r="BG1258" s="17">
        <v>0.29914647070217598</v>
      </c>
      <c r="BH1258" s="17">
        <v>0.28856516147087702</v>
      </c>
      <c r="BI1258" s="17"/>
      <c r="BJ1258" s="17">
        <v>0.46141882791682898</v>
      </c>
      <c r="BK1258" s="17">
        <v>0.25460358264940702</v>
      </c>
      <c r="BL1258" s="17"/>
      <c r="BM1258" s="17">
        <v>0.20408532785439201</v>
      </c>
      <c r="BN1258" s="17">
        <v>0.28822169038573497</v>
      </c>
      <c r="BO1258" s="17">
        <v>0.39881246599114201</v>
      </c>
      <c r="BP1258" s="17">
        <v>0.45663537001833698</v>
      </c>
    </row>
    <row r="1259" spans="2:68" x14ac:dyDescent="0.35">
      <c r="B1259" t="s">
        <v>577</v>
      </c>
      <c r="C1259" s="17">
        <v>0.234474772298815</v>
      </c>
      <c r="D1259" s="17">
        <v>0.18304154231261399</v>
      </c>
      <c r="E1259" s="17">
        <v>0.118684779042474</v>
      </c>
      <c r="F1259" s="17">
        <v>0.24476821463270301</v>
      </c>
      <c r="G1259" s="17">
        <v>0.32767985541157701</v>
      </c>
      <c r="H1259" s="17">
        <v>0.32161416371609702</v>
      </c>
      <c r="I1259" s="17">
        <v>0.90905345801087201</v>
      </c>
      <c r="J1259" s="17">
        <v>0.245669929104056</v>
      </c>
      <c r="K1259" s="17">
        <v>0.20130774826134201</v>
      </c>
      <c r="L1259" s="17">
        <v>0.11074047787953099</v>
      </c>
      <c r="M1259" s="17">
        <v>0.214941674706944</v>
      </c>
      <c r="N1259" s="17">
        <v>0.56724196515189895</v>
      </c>
      <c r="O1259" s="17">
        <v>0.257257013429045</v>
      </c>
      <c r="P1259" s="17">
        <v>0.25093761695501199</v>
      </c>
      <c r="Q1259" s="17">
        <v>0.42498132138855899</v>
      </c>
      <c r="R1259" s="17">
        <v>0.18497281769596099</v>
      </c>
      <c r="S1259" s="17">
        <v>0.210207383765603</v>
      </c>
      <c r="T1259" s="17">
        <v>0.17110170314869799</v>
      </c>
      <c r="U1259" s="17"/>
      <c r="V1259" s="17">
        <v>0.23483653378031499</v>
      </c>
      <c r="W1259" s="17">
        <v>0.222691844572142</v>
      </c>
      <c r="X1259" s="17">
        <v>0.27363758233614999</v>
      </c>
      <c r="Y1259" s="17">
        <v>0.248406068543121</v>
      </c>
      <c r="Z1259" s="17"/>
      <c r="AA1259" s="17">
        <v>0.19908606046612901</v>
      </c>
      <c r="AB1259" s="17">
        <v>0.38033522003978298</v>
      </c>
      <c r="AC1259" s="17">
        <v>0.27509013774518598</v>
      </c>
      <c r="AD1259" s="17">
        <v>0.24020515201277501</v>
      </c>
      <c r="AE1259" s="17">
        <v>0.19113603736273599</v>
      </c>
      <c r="AF1259" s="17">
        <v>0.22720883274267201</v>
      </c>
      <c r="AG1259" s="17">
        <v>5.0925267874856801E-2</v>
      </c>
      <c r="AH1259" s="17">
        <v>0.23323494868558201</v>
      </c>
      <c r="AI1259" s="17">
        <v>0.124458212634219</v>
      </c>
      <c r="AJ1259" s="17">
        <v>0.23091003506205099</v>
      </c>
      <c r="AK1259" s="17"/>
      <c r="AL1259" s="17">
        <v>0.217621585910801</v>
      </c>
      <c r="AM1259" s="17">
        <v>0.34280000176079301</v>
      </c>
      <c r="AN1259" s="17">
        <v>0.16885171256599099</v>
      </c>
      <c r="AO1259" s="17">
        <v>0.20162533011813799</v>
      </c>
      <c r="AP1259" s="17">
        <v>0.123396016924277</v>
      </c>
      <c r="AQ1259" s="17">
        <v>0.31734085925917899</v>
      </c>
      <c r="AR1259" s="17">
        <v>0.28742956654214702</v>
      </c>
      <c r="AS1259" s="17"/>
      <c r="AT1259" s="17">
        <v>0.27022751443351001</v>
      </c>
      <c r="AU1259" s="17">
        <v>0.20592627249425899</v>
      </c>
      <c r="AV1259" s="17"/>
      <c r="AW1259" s="17">
        <v>0.27590794400424101</v>
      </c>
      <c r="AX1259" s="17">
        <v>0.258753770078266</v>
      </c>
      <c r="AY1259" s="17">
        <v>0.28434390122830799</v>
      </c>
      <c r="AZ1259" s="17"/>
      <c r="BA1259" s="17">
        <v>0.44364496186542302</v>
      </c>
      <c r="BB1259" s="17">
        <v>0.22051915756455501</v>
      </c>
      <c r="BC1259" s="17"/>
      <c r="BD1259" s="17">
        <v>0.22480749613781101</v>
      </c>
      <c r="BE1259" s="17">
        <v>0.23913225569633101</v>
      </c>
      <c r="BF1259" s="17"/>
      <c r="BG1259" s="17">
        <v>0.23446123998698301</v>
      </c>
      <c r="BH1259" s="17">
        <v>0.248406068543121</v>
      </c>
      <c r="BI1259" s="17"/>
      <c r="BJ1259" s="17">
        <v>0.19065506816783401</v>
      </c>
      <c r="BK1259" s="17">
        <v>0.24649951133654999</v>
      </c>
      <c r="BL1259" s="17"/>
      <c r="BM1259" s="17">
        <v>0.174931804659399</v>
      </c>
      <c r="BN1259" s="17">
        <v>0.22350629788441101</v>
      </c>
      <c r="BO1259" s="17">
        <v>0.34433256640936499</v>
      </c>
      <c r="BP1259" s="17">
        <v>0.122039137477192</v>
      </c>
    </row>
    <row r="1260" spans="2:68" x14ac:dyDescent="0.35">
      <c r="B1260" t="s">
        <v>578</v>
      </c>
      <c r="C1260" s="17">
        <v>0.21824875947615799</v>
      </c>
      <c r="D1260" s="17">
        <v>0.24880783162903</v>
      </c>
      <c r="E1260" s="17">
        <v>0.37543450580916499</v>
      </c>
      <c r="F1260" s="17">
        <v>0.24456950581058201</v>
      </c>
      <c r="G1260" s="17">
        <v>0.21100693075576299</v>
      </c>
      <c r="H1260" s="17">
        <v>0.32465545652613198</v>
      </c>
      <c r="I1260" s="17">
        <v>7.45651541935478E-4</v>
      </c>
      <c r="J1260" s="17">
        <v>0.13620188385651699</v>
      </c>
      <c r="K1260" s="17">
        <v>0.213016313243306</v>
      </c>
      <c r="L1260" s="17">
        <v>0.183467525591889</v>
      </c>
      <c r="M1260" s="17">
        <v>0.42740288936224002</v>
      </c>
      <c r="N1260" s="17">
        <v>0.19793298279218199</v>
      </c>
      <c r="O1260" s="17">
        <v>0.19978433802505699</v>
      </c>
      <c r="P1260" s="17">
        <v>0.188015036096049</v>
      </c>
      <c r="Q1260" s="17">
        <v>1.4837258063936201E-2</v>
      </c>
      <c r="R1260" s="17">
        <v>0.30678385972088101</v>
      </c>
      <c r="S1260" s="17">
        <v>2.0263486082128499E-2</v>
      </c>
      <c r="T1260" s="17">
        <v>0.126136641611583</v>
      </c>
      <c r="U1260" s="17"/>
      <c r="V1260" s="17">
        <v>0.21672049354391101</v>
      </c>
      <c r="W1260" s="17">
        <v>0.24429569785025701</v>
      </c>
      <c r="X1260" s="17">
        <v>0.244745887089382</v>
      </c>
      <c r="Y1260" s="17">
        <v>0.217528059979018</v>
      </c>
      <c r="Z1260" s="17"/>
      <c r="AA1260" s="17">
        <v>0.20961512179785899</v>
      </c>
      <c r="AB1260" s="17">
        <v>0.16168762608078699</v>
      </c>
      <c r="AC1260" s="17">
        <v>0.142704115747151</v>
      </c>
      <c r="AD1260" s="17">
        <v>0.33303152578792</v>
      </c>
      <c r="AE1260" s="17">
        <v>0.28375787081729398</v>
      </c>
      <c r="AF1260" s="17">
        <v>3.9342219884330301E-2</v>
      </c>
      <c r="AG1260" s="17">
        <v>0.32319287514254502</v>
      </c>
      <c r="AH1260" s="17">
        <v>8.8623159400919999E-2</v>
      </c>
      <c r="AI1260" s="17">
        <v>0.121359951730402</v>
      </c>
      <c r="AJ1260" s="17">
        <v>0.31951809786414498</v>
      </c>
      <c r="AK1260" s="17"/>
      <c r="AL1260" s="17">
        <v>0.21379587308984099</v>
      </c>
      <c r="AM1260" s="17">
        <v>0.155411805970706</v>
      </c>
      <c r="AN1260" s="17">
        <v>0.21817393405424901</v>
      </c>
      <c r="AO1260" s="17">
        <v>0.221300212440765</v>
      </c>
      <c r="AP1260" s="17">
        <v>0.26812592900548299</v>
      </c>
      <c r="AQ1260" s="17">
        <v>0.24618678249648901</v>
      </c>
      <c r="AR1260" s="17">
        <v>0.247535731267747</v>
      </c>
      <c r="AS1260" s="17"/>
      <c r="AT1260" s="17">
        <v>0.191393839852007</v>
      </c>
      <c r="AU1260" s="17">
        <v>0.23969236413039799</v>
      </c>
      <c r="AV1260" s="17"/>
      <c r="AW1260" s="17">
        <v>0.207304727251442</v>
      </c>
      <c r="AX1260" s="17">
        <v>8.8394108088936302E-2</v>
      </c>
      <c r="AY1260" s="17">
        <v>0.20015528185731099</v>
      </c>
      <c r="AZ1260" s="17"/>
      <c r="BA1260" s="17">
        <v>0.109121034603416</v>
      </c>
      <c r="BB1260" s="17">
        <v>0.22552964633821901</v>
      </c>
      <c r="BC1260" s="17"/>
      <c r="BD1260" s="17">
        <v>0.21089297054598899</v>
      </c>
      <c r="BE1260" s="17">
        <v>0.22179261859917501</v>
      </c>
      <c r="BF1260" s="17"/>
      <c r="BG1260" s="17">
        <v>0.21824945953523101</v>
      </c>
      <c r="BH1260" s="17">
        <v>0.217528059979018</v>
      </c>
      <c r="BI1260" s="17"/>
      <c r="BJ1260" s="17">
        <v>0.142655801907244</v>
      </c>
      <c r="BK1260" s="17">
        <v>0.23899252317524</v>
      </c>
      <c r="BL1260" s="17"/>
      <c r="BM1260" s="17">
        <v>0.236428015264708</v>
      </c>
      <c r="BN1260" s="17">
        <v>0.27585600380666903</v>
      </c>
      <c r="BO1260" s="17">
        <v>0.11326654853797399</v>
      </c>
      <c r="BP1260" s="17">
        <v>0.130455232773484</v>
      </c>
    </row>
    <row r="1261" spans="2:68" x14ac:dyDescent="0.35">
      <c r="B1261" t="s">
        <v>579</v>
      </c>
      <c r="C1261" s="17">
        <v>0.119666813731646</v>
      </c>
      <c r="D1261" s="17">
        <v>0.175670703738109</v>
      </c>
      <c r="E1261" s="17">
        <v>9.6429489723369097E-5</v>
      </c>
      <c r="F1261" s="17">
        <v>0.24476821463270301</v>
      </c>
      <c r="G1261" s="17">
        <v>3.0677003709183599E-2</v>
      </c>
      <c r="H1261" s="17">
        <v>0.324895806274697</v>
      </c>
      <c r="I1261" s="17">
        <v>0</v>
      </c>
      <c r="J1261" s="17">
        <v>0.24887565074114601</v>
      </c>
      <c r="K1261" s="17">
        <v>0.10621126031381301</v>
      </c>
      <c r="L1261" s="17">
        <v>0.22260695744828399</v>
      </c>
      <c r="M1261" s="17">
        <v>2.4804600516489701E-3</v>
      </c>
      <c r="N1261" s="17">
        <v>0.19778517332965601</v>
      </c>
      <c r="O1261" s="17">
        <v>0.16343161925381999</v>
      </c>
      <c r="P1261" s="17">
        <v>8.8032366117548805E-2</v>
      </c>
      <c r="Q1261" s="17">
        <v>0.27267208124178399</v>
      </c>
      <c r="R1261" s="17">
        <v>9.4104004888689002E-2</v>
      </c>
      <c r="S1261" s="17">
        <v>1.86233501644812E-2</v>
      </c>
      <c r="T1261" s="17">
        <v>5.5753567302646596E-3</v>
      </c>
      <c r="U1261" s="17"/>
      <c r="V1261" s="17">
        <v>0.117992768876246</v>
      </c>
      <c r="W1261" s="17">
        <v>0.14386796793027101</v>
      </c>
      <c r="X1261" s="17">
        <v>0.18001666712751099</v>
      </c>
      <c r="Y1261" s="17">
        <v>0.15169167056367899</v>
      </c>
      <c r="Z1261" s="17"/>
      <c r="AA1261" s="17">
        <v>0.117417514259317</v>
      </c>
      <c r="AB1261" s="17">
        <v>8.8776895207721404E-2</v>
      </c>
      <c r="AC1261" s="17">
        <v>0.102510376793098</v>
      </c>
      <c r="AD1261" s="17">
        <v>0.22820827410136699</v>
      </c>
      <c r="AE1261" s="17">
        <v>0.15176709611266501</v>
      </c>
      <c r="AF1261" s="17">
        <v>5.3002582315797298E-2</v>
      </c>
      <c r="AG1261" s="17">
        <v>5.3276597194066501E-2</v>
      </c>
      <c r="AH1261" s="17">
        <v>9.8342678661159005E-2</v>
      </c>
      <c r="AI1261" s="17">
        <v>0.56870334010983103</v>
      </c>
      <c r="AJ1261" s="17">
        <v>0.20832113619324499</v>
      </c>
      <c r="AK1261" s="17"/>
      <c r="AL1261" s="17">
        <v>0.120690187286853</v>
      </c>
      <c r="AM1261" s="17">
        <v>9.0775771152740506E-2</v>
      </c>
      <c r="AN1261" s="17">
        <v>1.3974426596371501E-2</v>
      </c>
      <c r="AO1261" s="17">
        <v>0.13561052613590899</v>
      </c>
      <c r="AP1261" s="17">
        <v>0.149441701844094</v>
      </c>
      <c r="AQ1261" s="17">
        <v>0.10207051438124901</v>
      </c>
      <c r="AR1261" s="17">
        <v>0.124646715171662</v>
      </c>
      <c r="AS1261" s="17"/>
      <c r="AT1261" s="17">
        <v>8.6700132563986204E-2</v>
      </c>
      <c r="AU1261" s="17">
        <v>0.145990648902836</v>
      </c>
      <c r="AV1261" s="17"/>
      <c r="AW1261" s="17">
        <v>7.0047625039645997E-2</v>
      </c>
      <c r="AX1261" s="17">
        <v>7.7847655081754605E-2</v>
      </c>
      <c r="AY1261" s="17">
        <v>7.8926071510312598E-2</v>
      </c>
      <c r="AZ1261" s="17"/>
      <c r="BA1261" s="17">
        <v>4.91922327452037E-2</v>
      </c>
      <c r="BB1261" s="17">
        <v>0.12436880354598399</v>
      </c>
      <c r="BC1261" s="17"/>
      <c r="BD1261" s="17">
        <v>4.1429196419474901E-2</v>
      </c>
      <c r="BE1261" s="17">
        <v>0.15735999613628099</v>
      </c>
      <c r="BF1261" s="17"/>
      <c r="BG1261" s="17">
        <v>0.119635706048527</v>
      </c>
      <c r="BH1261" s="17">
        <v>0.15169167056367899</v>
      </c>
      <c r="BI1261" s="17"/>
      <c r="BJ1261" s="17">
        <v>8.3840114680244507E-2</v>
      </c>
      <c r="BK1261" s="17">
        <v>0.129498160501785</v>
      </c>
      <c r="BL1261" s="17"/>
      <c r="BM1261" s="17">
        <v>0.18056120767791201</v>
      </c>
      <c r="BN1261" s="17">
        <v>0.100137942581251</v>
      </c>
      <c r="BO1261" s="17">
        <v>8.8717269628390896E-2</v>
      </c>
      <c r="BP1261" s="17">
        <v>8.0998727889961694E-2</v>
      </c>
    </row>
    <row r="1262" spans="2:68" x14ac:dyDescent="0.35">
      <c r="B1262" t="s">
        <v>580</v>
      </c>
      <c r="C1262" s="17">
        <v>0.128473452083535</v>
      </c>
      <c r="D1262" s="17">
        <v>0.247821439394042</v>
      </c>
      <c r="E1262" s="17">
        <v>0.14050531069960501</v>
      </c>
      <c r="F1262" s="17">
        <v>2.3640234914612802E-2</v>
      </c>
      <c r="G1262" s="17">
        <v>0.22088878982075499</v>
      </c>
      <c r="H1262" s="17">
        <v>2.8594223734509001E-2</v>
      </c>
      <c r="I1262" s="17">
        <v>0</v>
      </c>
      <c r="J1262" s="17">
        <v>0.2356462733953</v>
      </c>
      <c r="K1262" s="17">
        <v>0.173135542337013</v>
      </c>
      <c r="L1262" s="17">
        <v>0.12822005510918399</v>
      </c>
      <c r="M1262" s="17">
        <v>1.19641683173764E-3</v>
      </c>
      <c r="N1262" s="17">
        <v>0</v>
      </c>
      <c r="O1262" s="17">
        <v>0.19581544326498901</v>
      </c>
      <c r="P1262" s="17">
        <v>5.7757905949276697E-2</v>
      </c>
      <c r="Q1262" s="17">
        <v>1.4837258063936201E-2</v>
      </c>
      <c r="R1262" s="17">
        <v>8.9108377187772106E-2</v>
      </c>
      <c r="S1262" s="17">
        <v>0</v>
      </c>
      <c r="T1262" s="17">
        <v>0.113314711968053</v>
      </c>
      <c r="U1262" s="17"/>
      <c r="V1262" s="17">
        <v>0.12875097426951601</v>
      </c>
      <c r="W1262" s="17">
        <v>0.126433952297027</v>
      </c>
      <c r="X1262" s="17">
        <v>0.106600683797065</v>
      </c>
      <c r="Y1262" s="17">
        <v>9.3809039443305098E-2</v>
      </c>
      <c r="Z1262" s="17"/>
      <c r="AA1262" s="17">
        <v>0.13787930044350799</v>
      </c>
      <c r="AB1262" s="17">
        <v>7.5151579072370897E-2</v>
      </c>
      <c r="AC1262" s="17">
        <v>0.173989247554202</v>
      </c>
      <c r="AD1262" s="17">
        <v>5.1770054176974903E-2</v>
      </c>
      <c r="AE1262" s="17">
        <v>0.16055539103608399</v>
      </c>
      <c r="AF1262" s="17">
        <v>3.73751669101441E-2</v>
      </c>
      <c r="AG1262" s="17">
        <v>0.52668965577328897</v>
      </c>
      <c r="AH1262" s="17">
        <v>4.5625508729559797E-2</v>
      </c>
      <c r="AI1262" s="17">
        <v>4.0408916774096901E-2</v>
      </c>
      <c r="AJ1262" s="17">
        <v>7.4407327523121305E-2</v>
      </c>
      <c r="AK1262" s="17"/>
      <c r="AL1262" s="17">
        <v>9.5684715251106597E-2</v>
      </c>
      <c r="AM1262" s="17">
        <v>0.12031351119429801</v>
      </c>
      <c r="AN1262" s="17">
        <v>0.14267555934443499</v>
      </c>
      <c r="AO1262" s="17">
        <v>0.15734722254983699</v>
      </c>
      <c r="AP1262" s="17">
        <v>3.0619789413887599E-2</v>
      </c>
      <c r="AQ1262" s="17">
        <v>0.23125957129113101</v>
      </c>
      <c r="AR1262" s="17">
        <v>0.100282520602389</v>
      </c>
      <c r="AS1262" s="17"/>
      <c r="AT1262" s="17">
        <v>7.8006183685656497E-2</v>
      </c>
      <c r="AU1262" s="17">
        <v>0.16877147444403801</v>
      </c>
      <c r="AV1262" s="17"/>
      <c r="AW1262" s="17">
        <v>0.109916061812382</v>
      </c>
      <c r="AX1262" s="17">
        <v>0.15458856738448401</v>
      </c>
      <c r="AY1262" s="17">
        <v>3.71742844373774E-2</v>
      </c>
      <c r="AZ1262" s="17"/>
      <c r="BA1262" s="17">
        <v>0.16525323426601601</v>
      </c>
      <c r="BB1262" s="17">
        <v>0.12601954375552599</v>
      </c>
      <c r="BC1262" s="17"/>
      <c r="BD1262" s="17">
        <v>9.9376179171340395E-2</v>
      </c>
      <c r="BE1262" s="17">
        <v>0.14249188532621099</v>
      </c>
      <c r="BF1262" s="17"/>
      <c r="BG1262" s="17">
        <v>0.12850712372708301</v>
      </c>
      <c r="BH1262" s="17">
        <v>9.3809039443305098E-2</v>
      </c>
      <c r="BI1262" s="17"/>
      <c r="BJ1262" s="17">
        <v>0.12143018732784901</v>
      </c>
      <c r="BK1262" s="17">
        <v>0.13040622233701801</v>
      </c>
      <c r="BL1262" s="17"/>
      <c r="BM1262" s="17">
        <v>0.20399364454358801</v>
      </c>
      <c r="BN1262" s="17">
        <v>0.11227806534193301</v>
      </c>
      <c r="BO1262" s="17">
        <v>5.4871149433127903E-2</v>
      </c>
      <c r="BP1262" s="17">
        <v>0.209871531841026</v>
      </c>
    </row>
    <row r="1263" spans="2:68" x14ac:dyDescent="0.3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row>
    <row r="1264" spans="2:68" x14ac:dyDescent="0.35">
      <c r="B1264" s="6" t="s">
        <v>587</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row>
    <row r="1265" spans="2:68" x14ac:dyDescent="0.35">
      <c r="B1265" s="24" t="s">
        <v>86</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row>
    <row r="1266" spans="2:68" x14ac:dyDescent="0.35">
      <c r="B1266" t="s">
        <v>576</v>
      </c>
      <c r="C1266" s="17">
        <v>0.64367580183852302</v>
      </c>
      <c r="D1266" s="17">
        <v>0.70289875555339398</v>
      </c>
      <c r="E1266" s="17">
        <v>0.87087040163822205</v>
      </c>
      <c r="F1266" s="17">
        <v>0.97344796281784196</v>
      </c>
      <c r="G1266" s="17">
        <v>0.67314989399387803</v>
      </c>
      <c r="H1266" s="17">
        <v>0.93648861716234799</v>
      </c>
      <c r="I1266" s="17">
        <v>0.99850869691612898</v>
      </c>
      <c r="J1266" s="17">
        <v>0.84036169381069104</v>
      </c>
      <c r="K1266" s="17">
        <v>0.58991660914697996</v>
      </c>
      <c r="L1266" s="17">
        <v>0.67455481387524296</v>
      </c>
      <c r="M1266" s="17">
        <v>0.55729897327938505</v>
      </c>
      <c r="N1266" s="17">
        <v>0.22098092219872301</v>
      </c>
      <c r="O1266" s="17">
        <v>0.53033853112273799</v>
      </c>
      <c r="P1266" s="17">
        <v>0.69269489801568995</v>
      </c>
      <c r="Q1266" s="17">
        <v>0.956903856237041</v>
      </c>
      <c r="R1266" s="17">
        <v>0.62771420488002905</v>
      </c>
      <c r="S1266" s="17">
        <v>0.75121368226452401</v>
      </c>
      <c r="T1266" s="17">
        <v>0.59179916011261702</v>
      </c>
      <c r="U1266" s="17"/>
      <c r="V1266" s="17">
        <v>0.649073933591234</v>
      </c>
      <c r="W1266" s="17">
        <v>0.553926515390192</v>
      </c>
      <c r="X1266" s="17">
        <v>0.54841170404623396</v>
      </c>
      <c r="Y1266" s="17">
        <v>0.54135448618582704</v>
      </c>
      <c r="Z1266" s="17"/>
      <c r="AA1266" s="17">
        <v>0.62250740756079403</v>
      </c>
      <c r="AB1266" s="17">
        <v>0.61326504357687495</v>
      </c>
      <c r="AC1266" s="17">
        <v>0.69139849014509003</v>
      </c>
      <c r="AD1266" s="17">
        <v>0.71873416406244905</v>
      </c>
      <c r="AE1266" s="17">
        <v>0.64288948640814902</v>
      </c>
      <c r="AF1266" s="17">
        <v>0.84594307141529002</v>
      </c>
      <c r="AG1266" s="17">
        <v>0.62388424012875399</v>
      </c>
      <c r="AH1266" s="17">
        <v>0.81224435016543495</v>
      </c>
      <c r="AI1266" s="17">
        <v>0.29834103081677898</v>
      </c>
      <c r="AJ1266" s="17">
        <v>0.50824265925480205</v>
      </c>
      <c r="AK1266" s="17"/>
      <c r="AL1266" s="17">
        <v>0.69825360367075195</v>
      </c>
      <c r="AM1266" s="17">
        <v>0.61360332410470098</v>
      </c>
      <c r="AN1266" s="17">
        <v>0.82914237519274603</v>
      </c>
      <c r="AO1266" s="17">
        <v>0.59224258167282795</v>
      </c>
      <c r="AP1266" s="17">
        <v>0.55747976726059301</v>
      </c>
      <c r="AQ1266" s="17">
        <v>0.74836385099680602</v>
      </c>
      <c r="AR1266" s="17">
        <v>0.589324291715556</v>
      </c>
      <c r="AS1266" s="17"/>
      <c r="AT1266" s="17">
        <v>0.64925021095378999</v>
      </c>
      <c r="AU1266" s="17">
        <v>0.63922464626175102</v>
      </c>
      <c r="AV1266" s="17"/>
      <c r="AW1266" s="17">
        <v>0.53916421188694896</v>
      </c>
      <c r="AX1266" s="17">
        <v>0.76179161335923895</v>
      </c>
      <c r="AY1266" s="17">
        <v>0.69901347803748803</v>
      </c>
      <c r="AZ1266" s="17"/>
      <c r="BA1266" s="17">
        <v>0.5118057416181</v>
      </c>
      <c r="BB1266" s="17">
        <v>0.65247403336105902</v>
      </c>
      <c r="BC1266" s="17"/>
      <c r="BD1266" s="17">
        <v>0.66024356054575195</v>
      </c>
      <c r="BE1266" s="17">
        <v>0.63569381603116104</v>
      </c>
      <c r="BF1266" s="17"/>
      <c r="BG1266" s="17">
        <v>0.64377519272980399</v>
      </c>
      <c r="BH1266" s="17">
        <v>0.54135448618582704</v>
      </c>
      <c r="BI1266" s="17"/>
      <c r="BJ1266" s="17">
        <v>0.65744468662822397</v>
      </c>
      <c r="BK1266" s="17">
        <v>0.63989742748113498</v>
      </c>
      <c r="BL1266" s="17"/>
      <c r="BM1266" s="17">
        <v>0.60868659106967204</v>
      </c>
      <c r="BN1266" s="17">
        <v>0.682399252711406</v>
      </c>
      <c r="BO1266" s="17">
        <v>0.60497391254126598</v>
      </c>
      <c r="BP1266" s="17">
        <v>0.70651188600663295</v>
      </c>
    </row>
    <row r="1267" spans="2:68" x14ac:dyDescent="0.35">
      <c r="B1267" t="s">
        <v>577</v>
      </c>
      <c r="C1267" s="17">
        <v>0.17291160986524001</v>
      </c>
      <c r="D1267" s="17">
        <v>0.216752790176784</v>
      </c>
      <c r="E1267" s="17">
        <v>9.6429489723369097E-5</v>
      </c>
      <c r="F1267" s="17">
        <v>2.65520371821578E-2</v>
      </c>
      <c r="G1267" s="17">
        <v>0.106962970009856</v>
      </c>
      <c r="H1267" s="17">
        <v>2.8834573483074E-2</v>
      </c>
      <c r="I1267" s="17">
        <v>1.4913030838709599E-3</v>
      </c>
      <c r="J1267" s="17">
        <v>0.13504161533839201</v>
      </c>
      <c r="K1267" s="17">
        <v>4.2936155396824598E-2</v>
      </c>
      <c r="L1267" s="17">
        <v>0.14933083260161001</v>
      </c>
      <c r="M1267" s="17">
        <v>0.225454144738369</v>
      </c>
      <c r="N1267" s="17">
        <v>0.59694835813119096</v>
      </c>
      <c r="O1267" s="17">
        <v>0.26252816983421601</v>
      </c>
      <c r="P1267" s="17">
        <v>0.14421783702677099</v>
      </c>
      <c r="Q1267" s="17">
        <v>2.8147010112261301E-2</v>
      </c>
      <c r="R1267" s="17">
        <v>0.24884262390254</v>
      </c>
      <c r="S1267" s="17">
        <v>2.4313513609263E-2</v>
      </c>
      <c r="T1267" s="17">
        <v>0.23768719094892199</v>
      </c>
      <c r="U1267" s="17"/>
      <c r="V1267" s="17">
        <v>0.168782008291951</v>
      </c>
      <c r="W1267" s="17">
        <v>0.24152285998730899</v>
      </c>
      <c r="X1267" s="17">
        <v>0.24619582924543501</v>
      </c>
      <c r="Y1267" s="17">
        <v>0.25116797516844402</v>
      </c>
      <c r="Z1267" s="17"/>
      <c r="AA1267" s="17">
        <v>0.16877389925648201</v>
      </c>
      <c r="AB1267" s="17">
        <v>0.242724108407742</v>
      </c>
      <c r="AC1267" s="17">
        <v>0.14749209730607099</v>
      </c>
      <c r="AD1267" s="17">
        <v>0.13087171712974799</v>
      </c>
      <c r="AE1267" s="17">
        <v>0.14812135825464801</v>
      </c>
      <c r="AF1267" s="17">
        <v>0.105036631437019</v>
      </c>
      <c r="AG1267" s="17">
        <v>0.19029234604328901</v>
      </c>
      <c r="AH1267" s="17">
        <v>0.13222878350414199</v>
      </c>
      <c r="AI1267" s="17">
        <v>0.58499888291957602</v>
      </c>
      <c r="AJ1267" s="17">
        <v>0.27149958313891798</v>
      </c>
      <c r="AK1267" s="17"/>
      <c r="AL1267" s="17">
        <v>0.11553353387212099</v>
      </c>
      <c r="AM1267" s="17">
        <v>0.118449855905878</v>
      </c>
      <c r="AN1267" s="17">
        <v>1.5890889469450799E-2</v>
      </c>
      <c r="AO1267" s="17">
        <v>0.25217596811832799</v>
      </c>
      <c r="AP1267" s="17">
        <v>0.24146665215749599</v>
      </c>
      <c r="AQ1267" s="17">
        <v>9.8556907960465401E-2</v>
      </c>
      <c r="AR1267" s="17">
        <v>0.26375110064602703</v>
      </c>
      <c r="AS1267" s="17"/>
      <c r="AT1267" s="17">
        <v>0.16258794576437099</v>
      </c>
      <c r="AU1267" s="17">
        <v>0.18115503694156401</v>
      </c>
      <c r="AV1267" s="17"/>
      <c r="AW1267" s="17">
        <v>0.196111898096549</v>
      </c>
      <c r="AX1267" s="17">
        <v>8.1057954110514294E-2</v>
      </c>
      <c r="AY1267" s="17">
        <v>0.15532151842703501</v>
      </c>
      <c r="AZ1267" s="17"/>
      <c r="BA1267" s="17">
        <v>0.109085631218929</v>
      </c>
      <c r="BB1267" s="17">
        <v>0.177170011934247</v>
      </c>
      <c r="BC1267" s="17"/>
      <c r="BD1267" s="17">
        <v>0.17370939419828699</v>
      </c>
      <c r="BE1267" s="17">
        <v>0.172527254724859</v>
      </c>
      <c r="BF1267" s="17"/>
      <c r="BG1267" s="17">
        <v>0.172835594717797</v>
      </c>
      <c r="BH1267" s="17">
        <v>0.25116797516844402</v>
      </c>
      <c r="BI1267" s="17"/>
      <c r="BJ1267" s="17">
        <v>0.20710082013893999</v>
      </c>
      <c r="BK1267" s="17">
        <v>0.16352961289377199</v>
      </c>
      <c r="BL1267" s="17"/>
      <c r="BM1267" s="17">
        <v>0.180241968924507</v>
      </c>
      <c r="BN1267" s="17">
        <v>0.16553359156369801</v>
      </c>
      <c r="BO1267" s="17">
        <v>0.19332258182237499</v>
      </c>
      <c r="BP1267" s="17">
        <v>7.7345437662037997E-2</v>
      </c>
    </row>
    <row r="1268" spans="2:68" x14ac:dyDescent="0.35">
      <c r="B1268" t="s">
        <v>578</v>
      </c>
      <c r="C1268" s="17">
        <v>0.105778926150495</v>
      </c>
      <c r="D1268" s="17">
        <v>1.0511519849138401E-2</v>
      </c>
      <c r="E1268" s="17">
        <v>0.12893673938233099</v>
      </c>
      <c r="F1268" s="17">
        <v>0</v>
      </c>
      <c r="G1268" s="17">
        <v>1.0397572322095599E-2</v>
      </c>
      <c r="H1268" s="17">
        <v>3.4676809354578203E-2</v>
      </c>
      <c r="I1268" s="17">
        <v>0</v>
      </c>
      <c r="J1268" s="17">
        <v>1.2435887384101899E-2</v>
      </c>
      <c r="K1268" s="17">
        <v>0.23357427465215</v>
      </c>
      <c r="L1268" s="17">
        <v>9.0143700819404399E-2</v>
      </c>
      <c r="M1268" s="17">
        <v>0.21357000509885901</v>
      </c>
      <c r="N1268" s="17">
        <v>0.18192291020755999</v>
      </c>
      <c r="O1268" s="17">
        <v>0.12056701570006099</v>
      </c>
      <c r="P1268" s="17">
        <v>9.1287328522089997E-2</v>
      </c>
      <c r="Q1268" s="17">
        <v>2.23751173522331E-4</v>
      </c>
      <c r="R1268" s="17">
        <v>6.2810628707227395E-2</v>
      </c>
      <c r="S1268" s="17">
        <v>0.20600340510010001</v>
      </c>
      <c r="T1268" s="17">
        <v>5.6703829207882701E-2</v>
      </c>
      <c r="U1268" s="17"/>
      <c r="V1268" s="17">
        <v>0.104444524422025</v>
      </c>
      <c r="W1268" s="17">
        <v>0.13432609868086401</v>
      </c>
      <c r="X1268" s="17">
        <v>7.9746029197843696E-2</v>
      </c>
      <c r="Y1268" s="17">
        <v>0.104254372330859</v>
      </c>
      <c r="Z1268" s="17"/>
      <c r="AA1268" s="17">
        <v>0.135615324010748</v>
      </c>
      <c r="AB1268" s="17">
        <v>7.1476804180036102E-2</v>
      </c>
      <c r="AC1268" s="17">
        <v>9.7275557416341502E-2</v>
      </c>
      <c r="AD1268" s="17">
        <v>6.4705088102612496E-2</v>
      </c>
      <c r="AE1268" s="17">
        <v>2.01228419965804E-2</v>
      </c>
      <c r="AF1268" s="17">
        <v>1.6705534395623799E-2</v>
      </c>
      <c r="AG1268" s="17">
        <v>4.7947899863391402E-2</v>
      </c>
      <c r="AH1268" s="17">
        <v>4.02980967615384E-2</v>
      </c>
      <c r="AI1268" s="17">
        <v>9.0700972699811599E-3</v>
      </c>
      <c r="AJ1268" s="17">
        <v>0.118807358470228</v>
      </c>
      <c r="AK1268" s="17"/>
      <c r="AL1268" s="17">
        <v>0.11070794300440701</v>
      </c>
      <c r="AM1268" s="17">
        <v>0.24558872660002801</v>
      </c>
      <c r="AN1268" s="17">
        <v>1.2435680068628E-2</v>
      </c>
      <c r="AO1268" s="17">
        <v>6.8028927676810694E-2</v>
      </c>
      <c r="AP1268" s="17">
        <v>5.8435145876254403E-2</v>
      </c>
      <c r="AQ1268" s="17">
        <v>0.14698048601136501</v>
      </c>
      <c r="AR1268" s="17">
        <v>8.0436071661472E-2</v>
      </c>
      <c r="AS1268" s="17"/>
      <c r="AT1268" s="17">
        <v>0.109845661759257</v>
      </c>
      <c r="AU1268" s="17">
        <v>0.10253164513651</v>
      </c>
      <c r="AV1268" s="17"/>
      <c r="AW1268" s="17">
        <v>0.17654853297855799</v>
      </c>
      <c r="AX1268" s="17">
        <v>7.6285593844223995E-2</v>
      </c>
      <c r="AY1268" s="17">
        <v>7.0774480579348306E-2</v>
      </c>
      <c r="AZ1268" s="17"/>
      <c r="BA1268" s="17">
        <v>0.37243729942324499</v>
      </c>
      <c r="BB1268" s="17">
        <v>8.7987760350199104E-2</v>
      </c>
      <c r="BC1268" s="17"/>
      <c r="BD1268" s="17">
        <v>7.8533484013014604E-2</v>
      </c>
      <c r="BE1268" s="17">
        <v>0.11890518760200799</v>
      </c>
      <c r="BF1268" s="17"/>
      <c r="BG1268" s="17">
        <v>0.105780407041959</v>
      </c>
      <c r="BH1268" s="17">
        <v>0.104254372330859</v>
      </c>
      <c r="BI1268" s="17"/>
      <c r="BJ1268" s="17">
        <v>8.5313843272087395E-2</v>
      </c>
      <c r="BK1268" s="17">
        <v>0.111394830818927</v>
      </c>
      <c r="BL1268" s="17"/>
      <c r="BM1268" s="17">
        <v>0.11066156640058</v>
      </c>
      <c r="BN1268" s="17">
        <v>7.9968549318159998E-2</v>
      </c>
      <c r="BO1268" s="17">
        <v>0.14370809880727201</v>
      </c>
      <c r="BP1268" s="17">
        <v>0.121001523776343</v>
      </c>
    </row>
    <row r="1269" spans="2:68" x14ac:dyDescent="0.35">
      <c r="B1269" t="s">
        <v>579</v>
      </c>
      <c r="C1269" s="17">
        <v>5.5033659097522503E-2</v>
      </c>
      <c r="D1269" s="17">
        <v>6.9836934420684102E-2</v>
      </c>
      <c r="E1269" s="17">
        <v>0</v>
      </c>
      <c r="F1269" s="17">
        <v>0</v>
      </c>
      <c r="G1269" s="17">
        <v>0.104787757941844</v>
      </c>
      <c r="H1269" s="17">
        <v>0</v>
      </c>
      <c r="I1269" s="17">
        <v>0</v>
      </c>
      <c r="J1269" s="17">
        <v>1.2160803466815801E-2</v>
      </c>
      <c r="K1269" s="17">
        <v>6.5765511643215493E-2</v>
      </c>
      <c r="L1269" s="17">
        <v>8.5935576001726202E-2</v>
      </c>
      <c r="M1269" s="17">
        <v>3.5016241070392399E-3</v>
      </c>
      <c r="N1269" s="17">
        <v>1.4780946252617E-4</v>
      </c>
      <c r="O1269" s="17">
        <v>7.08792138586853E-2</v>
      </c>
      <c r="P1269" s="17">
        <v>5.4277776347273099E-2</v>
      </c>
      <c r="Q1269" s="17">
        <v>0</v>
      </c>
      <c r="R1269" s="17">
        <v>6.0306323833197201E-2</v>
      </c>
      <c r="S1269" s="17">
        <v>1.8469399026113199E-2</v>
      </c>
      <c r="T1269" s="17">
        <v>5.7198936970407899E-2</v>
      </c>
      <c r="U1269" s="17"/>
      <c r="V1269" s="17">
        <v>5.4777603160582201E-2</v>
      </c>
      <c r="W1269" s="17">
        <v>5.3120196851821899E-2</v>
      </c>
      <c r="X1269" s="17">
        <v>0.11016226958504501</v>
      </c>
      <c r="Y1269" s="17">
        <v>7.0810732960076395E-2</v>
      </c>
      <c r="Z1269" s="17"/>
      <c r="AA1269" s="17">
        <v>5.1056701991783901E-2</v>
      </c>
      <c r="AB1269" s="17">
        <v>1.2005775933548801E-2</v>
      </c>
      <c r="AC1269" s="17">
        <v>4.7102531864665398E-2</v>
      </c>
      <c r="AD1269" s="17">
        <v>8.08746043209157E-2</v>
      </c>
      <c r="AE1269" s="17">
        <v>0.188827822364565</v>
      </c>
      <c r="AF1269" s="17">
        <v>2.95126133281992E-2</v>
      </c>
      <c r="AG1269" s="17">
        <v>0.13787551396456599</v>
      </c>
      <c r="AH1269" s="17">
        <v>1.35605558883637E-2</v>
      </c>
      <c r="AI1269" s="17">
        <v>9.5897118247515206E-2</v>
      </c>
      <c r="AJ1269" s="17">
        <v>9.1378446642248798E-2</v>
      </c>
      <c r="AK1269" s="17"/>
      <c r="AL1269" s="17">
        <v>5.0335580113322703E-2</v>
      </c>
      <c r="AM1269" s="17">
        <v>2.23361503148586E-2</v>
      </c>
      <c r="AN1269" s="17">
        <v>0.14246083385929301</v>
      </c>
      <c r="AO1269" s="17">
        <v>4.9705094343812199E-2</v>
      </c>
      <c r="AP1269" s="17">
        <v>7.6452937366703805E-2</v>
      </c>
      <c r="AQ1269" s="17">
        <v>6.01461205508989E-3</v>
      </c>
      <c r="AR1269" s="17">
        <v>6.6488535976944499E-2</v>
      </c>
      <c r="AS1269" s="17"/>
      <c r="AT1269" s="17">
        <v>6.07989731065849E-2</v>
      </c>
      <c r="AU1269" s="17">
        <v>5.04300663090076E-2</v>
      </c>
      <c r="AV1269" s="17"/>
      <c r="AW1269" s="17">
        <v>7.1095366499180995E-2</v>
      </c>
      <c r="AX1269" s="17">
        <v>7.0945664794593299E-2</v>
      </c>
      <c r="AY1269" s="17">
        <v>5.4591279985595098E-2</v>
      </c>
      <c r="AZ1269" s="17"/>
      <c r="BA1269" s="17">
        <v>6.6713277397261999E-3</v>
      </c>
      <c r="BB1269" s="17">
        <v>5.8260342906904801E-2</v>
      </c>
      <c r="BC1269" s="17"/>
      <c r="BD1269" s="17">
        <v>8.7350218685326997E-2</v>
      </c>
      <c r="BE1269" s="17">
        <v>3.94642435518903E-2</v>
      </c>
      <c r="BF1269" s="17"/>
      <c r="BG1269" s="17">
        <v>5.5018333870095498E-2</v>
      </c>
      <c r="BH1269" s="17">
        <v>7.0810732960076395E-2</v>
      </c>
      <c r="BI1269" s="17"/>
      <c r="BJ1269" s="17">
        <v>4.7918853421978498E-2</v>
      </c>
      <c r="BK1269" s="17">
        <v>5.6986061178944197E-2</v>
      </c>
      <c r="BL1269" s="17"/>
      <c r="BM1269" s="17">
        <v>6.7884649962979798E-2</v>
      </c>
      <c r="BN1269" s="17">
        <v>4.22270534548667E-2</v>
      </c>
      <c r="BO1269" s="17">
        <v>5.6045085858271997E-2</v>
      </c>
      <c r="BP1269" s="17">
        <v>9.4318140356301997E-2</v>
      </c>
    </row>
    <row r="1270" spans="2:68" x14ac:dyDescent="0.35">
      <c r="B1270" t="s">
        <v>580</v>
      </c>
      <c r="C1270" s="17">
        <v>2.2600003048219401E-2</v>
      </c>
      <c r="D1270" s="17">
        <v>0</v>
      </c>
      <c r="E1270" s="17">
        <v>9.6429489723369097E-5</v>
      </c>
      <c r="F1270" s="17">
        <v>0</v>
      </c>
      <c r="G1270" s="17">
        <v>0.104701805732326</v>
      </c>
      <c r="H1270" s="17">
        <v>0</v>
      </c>
      <c r="I1270" s="17">
        <v>0</v>
      </c>
      <c r="J1270" s="17">
        <v>0</v>
      </c>
      <c r="K1270" s="17">
        <v>6.7807449160829994E-2</v>
      </c>
      <c r="L1270" s="17">
        <v>3.5076702017217498E-5</v>
      </c>
      <c r="M1270" s="17">
        <v>1.7525277634737599E-4</v>
      </c>
      <c r="N1270" s="17">
        <v>0</v>
      </c>
      <c r="O1270" s="17">
        <v>1.5687069484299401E-2</v>
      </c>
      <c r="P1270" s="17">
        <v>1.7522160088176301E-2</v>
      </c>
      <c r="Q1270" s="17">
        <v>1.4725382477175E-2</v>
      </c>
      <c r="R1270" s="17">
        <v>3.26218677006459E-4</v>
      </c>
      <c r="S1270" s="17">
        <v>0</v>
      </c>
      <c r="T1270" s="17">
        <v>5.6610882760170102E-2</v>
      </c>
      <c r="U1270" s="17"/>
      <c r="V1270" s="17">
        <v>2.29219305342084E-2</v>
      </c>
      <c r="W1270" s="17">
        <v>1.7104329089814199E-2</v>
      </c>
      <c r="X1270" s="17">
        <v>1.54841679254421E-2</v>
      </c>
      <c r="Y1270" s="17">
        <v>3.24124333547939E-2</v>
      </c>
      <c r="Z1270" s="17"/>
      <c r="AA1270" s="17">
        <v>2.20466671801921E-2</v>
      </c>
      <c r="AB1270" s="17">
        <v>6.0528267901797397E-2</v>
      </c>
      <c r="AC1270" s="17">
        <v>1.6731323267832301E-2</v>
      </c>
      <c r="AD1270" s="17">
        <v>4.8144263842746097E-3</v>
      </c>
      <c r="AE1270" s="17">
        <v>3.8490976057429399E-5</v>
      </c>
      <c r="AF1270" s="17">
        <v>2.80214942386837E-3</v>
      </c>
      <c r="AG1270" s="17">
        <v>0</v>
      </c>
      <c r="AH1270" s="17">
        <v>1.6682136805215601E-3</v>
      </c>
      <c r="AI1270" s="17">
        <v>1.16928707461479E-2</v>
      </c>
      <c r="AJ1270" s="17">
        <v>1.00719524938032E-2</v>
      </c>
      <c r="AK1270" s="17"/>
      <c r="AL1270" s="17">
        <v>2.5169339339397401E-2</v>
      </c>
      <c r="AM1270" s="17">
        <v>2.1943074534392099E-5</v>
      </c>
      <c r="AN1270" s="17">
        <v>7.0221409881832702E-5</v>
      </c>
      <c r="AO1270" s="17">
        <v>3.7847428188221302E-2</v>
      </c>
      <c r="AP1270" s="17">
        <v>6.6165497338953203E-2</v>
      </c>
      <c r="AQ1270" s="17">
        <v>8.4142976274277398E-5</v>
      </c>
      <c r="AR1270" s="17">
        <v>0</v>
      </c>
      <c r="AS1270" s="17"/>
      <c r="AT1270" s="17">
        <v>1.7517208415997802E-2</v>
      </c>
      <c r="AU1270" s="17">
        <v>2.6658605351167201E-2</v>
      </c>
      <c r="AV1270" s="17"/>
      <c r="AW1270" s="17">
        <v>1.7079990538762999E-2</v>
      </c>
      <c r="AX1270" s="17">
        <v>9.9191738914289392E-3</v>
      </c>
      <c r="AY1270" s="17">
        <v>2.0299242970533898E-2</v>
      </c>
      <c r="AZ1270" s="17"/>
      <c r="BA1270" s="17">
        <v>0</v>
      </c>
      <c r="BB1270" s="17">
        <v>2.4107851447589999E-2</v>
      </c>
      <c r="BC1270" s="17"/>
      <c r="BD1270" s="17">
        <v>1.63342557619259E-4</v>
      </c>
      <c r="BE1270" s="17">
        <v>3.3409498090081799E-2</v>
      </c>
      <c r="BF1270" s="17"/>
      <c r="BG1270" s="17">
        <v>2.2590471640344299E-2</v>
      </c>
      <c r="BH1270" s="17">
        <v>3.24124333547939E-2</v>
      </c>
      <c r="BI1270" s="17"/>
      <c r="BJ1270" s="17">
        <v>2.2217965387699699E-3</v>
      </c>
      <c r="BK1270" s="17">
        <v>2.81920676272213E-2</v>
      </c>
      <c r="BL1270" s="17"/>
      <c r="BM1270" s="17">
        <v>3.2525223642261201E-2</v>
      </c>
      <c r="BN1270" s="17">
        <v>2.98715529518685E-2</v>
      </c>
      <c r="BO1270" s="17">
        <v>1.9503209708152201E-3</v>
      </c>
      <c r="BP1270" s="17">
        <v>8.23012198684168E-4</v>
      </c>
    </row>
    <row r="1271" spans="2:68" x14ac:dyDescent="0.3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row>
    <row r="1272" spans="2:68" x14ac:dyDescent="0.35">
      <c r="B1272" s="6" t="s">
        <v>591</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row>
    <row r="1273" spans="2:68" x14ac:dyDescent="0.35">
      <c r="B1273" s="24" t="s">
        <v>725</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c r="BP1273" s="17"/>
    </row>
    <row r="1274" spans="2:68" x14ac:dyDescent="0.35">
      <c r="B1274" t="s">
        <v>588</v>
      </c>
      <c r="C1274" s="17">
        <v>0.57857280758337204</v>
      </c>
      <c r="D1274" s="17">
        <v>0.955246407848381</v>
      </c>
      <c r="E1274" s="17">
        <v>8.9616658286774106E-2</v>
      </c>
      <c r="F1274" s="17">
        <v>1</v>
      </c>
      <c r="G1274" s="17">
        <v>0.66481947220894</v>
      </c>
      <c r="H1274" s="17">
        <v>0</v>
      </c>
      <c r="I1274" s="17" t="s">
        <v>108</v>
      </c>
      <c r="J1274" s="17">
        <v>1</v>
      </c>
      <c r="K1274" s="17">
        <v>0.51142813174591195</v>
      </c>
      <c r="L1274" s="17">
        <v>0.50041012524366102</v>
      </c>
      <c r="M1274" s="17">
        <v>2.7862318225321901E-3</v>
      </c>
      <c r="N1274" s="17">
        <v>0</v>
      </c>
      <c r="O1274" s="17">
        <v>0.74803160966611404</v>
      </c>
      <c r="P1274" s="17">
        <v>0.16471785711331999</v>
      </c>
      <c r="Q1274" s="17">
        <v>0.10218023674835899</v>
      </c>
      <c r="R1274" s="17">
        <v>0.49088705452619202</v>
      </c>
      <c r="S1274" s="17">
        <v>0.5</v>
      </c>
      <c r="T1274" s="17">
        <v>0.969209905006165</v>
      </c>
      <c r="U1274" s="17"/>
      <c r="V1274" s="17">
        <v>0.58312046422886799</v>
      </c>
      <c r="W1274" s="17">
        <v>0.54542665353152997</v>
      </c>
      <c r="X1274" s="17">
        <v>0.585628399510427</v>
      </c>
      <c r="Y1274" s="17">
        <v>0.60505281007348599</v>
      </c>
      <c r="Z1274" s="17"/>
      <c r="AA1274" s="17">
        <v>0.48146418174715899</v>
      </c>
      <c r="AB1274" s="17">
        <v>0.42872280496255</v>
      </c>
      <c r="AC1274" s="17">
        <v>0.78284409336641203</v>
      </c>
      <c r="AD1274" s="17">
        <v>0.73866431320011605</v>
      </c>
      <c r="AE1274" s="17">
        <v>0.91557690617587595</v>
      </c>
      <c r="AF1274" s="17">
        <v>0.93723687840337699</v>
      </c>
      <c r="AG1274" s="17">
        <v>6.6511219368863006E-2</v>
      </c>
      <c r="AH1274" s="17">
        <v>0.92298448780639097</v>
      </c>
      <c r="AI1274" s="17">
        <v>0.51299108666998505</v>
      </c>
      <c r="AJ1274" s="17">
        <v>0.73533897324785702</v>
      </c>
      <c r="AK1274" s="17"/>
      <c r="AL1274" s="17">
        <v>0.29503166894396998</v>
      </c>
      <c r="AM1274" s="17">
        <v>0.42487500458845601</v>
      </c>
      <c r="AN1274" s="17">
        <v>0.27831321293402</v>
      </c>
      <c r="AO1274" s="17">
        <v>0.86295844968417301</v>
      </c>
      <c r="AP1274" s="17">
        <v>0.84973249836592701</v>
      </c>
      <c r="AQ1274" s="17">
        <v>0.53750906222103501</v>
      </c>
      <c r="AR1274" s="17">
        <v>0.69695636384023596</v>
      </c>
      <c r="AS1274" s="17"/>
      <c r="AT1274" s="17">
        <v>0.59258042804342803</v>
      </c>
      <c r="AU1274" s="17">
        <v>0.53807289699771998</v>
      </c>
      <c r="AV1274" s="17"/>
      <c r="AW1274" s="17">
        <v>0.61200709370478301</v>
      </c>
      <c r="AX1274" s="17">
        <v>0.67615183911226395</v>
      </c>
      <c r="AY1274" s="17">
        <v>0.57236465855470997</v>
      </c>
      <c r="AZ1274" s="17"/>
      <c r="BA1274" s="17">
        <v>0.68237460889760704</v>
      </c>
      <c r="BB1274" s="17">
        <v>0.53694422096347805</v>
      </c>
      <c r="BC1274" s="17"/>
      <c r="BD1274" s="17">
        <v>0.48311056700431998</v>
      </c>
      <c r="BE1274" s="17">
        <v>0.60252964632664097</v>
      </c>
      <c r="BF1274" s="17"/>
      <c r="BG1274" s="17">
        <v>0.578493220210473</v>
      </c>
      <c r="BH1274" s="17">
        <v>0.60505281007348599</v>
      </c>
      <c r="BI1274" s="17"/>
      <c r="BJ1274" s="17">
        <v>0.61271377527717696</v>
      </c>
      <c r="BK1274" s="17">
        <v>0.53841025174409696</v>
      </c>
      <c r="BL1274" s="17"/>
      <c r="BM1274" s="17">
        <v>0.84866737140585102</v>
      </c>
      <c r="BN1274" s="17">
        <v>0.43670664837580703</v>
      </c>
      <c r="BO1274" s="17">
        <v>0.56079602432782105</v>
      </c>
      <c r="BP1274" s="17">
        <v>0.81757604326338196</v>
      </c>
    </row>
    <row r="1275" spans="2:68" x14ac:dyDescent="0.35">
      <c r="B1275" t="s">
        <v>589</v>
      </c>
      <c r="C1275" s="17">
        <v>0.44433690091977601</v>
      </c>
      <c r="D1275" s="17">
        <v>0.55753020953431298</v>
      </c>
      <c r="E1275" s="17">
        <v>8.1001325639268998E-2</v>
      </c>
      <c r="F1275" s="17">
        <v>1</v>
      </c>
      <c r="G1275" s="17">
        <v>0.670361055582121</v>
      </c>
      <c r="H1275" s="17">
        <v>1</v>
      </c>
      <c r="I1275" s="17" t="s">
        <v>108</v>
      </c>
      <c r="J1275" s="17">
        <v>0.99581482182789904</v>
      </c>
      <c r="K1275" s="17">
        <v>0.95556035966876796</v>
      </c>
      <c r="L1275" s="17">
        <v>8.20250487322342E-4</v>
      </c>
      <c r="M1275" s="17">
        <v>0.99442753635493597</v>
      </c>
      <c r="N1275" s="17">
        <v>1</v>
      </c>
      <c r="O1275" s="17">
        <v>0.38382694314187599</v>
      </c>
      <c r="P1275" s="17">
        <v>0.32862902493494101</v>
      </c>
      <c r="Q1275" s="17">
        <v>1.4967501043907899E-2</v>
      </c>
      <c r="R1275" s="17">
        <v>0.37517517157059499</v>
      </c>
      <c r="S1275" s="17">
        <v>0.83333333333333304</v>
      </c>
      <c r="T1275" s="17">
        <v>0.313148803259094</v>
      </c>
      <c r="U1275" s="17"/>
      <c r="V1275" s="17">
        <v>0.40873583536741298</v>
      </c>
      <c r="W1275" s="17">
        <v>0.65001862710760205</v>
      </c>
      <c r="X1275" s="17">
        <v>0.75192296354882904</v>
      </c>
      <c r="Y1275" s="17">
        <v>0.741617069717314</v>
      </c>
      <c r="Z1275" s="17"/>
      <c r="AA1275" s="17">
        <v>0.47153197556637799</v>
      </c>
      <c r="AB1275" s="17">
        <v>0.27140137682871501</v>
      </c>
      <c r="AC1275" s="17">
        <v>0.70882906131439205</v>
      </c>
      <c r="AD1275" s="17">
        <v>0.440123306125772</v>
      </c>
      <c r="AE1275" s="17">
        <v>0.20671683883092301</v>
      </c>
      <c r="AF1275" s="17">
        <v>0.22231075973682499</v>
      </c>
      <c r="AG1275" s="17">
        <v>0.538698464370298</v>
      </c>
      <c r="AH1275" s="17">
        <v>0.89794480647538899</v>
      </c>
      <c r="AI1275" s="17">
        <v>0.70006893766469502</v>
      </c>
      <c r="AJ1275" s="17">
        <v>0.62359050189980103</v>
      </c>
      <c r="AK1275" s="17"/>
      <c r="AL1275" s="17">
        <v>0.40928704601739602</v>
      </c>
      <c r="AM1275" s="17">
        <v>0.48556439187690098</v>
      </c>
      <c r="AN1275" s="17">
        <v>0.111500390364799</v>
      </c>
      <c r="AO1275" s="17">
        <v>0.61226013062599605</v>
      </c>
      <c r="AP1275" s="17">
        <v>0.14037835523324499</v>
      </c>
      <c r="AQ1275" s="17">
        <v>0.87636949576141299</v>
      </c>
      <c r="AR1275" s="17">
        <v>0.120589609842814</v>
      </c>
      <c r="AS1275" s="17"/>
      <c r="AT1275" s="17">
        <v>0.58618609059757099</v>
      </c>
      <c r="AU1275" s="17">
        <v>3.42116041229511E-2</v>
      </c>
      <c r="AV1275" s="17"/>
      <c r="AW1275" s="17">
        <v>0.58836262468764799</v>
      </c>
      <c r="AX1275" s="17">
        <v>0.60386610985526101</v>
      </c>
      <c r="AY1275" s="17">
        <v>0.63166402668203703</v>
      </c>
      <c r="AZ1275" s="17"/>
      <c r="BA1275" s="17">
        <v>0.73608137758811598</v>
      </c>
      <c r="BB1275" s="17">
        <v>0.32733594270810101</v>
      </c>
      <c r="BC1275" s="17"/>
      <c r="BD1275" s="17">
        <v>0.30305829988224797</v>
      </c>
      <c r="BE1275" s="17">
        <v>0.47979163823162402</v>
      </c>
      <c r="BF1275" s="17"/>
      <c r="BG1275" s="17">
        <v>0.44344340600193</v>
      </c>
      <c r="BH1275" s="17">
        <v>0.741617069717314</v>
      </c>
      <c r="BI1275" s="17"/>
      <c r="BJ1275" s="17">
        <v>0.51682717800503597</v>
      </c>
      <c r="BK1275" s="17">
        <v>0.35906120436213201</v>
      </c>
      <c r="BL1275" s="17"/>
      <c r="BM1275" s="17">
        <v>0.38326170165578</v>
      </c>
      <c r="BN1275" s="17">
        <v>0.19950508233655601</v>
      </c>
      <c r="BO1275" s="17">
        <v>0.62871291511211402</v>
      </c>
      <c r="BP1275" s="17">
        <v>0.89728544798635801</v>
      </c>
    </row>
    <row r="1276" spans="2:68" x14ac:dyDescent="0.35">
      <c r="B1276" t="s">
        <v>590</v>
      </c>
      <c r="C1276" s="17">
        <v>0.30158583904784397</v>
      </c>
      <c r="D1276" s="17">
        <v>4.14494863816496E-3</v>
      </c>
      <c r="E1276" s="17">
        <v>0.82938201607395701</v>
      </c>
      <c r="F1276" s="17">
        <v>0</v>
      </c>
      <c r="G1276" s="17">
        <v>0</v>
      </c>
      <c r="H1276" s="17">
        <v>1</v>
      </c>
      <c r="I1276" s="17" t="s">
        <v>108</v>
      </c>
      <c r="J1276" s="17">
        <v>0</v>
      </c>
      <c r="K1276" s="17">
        <v>0.43492466804435698</v>
      </c>
      <c r="L1276" s="17">
        <v>0.49958987475633898</v>
      </c>
      <c r="M1276" s="17">
        <v>2.7862318225321901E-3</v>
      </c>
      <c r="N1276" s="17">
        <v>0</v>
      </c>
      <c r="O1276" s="17">
        <v>0.226396487030286</v>
      </c>
      <c r="P1276" s="17">
        <v>0.67110207863449201</v>
      </c>
      <c r="Q1276" s="17">
        <v>0.89033601272968699</v>
      </c>
      <c r="R1276" s="17">
        <v>0.15617418162020599</v>
      </c>
      <c r="S1276" s="17">
        <v>0</v>
      </c>
      <c r="T1276" s="17">
        <v>6.1323540046432097E-2</v>
      </c>
      <c r="U1276" s="17"/>
      <c r="V1276" s="17">
        <v>0.328715034182744</v>
      </c>
      <c r="W1276" s="17">
        <v>0.14081435185566499</v>
      </c>
      <c r="X1276" s="17">
        <v>0.10984836426766</v>
      </c>
      <c r="Y1276" s="17">
        <v>4.01290321662073E-2</v>
      </c>
      <c r="Z1276" s="17"/>
      <c r="AA1276" s="17">
        <v>0.33291397791767902</v>
      </c>
      <c r="AB1276" s="17">
        <v>0.43325399965592698</v>
      </c>
      <c r="AC1276" s="17">
        <v>0.35649818362680202</v>
      </c>
      <c r="AD1276" s="17">
        <v>4.5760914869892998E-2</v>
      </c>
      <c r="AE1276" s="17">
        <v>0</v>
      </c>
      <c r="AF1276" s="17">
        <v>0</v>
      </c>
      <c r="AG1276" s="17">
        <v>0.44913644647609402</v>
      </c>
      <c r="AH1276" s="17">
        <v>6.6575929560290403E-2</v>
      </c>
      <c r="AI1276" s="17">
        <v>0</v>
      </c>
      <c r="AJ1276" s="17">
        <v>0</v>
      </c>
      <c r="AK1276" s="17"/>
      <c r="AL1276" s="17">
        <v>0.79763229415855297</v>
      </c>
      <c r="AM1276" s="17">
        <v>0.15008516467775199</v>
      </c>
      <c r="AN1276" s="17">
        <v>0.70028979349682197</v>
      </c>
      <c r="AO1276" s="17">
        <v>1.81474355844315E-2</v>
      </c>
      <c r="AP1276" s="17">
        <v>7.2579982632859197E-2</v>
      </c>
      <c r="AQ1276" s="17">
        <v>6.0441383662328201E-2</v>
      </c>
      <c r="AR1276" s="17">
        <v>0.29394361834105898</v>
      </c>
      <c r="AS1276" s="17"/>
      <c r="AT1276" s="17">
        <v>0.25678110761082701</v>
      </c>
      <c r="AU1276" s="17">
        <v>0.43112872766249299</v>
      </c>
      <c r="AV1276" s="17"/>
      <c r="AW1276" s="17">
        <v>0.30864494644093099</v>
      </c>
      <c r="AX1276" s="17">
        <v>3.28757441443761E-2</v>
      </c>
      <c r="AY1276" s="17">
        <v>0.223952396529634</v>
      </c>
      <c r="AZ1276" s="17"/>
      <c r="BA1276" s="17">
        <v>0.20158085280551599</v>
      </c>
      <c r="BB1276" s="17">
        <v>0.341691754162046</v>
      </c>
      <c r="BC1276" s="17"/>
      <c r="BD1276" s="17">
        <v>0.22440063891610901</v>
      </c>
      <c r="BE1276" s="17">
        <v>0.32095594163192998</v>
      </c>
      <c r="BF1276" s="17"/>
      <c r="BG1276" s="17">
        <v>0.30237166451723202</v>
      </c>
      <c r="BH1276" s="17">
        <v>4.01290321662073E-2</v>
      </c>
      <c r="BI1276" s="17"/>
      <c r="BJ1276" s="17">
        <v>0.25856949590110301</v>
      </c>
      <c r="BK1276" s="17">
        <v>0.35218915817830398</v>
      </c>
      <c r="BL1276" s="17"/>
      <c r="BM1276" s="17">
        <v>0.15133262859414801</v>
      </c>
      <c r="BN1276" s="17">
        <v>0.54010204193281197</v>
      </c>
      <c r="BO1276" s="17">
        <v>0.19515592189603101</v>
      </c>
      <c r="BP1276" s="17">
        <v>1.77597835188575E-2</v>
      </c>
    </row>
    <row r="1277" spans="2:68"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row>
    <row r="1278" spans="2:68" x14ac:dyDescent="0.35">
      <c r="B1278" s="6" t="s">
        <v>603</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row>
    <row r="1279" spans="2:68" x14ac:dyDescent="0.35">
      <c r="B1279" s="24" t="s">
        <v>725</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row>
    <row r="1280" spans="2:68" x14ac:dyDescent="0.35">
      <c r="B1280" t="s">
        <v>592</v>
      </c>
      <c r="C1280" s="17">
        <v>0</v>
      </c>
      <c r="D1280" s="17">
        <v>0</v>
      </c>
      <c r="E1280" s="17">
        <v>0</v>
      </c>
      <c r="F1280" s="17">
        <v>0</v>
      </c>
      <c r="G1280" s="17">
        <v>0</v>
      </c>
      <c r="H1280" s="17">
        <v>0</v>
      </c>
      <c r="I1280" s="17" t="s">
        <v>108</v>
      </c>
      <c r="J1280" s="17">
        <v>0</v>
      </c>
      <c r="K1280" s="17">
        <v>0</v>
      </c>
      <c r="L1280" s="17">
        <v>0</v>
      </c>
      <c r="M1280" s="17">
        <v>0</v>
      </c>
      <c r="N1280" s="17">
        <v>0</v>
      </c>
      <c r="O1280" s="17">
        <v>0</v>
      </c>
      <c r="P1280" s="17">
        <v>0</v>
      </c>
      <c r="Q1280" s="17">
        <v>0</v>
      </c>
      <c r="R1280" s="17">
        <v>0</v>
      </c>
      <c r="S1280" s="17">
        <v>0</v>
      </c>
      <c r="T1280" s="17">
        <v>0</v>
      </c>
      <c r="U1280" s="17"/>
      <c r="V1280" s="17">
        <v>0</v>
      </c>
      <c r="W1280" s="17">
        <v>0</v>
      </c>
      <c r="X1280" s="17">
        <v>0</v>
      </c>
      <c r="Y1280" s="17">
        <v>0</v>
      </c>
      <c r="Z1280" s="17"/>
      <c r="AA1280" s="17">
        <v>0</v>
      </c>
      <c r="AB1280" s="17">
        <v>0</v>
      </c>
      <c r="AC1280" s="17">
        <v>0</v>
      </c>
      <c r="AD1280" s="17">
        <v>0</v>
      </c>
      <c r="AE1280" s="17">
        <v>0</v>
      </c>
      <c r="AF1280" s="17">
        <v>0</v>
      </c>
      <c r="AG1280" s="17">
        <v>0</v>
      </c>
      <c r="AH1280" s="17">
        <v>0</v>
      </c>
      <c r="AI1280" s="17">
        <v>0</v>
      </c>
      <c r="AJ1280" s="17">
        <v>0</v>
      </c>
      <c r="AK1280" s="17"/>
      <c r="AL1280" s="17">
        <v>0</v>
      </c>
      <c r="AM1280" s="17">
        <v>0</v>
      </c>
      <c r="AN1280" s="17">
        <v>0</v>
      </c>
      <c r="AO1280" s="17">
        <v>0</v>
      </c>
      <c r="AP1280" s="17">
        <v>0</v>
      </c>
      <c r="AQ1280" s="17">
        <v>0</v>
      </c>
      <c r="AR1280" s="17">
        <v>0</v>
      </c>
      <c r="AS1280" s="17"/>
      <c r="AT1280" s="17">
        <v>0</v>
      </c>
      <c r="AU1280" s="17">
        <v>0</v>
      </c>
      <c r="AV1280" s="17"/>
      <c r="AW1280" s="17">
        <v>0</v>
      </c>
      <c r="AX1280" s="17">
        <v>0</v>
      </c>
      <c r="AY1280" s="17">
        <v>0</v>
      </c>
      <c r="AZ1280" s="17"/>
      <c r="BA1280" s="17">
        <v>0</v>
      </c>
      <c r="BB1280" s="17">
        <v>0</v>
      </c>
      <c r="BC1280" s="17"/>
      <c r="BD1280" s="17">
        <v>0</v>
      </c>
      <c r="BE1280" s="17">
        <v>0</v>
      </c>
      <c r="BF1280" s="17"/>
      <c r="BG1280" s="17">
        <v>0</v>
      </c>
      <c r="BH1280" s="17">
        <v>0</v>
      </c>
      <c r="BI1280" s="17"/>
      <c r="BJ1280" s="17">
        <v>0</v>
      </c>
      <c r="BK1280" s="17">
        <v>0</v>
      </c>
      <c r="BL1280" s="17"/>
      <c r="BM1280" s="17">
        <v>0</v>
      </c>
      <c r="BN1280" s="17">
        <v>0</v>
      </c>
      <c r="BO1280" s="17">
        <v>0</v>
      </c>
      <c r="BP1280" s="17">
        <v>0</v>
      </c>
    </row>
    <row r="1281" spans="2:68" x14ac:dyDescent="0.35">
      <c r="B1281" t="s">
        <v>593</v>
      </c>
      <c r="C1281" s="17">
        <v>2.49555756167547E-2</v>
      </c>
      <c r="D1281" s="17">
        <v>0</v>
      </c>
      <c r="E1281" s="17">
        <v>0</v>
      </c>
      <c r="F1281" s="17">
        <v>0</v>
      </c>
      <c r="G1281" s="17">
        <v>0</v>
      </c>
      <c r="H1281" s="17">
        <v>0</v>
      </c>
      <c r="I1281" s="17" t="s">
        <v>108</v>
      </c>
      <c r="J1281" s="17">
        <v>0</v>
      </c>
      <c r="K1281" s="17">
        <v>0</v>
      </c>
      <c r="L1281" s="17">
        <v>0</v>
      </c>
      <c r="M1281" s="17">
        <v>0</v>
      </c>
      <c r="N1281" s="17">
        <v>0</v>
      </c>
      <c r="O1281" s="17">
        <v>0</v>
      </c>
      <c r="P1281" s="17">
        <v>0.16377671960633799</v>
      </c>
      <c r="Q1281" s="17">
        <v>0</v>
      </c>
      <c r="R1281" s="17">
        <v>1.52401897668896E-2</v>
      </c>
      <c r="S1281" s="17">
        <v>0</v>
      </c>
      <c r="T1281" s="17">
        <v>0</v>
      </c>
      <c r="U1281" s="17"/>
      <c r="V1281" s="17">
        <v>2.5997464156471001E-2</v>
      </c>
      <c r="W1281" s="17">
        <v>2.1157770303470599E-2</v>
      </c>
      <c r="X1281" s="17">
        <v>0</v>
      </c>
      <c r="Y1281" s="17">
        <v>0</v>
      </c>
      <c r="Z1281" s="17"/>
      <c r="AA1281" s="17">
        <v>4.9951413169662E-2</v>
      </c>
      <c r="AB1281" s="17">
        <v>0</v>
      </c>
      <c r="AC1281" s="17">
        <v>0</v>
      </c>
      <c r="AD1281" s="17">
        <v>0</v>
      </c>
      <c r="AE1281" s="17">
        <v>0</v>
      </c>
      <c r="AF1281" s="17">
        <v>5.93926794685034E-2</v>
      </c>
      <c r="AG1281" s="17">
        <v>0</v>
      </c>
      <c r="AH1281" s="17">
        <v>0</v>
      </c>
      <c r="AI1281" s="17">
        <v>0</v>
      </c>
      <c r="AJ1281" s="17">
        <v>0</v>
      </c>
      <c r="AK1281" s="17"/>
      <c r="AL1281" s="17">
        <v>9.6880913550754094E-2</v>
      </c>
      <c r="AM1281" s="17">
        <v>0</v>
      </c>
      <c r="AN1281" s="17">
        <v>0</v>
      </c>
      <c r="AO1281" s="17">
        <v>0</v>
      </c>
      <c r="AP1281" s="17">
        <v>0</v>
      </c>
      <c r="AQ1281" s="17">
        <v>0</v>
      </c>
      <c r="AR1281" s="17">
        <v>0</v>
      </c>
      <c r="AS1281" s="17"/>
      <c r="AT1281" s="17">
        <v>3.35869090332186E-2</v>
      </c>
      <c r="AU1281" s="17">
        <v>0</v>
      </c>
      <c r="AV1281" s="17"/>
      <c r="AW1281" s="17">
        <v>6.3307364472284106E-2</v>
      </c>
      <c r="AX1281" s="17">
        <v>0</v>
      </c>
      <c r="AY1281" s="17">
        <v>0</v>
      </c>
      <c r="AZ1281" s="17"/>
      <c r="BA1281" s="17">
        <v>0</v>
      </c>
      <c r="BB1281" s="17">
        <v>3.4963738558614003E-2</v>
      </c>
      <c r="BC1281" s="17"/>
      <c r="BD1281" s="17">
        <v>0.11139033113777499</v>
      </c>
      <c r="BE1281" s="17">
        <v>3.2642399926317198E-3</v>
      </c>
      <c r="BF1281" s="17"/>
      <c r="BG1281" s="17">
        <v>2.5030581225355099E-2</v>
      </c>
      <c r="BH1281" s="17">
        <v>0</v>
      </c>
      <c r="BI1281" s="17"/>
      <c r="BJ1281" s="17">
        <v>0</v>
      </c>
      <c r="BK1281" s="17">
        <v>5.4312672585948303E-2</v>
      </c>
      <c r="BL1281" s="17"/>
      <c r="BM1281" s="17">
        <v>0</v>
      </c>
      <c r="BN1281" s="17">
        <v>6.3707146385999905E-2</v>
      </c>
      <c r="BO1281" s="17">
        <v>6.0375092292454698E-3</v>
      </c>
      <c r="BP1281" s="17">
        <v>0</v>
      </c>
    </row>
    <row r="1282" spans="2:68" x14ac:dyDescent="0.35">
      <c r="B1282" t="s">
        <v>594</v>
      </c>
      <c r="C1282" s="17">
        <v>5.9574413905614597E-2</v>
      </c>
      <c r="D1282" s="17">
        <v>0</v>
      </c>
      <c r="E1282" s="17">
        <v>0</v>
      </c>
      <c r="F1282" s="17">
        <v>0</v>
      </c>
      <c r="G1282" s="17">
        <v>0.329638944417879</v>
      </c>
      <c r="H1282" s="17">
        <v>0</v>
      </c>
      <c r="I1282" s="17" t="s">
        <v>108</v>
      </c>
      <c r="J1282" s="17">
        <v>0</v>
      </c>
      <c r="K1282" s="17">
        <v>0</v>
      </c>
      <c r="L1282" s="17">
        <v>0</v>
      </c>
      <c r="M1282" s="17">
        <v>0</v>
      </c>
      <c r="N1282" s="17">
        <v>0</v>
      </c>
      <c r="O1282" s="17">
        <v>1.820716809627E-4</v>
      </c>
      <c r="P1282" s="17">
        <v>0</v>
      </c>
      <c r="Q1282" s="17">
        <v>0</v>
      </c>
      <c r="R1282" s="17">
        <v>0.31533406442113898</v>
      </c>
      <c r="S1282" s="17">
        <v>0</v>
      </c>
      <c r="T1282" s="17">
        <v>2.5664994123830801E-4</v>
      </c>
      <c r="U1282" s="17"/>
      <c r="V1282" s="17">
        <v>6.2167037431916601E-2</v>
      </c>
      <c r="W1282" s="17">
        <v>4.4665821793537702E-2</v>
      </c>
      <c r="X1282" s="17">
        <v>3.9308947902070401E-2</v>
      </c>
      <c r="Y1282" s="17">
        <v>2.4985069049602002E-2</v>
      </c>
      <c r="Z1282" s="17"/>
      <c r="AA1282" s="17">
        <v>0.119447472015172</v>
      </c>
      <c r="AB1282" s="17">
        <v>0</v>
      </c>
      <c r="AC1282" s="17">
        <v>1.5104346029812799E-4</v>
      </c>
      <c r="AD1282" s="17">
        <v>0</v>
      </c>
      <c r="AE1282" s="17">
        <v>4.0390335871694398E-3</v>
      </c>
      <c r="AF1282" s="17">
        <v>0</v>
      </c>
      <c r="AG1282" s="17">
        <v>0.40391983263137499</v>
      </c>
      <c r="AH1282" s="17">
        <v>0</v>
      </c>
      <c r="AI1282" s="17">
        <v>0.176214548127793</v>
      </c>
      <c r="AJ1282" s="17">
        <v>0</v>
      </c>
      <c r="AK1282" s="17"/>
      <c r="AL1282" s="17">
        <v>0.103822237286034</v>
      </c>
      <c r="AM1282" s="17">
        <v>0.20573429512915001</v>
      </c>
      <c r="AN1282" s="17">
        <v>0</v>
      </c>
      <c r="AO1282" s="17">
        <v>1.1711941927787901E-3</v>
      </c>
      <c r="AP1282" s="17">
        <v>0</v>
      </c>
      <c r="AQ1282" s="17">
        <v>0</v>
      </c>
      <c r="AR1282" s="17">
        <v>2.5545045719566201E-3</v>
      </c>
      <c r="AS1282" s="17"/>
      <c r="AT1282" s="17">
        <v>8.0179293448627606E-2</v>
      </c>
      <c r="AU1282" s="17">
        <v>0</v>
      </c>
      <c r="AV1282" s="17"/>
      <c r="AW1282" s="17">
        <v>6.7778057218170804E-2</v>
      </c>
      <c r="AX1282" s="17">
        <v>4.3277371369850298E-2</v>
      </c>
      <c r="AY1282" s="17">
        <v>0.142973931293048</v>
      </c>
      <c r="AZ1282" s="17"/>
      <c r="BA1282" s="17">
        <v>2.0296287872784501E-2</v>
      </c>
      <c r="BB1282" s="17">
        <v>7.5326480354585904E-2</v>
      </c>
      <c r="BC1282" s="17"/>
      <c r="BD1282" s="17">
        <v>0</v>
      </c>
      <c r="BE1282" s="17">
        <v>7.4524980941381103E-2</v>
      </c>
      <c r="BF1282" s="17"/>
      <c r="BG1282" s="17">
        <v>5.9678374435391902E-2</v>
      </c>
      <c r="BH1282" s="17">
        <v>2.4985069049602002E-2</v>
      </c>
      <c r="BI1282" s="17"/>
      <c r="BJ1282" s="17">
        <v>0.10965583457231</v>
      </c>
      <c r="BK1282" s="17">
        <v>6.5991938760136205E-4</v>
      </c>
      <c r="BL1282" s="17"/>
      <c r="BM1282" s="17">
        <v>0</v>
      </c>
      <c r="BN1282" s="17">
        <v>7.7035048169473097E-2</v>
      </c>
      <c r="BO1282" s="17">
        <v>7.5320403781496806E-2</v>
      </c>
      <c r="BP1282" s="17">
        <v>0</v>
      </c>
    </row>
    <row r="1283" spans="2:68" x14ac:dyDescent="0.35">
      <c r="B1283" t="s">
        <v>595</v>
      </c>
      <c r="C1283" s="17">
        <v>3.9224222501524103E-2</v>
      </c>
      <c r="D1283" s="17">
        <v>0</v>
      </c>
      <c r="E1283" s="17">
        <v>0</v>
      </c>
      <c r="F1283" s="17">
        <v>0</v>
      </c>
      <c r="G1283" s="17">
        <v>0</v>
      </c>
      <c r="H1283" s="17">
        <v>0</v>
      </c>
      <c r="I1283" s="17" t="s">
        <v>108</v>
      </c>
      <c r="J1283" s="17">
        <v>0.49790741091394902</v>
      </c>
      <c r="K1283" s="17">
        <v>8.2317426519612196E-3</v>
      </c>
      <c r="L1283" s="17">
        <v>0</v>
      </c>
      <c r="M1283" s="17">
        <v>0.33147584545164499</v>
      </c>
      <c r="N1283" s="17">
        <v>0</v>
      </c>
      <c r="O1283" s="17">
        <v>1.08304635479082E-2</v>
      </c>
      <c r="P1283" s="17">
        <v>0</v>
      </c>
      <c r="Q1283" s="17">
        <v>0</v>
      </c>
      <c r="R1283" s="17">
        <v>0.15604607967162501</v>
      </c>
      <c r="S1283" s="17">
        <v>0.16666666666666699</v>
      </c>
      <c r="T1283" s="17">
        <v>0</v>
      </c>
      <c r="U1283" s="17"/>
      <c r="V1283" s="17">
        <v>3.1083518715958301E-2</v>
      </c>
      <c r="W1283" s="17">
        <v>9.2006731834969199E-2</v>
      </c>
      <c r="X1283" s="17">
        <v>7.8368116672774699E-2</v>
      </c>
      <c r="Y1283" s="17">
        <v>1.7509729878618301E-2</v>
      </c>
      <c r="Z1283" s="17"/>
      <c r="AA1283" s="17">
        <v>5.9723736007586001E-2</v>
      </c>
      <c r="AB1283" s="17">
        <v>0</v>
      </c>
      <c r="AC1283" s="17">
        <v>0</v>
      </c>
      <c r="AD1283" s="17">
        <v>7.8780415617396904E-2</v>
      </c>
      <c r="AE1283" s="17">
        <v>0.10313630922337</v>
      </c>
      <c r="AF1283" s="17">
        <v>1.2593917174741899E-2</v>
      </c>
      <c r="AG1283" s="17">
        <v>0</v>
      </c>
      <c r="AH1283" s="17">
        <v>5.1045585729146102E-3</v>
      </c>
      <c r="AI1283" s="17">
        <v>0</v>
      </c>
      <c r="AJ1283" s="17">
        <v>0</v>
      </c>
      <c r="AK1283" s="17"/>
      <c r="AL1283" s="17">
        <v>0</v>
      </c>
      <c r="AM1283" s="17">
        <v>0.173960752975031</v>
      </c>
      <c r="AN1283" s="17">
        <v>9.3048045415780101E-2</v>
      </c>
      <c r="AO1283" s="17">
        <v>0</v>
      </c>
      <c r="AP1283" s="17">
        <v>7.5610847927653699E-2</v>
      </c>
      <c r="AQ1283" s="17">
        <v>4.2039549146648897E-2</v>
      </c>
      <c r="AR1283" s="17">
        <v>0</v>
      </c>
      <c r="AS1283" s="17"/>
      <c r="AT1283" s="17">
        <v>1.6831845714462602E-2</v>
      </c>
      <c r="AU1283" s="17">
        <v>0.103966786041296</v>
      </c>
      <c r="AV1283" s="17"/>
      <c r="AW1283" s="17">
        <v>1.9381607080662801E-2</v>
      </c>
      <c r="AX1283" s="17">
        <v>0</v>
      </c>
      <c r="AY1283" s="17">
        <v>2.5723227167297798E-2</v>
      </c>
      <c r="AZ1283" s="17"/>
      <c r="BA1283" s="17">
        <v>1.6016596148299801E-2</v>
      </c>
      <c r="BB1283" s="17">
        <v>4.8531389348876498E-2</v>
      </c>
      <c r="BC1283" s="17"/>
      <c r="BD1283" s="17">
        <v>0</v>
      </c>
      <c r="BE1283" s="17">
        <v>4.9067783344001602E-2</v>
      </c>
      <c r="BF1283" s="17"/>
      <c r="BG1283" s="17">
        <v>3.92894868240002E-2</v>
      </c>
      <c r="BH1283" s="17">
        <v>1.7509729878618301E-2</v>
      </c>
      <c r="BI1283" s="17"/>
      <c r="BJ1283" s="17">
        <v>0</v>
      </c>
      <c r="BK1283" s="17">
        <v>8.5366588488280298E-2</v>
      </c>
      <c r="BL1283" s="17"/>
      <c r="BM1283" s="17">
        <v>0</v>
      </c>
      <c r="BN1283" s="17">
        <v>1.5774396996298401E-3</v>
      </c>
      <c r="BO1283" s="17">
        <v>8.9475111944301605E-2</v>
      </c>
      <c r="BP1283" s="17">
        <v>0</v>
      </c>
    </row>
    <row r="1284" spans="2:68" x14ac:dyDescent="0.35">
      <c r="B1284" t="s">
        <v>596</v>
      </c>
      <c r="C1284" s="17">
        <v>6.08124226755314E-3</v>
      </c>
      <c r="D1284" s="17">
        <v>0</v>
      </c>
      <c r="E1284" s="17">
        <v>0</v>
      </c>
      <c r="F1284" s="17">
        <v>0</v>
      </c>
      <c r="G1284" s="17">
        <v>0</v>
      </c>
      <c r="H1284" s="17">
        <v>0</v>
      </c>
      <c r="I1284" s="17" t="s">
        <v>108</v>
      </c>
      <c r="J1284" s="17">
        <v>0</v>
      </c>
      <c r="K1284" s="17">
        <v>3.2527240884587099E-4</v>
      </c>
      <c r="L1284" s="17">
        <v>0</v>
      </c>
      <c r="M1284" s="17">
        <v>0</v>
      </c>
      <c r="N1284" s="17">
        <v>0</v>
      </c>
      <c r="O1284" s="17">
        <v>1.2073431723515099E-2</v>
      </c>
      <c r="P1284" s="17">
        <v>0</v>
      </c>
      <c r="Q1284" s="17">
        <v>0</v>
      </c>
      <c r="R1284" s="17">
        <v>1.5368291715470699E-2</v>
      </c>
      <c r="S1284" s="17">
        <v>0</v>
      </c>
      <c r="T1284" s="17">
        <v>0</v>
      </c>
      <c r="U1284" s="17"/>
      <c r="V1284" s="17">
        <v>0</v>
      </c>
      <c r="W1284" s="17">
        <v>4.59328197981482E-2</v>
      </c>
      <c r="X1284" s="17">
        <v>2.3014739168846901E-2</v>
      </c>
      <c r="Y1284" s="17">
        <v>3.0482961636492101E-2</v>
      </c>
      <c r="Z1284" s="17"/>
      <c r="AA1284" s="17">
        <v>6.8301322404887904E-3</v>
      </c>
      <c r="AB1284" s="17">
        <v>0</v>
      </c>
      <c r="AC1284" s="17">
        <v>0</v>
      </c>
      <c r="AD1284" s="17">
        <v>0</v>
      </c>
      <c r="AE1284" s="17">
        <v>0</v>
      </c>
      <c r="AF1284" s="17">
        <v>9.9528227483100507E-4</v>
      </c>
      <c r="AG1284" s="17">
        <v>2.3829465651608601E-2</v>
      </c>
      <c r="AH1284" s="17">
        <v>0.25386096488203302</v>
      </c>
      <c r="AI1284" s="17">
        <v>0</v>
      </c>
      <c r="AJ1284" s="17">
        <v>3.91240953487536E-2</v>
      </c>
      <c r="AK1284" s="17"/>
      <c r="AL1284" s="17">
        <v>0</v>
      </c>
      <c r="AM1284" s="17">
        <v>1.39911070785006E-4</v>
      </c>
      <c r="AN1284" s="17">
        <v>0</v>
      </c>
      <c r="AO1284" s="17">
        <v>1.0151868542742601E-2</v>
      </c>
      <c r="AP1284" s="17">
        <v>4.8924508029376899E-3</v>
      </c>
      <c r="AQ1284" s="17">
        <v>5.2853913772303899E-4</v>
      </c>
      <c r="AR1284" s="17">
        <v>0</v>
      </c>
      <c r="AS1284" s="17"/>
      <c r="AT1284" s="17">
        <v>8.1845489755860996E-3</v>
      </c>
      <c r="AU1284" s="17">
        <v>0</v>
      </c>
      <c r="AV1284" s="17"/>
      <c r="AW1284" s="17">
        <v>9.3535275454094695E-4</v>
      </c>
      <c r="AX1284" s="17">
        <v>1.9131883910187501E-4</v>
      </c>
      <c r="AY1284" s="17">
        <v>1.39096428257227E-2</v>
      </c>
      <c r="AZ1284" s="17"/>
      <c r="BA1284" s="17">
        <v>1.2250704940667699E-3</v>
      </c>
      <c r="BB1284" s="17">
        <v>8.0287572890090694E-3</v>
      </c>
      <c r="BC1284" s="17"/>
      <c r="BD1284" s="17">
        <v>3.2730298242005499E-4</v>
      </c>
      <c r="BE1284" s="17">
        <v>7.5252288611670302E-3</v>
      </c>
      <c r="BF1284" s="17"/>
      <c r="BG1284" s="17">
        <v>6.0079013099943396E-3</v>
      </c>
      <c r="BH1284" s="17">
        <v>3.0482961636492101E-2</v>
      </c>
      <c r="BI1284" s="17"/>
      <c r="BJ1284" s="17">
        <v>5.5502876405095396E-3</v>
      </c>
      <c r="BK1284" s="17">
        <v>6.7058436276554402E-3</v>
      </c>
      <c r="BL1284" s="17"/>
      <c r="BM1284" s="17">
        <v>0</v>
      </c>
      <c r="BN1284" s="17">
        <v>0</v>
      </c>
      <c r="BO1284" s="17">
        <v>7.1291485017263402E-3</v>
      </c>
      <c r="BP1284" s="17">
        <v>7.9297060074160305E-2</v>
      </c>
    </row>
    <row r="1285" spans="2:68" x14ac:dyDescent="0.35">
      <c r="B1285" t="s">
        <v>597</v>
      </c>
      <c r="C1285" s="17">
        <v>0.22192835090229601</v>
      </c>
      <c r="D1285" s="17">
        <v>3.9625932450865098E-2</v>
      </c>
      <c r="E1285" s="17">
        <v>0.82938201607395701</v>
      </c>
      <c r="F1285" s="17">
        <v>0</v>
      </c>
      <c r="G1285" s="17">
        <v>0</v>
      </c>
      <c r="H1285" s="17">
        <v>0</v>
      </c>
      <c r="I1285" s="17" t="s">
        <v>108</v>
      </c>
      <c r="J1285" s="17">
        <v>0</v>
      </c>
      <c r="K1285" s="17">
        <v>3.9022679369868002E-2</v>
      </c>
      <c r="L1285" s="17">
        <v>0.49958987475633898</v>
      </c>
      <c r="M1285" s="17">
        <v>0.33147584545164499</v>
      </c>
      <c r="N1285" s="17">
        <v>0</v>
      </c>
      <c r="O1285" s="17">
        <v>0.36632645951352599</v>
      </c>
      <c r="P1285" s="17">
        <v>0.16391116782162099</v>
      </c>
      <c r="Q1285" s="17">
        <v>0.89033601272968699</v>
      </c>
      <c r="R1285" s="17">
        <v>1.2810194858114201E-4</v>
      </c>
      <c r="S1285" s="17">
        <v>0.33333333333333298</v>
      </c>
      <c r="T1285" s="17">
        <v>0.312635503376618</v>
      </c>
      <c r="U1285" s="17"/>
      <c r="V1285" s="17">
        <v>0.22737495354141801</v>
      </c>
      <c r="W1285" s="17">
        <v>0.210281168047178</v>
      </c>
      <c r="X1285" s="17">
        <v>2.3014739168846901E-2</v>
      </c>
      <c r="Y1285" s="17">
        <v>7.6303266061372402E-2</v>
      </c>
      <c r="Z1285" s="17"/>
      <c r="AA1285" s="17">
        <v>0.37222211408211903</v>
      </c>
      <c r="AB1285" s="17">
        <v>0.17044823073253099</v>
      </c>
      <c r="AC1285" s="17">
        <v>9.0182978785810802E-2</v>
      </c>
      <c r="AD1285" s="17">
        <v>7.1564083144060595E-4</v>
      </c>
      <c r="AE1285" s="17">
        <v>7.5708654900772498E-2</v>
      </c>
      <c r="AF1285" s="17">
        <v>0</v>
      </c>
      <c r="AG1285" s="17">
        <v>5.30290818861507E-3</v>
      </c>
      <c r="AH1285" s="17">
        <v>1.7846871626664899E-3</v>
      </c>
      <c r="AI1285" s="17">
        <v>0</v>
      </c>
      <c r="AJ1285" s="17">
        <v>3.4332903857680397E-2</v>
      </c>
      <c r="AK1285" s="17"/>
      <c r="AL1285" s="17">
        <v>0.19203299525002701</v>
      </c>
      <c r="AM1285" s="17">
        <v>0.21951481438707601</v>
      </c>
      <c r="AN1285" s="17">
        <v>0.16497019901577201</v>
      </c>
      <c r="AO1285" s="17">
        <v>0.40279732394101397</v>
      </c>
      <c r="AP1285" s="17">
        <v>0.39943332506017498</v>
      </c>
      <c r="AQ1285" s="17">
        <v>4.5623524131518604E-3</v>
      </c>
      <c r="AR1285" s="17">
        <v>6.6565794709195201E-4</v>
      </c>
      <c r="AS1285" s="17"/>
      <c r="AT1285" s="17">
        <v>0.18504207015724899</v>
      </c>
      <c r="AU1285" s="17">
        <v>0.32857680531120897</v>
      </c>
      <c r="AV1285" s="17"/>
      <c r="AW1285" s="17">
        <v>0.17194712767062501</v>
      </c>
      <c r="AX1285" s="17">
        <v>0.10114721676996</v>
      </c>
      <c r="AY1285" s="17">
        <v>0.17858503216396601</v>
      </c>
      <c r="AZ1285" s="17"/>
      <c r="BA1285" s="17">
        <v>0.126016337724321</v>
      </c>
      <c r="BB1285" s="17">
        <v>0.26039282355996002</v>
      </c>
      <c r="BC1285" s="17"/>
      <c r="BD1285" s="17">
        <v>0.434475434223766</v>
      </c>
      <c r="BE1285" s="17">
        <v>0.16858834788541699</v>
      </c>
      <c r="BF1285" s="17"/>
      <c r="BG1285" s="17">
        <v>0.222366036583593</v>
      </c>
      <c r="BH1285" s="17">
        <v>7.6303266061372402E-2</v>
      </c>
      <c r="BI1285" s="17"/>
      <c r="BJ1285" s="17">
        <v>4.6470902266779898E-2</v>
      </c>
      <c r="BK1285" s="17">
        <v>0.42833197839874698</v>
      </c>
      <c r="BL1285" s="17"/>
      <c r="BM1285" s="17">
        <v>0.85188301062835403</v>
      </c>
      <c r="BN1285" s="17">
        <v>0.15807190629474199</v>
      </c>
      <c r="BO1285" s="17">
        <v>3.11281302267849E-2</v>
      </c>
      <c r="BP1285" s="17">
        <v>9.6944919273088698E-3</v>
      </c>
    </row>
    <row r="1286" spans="2:68" x14ac:dyDescent="0.35">
      <c r="B1286" t="s">
        <v>598</v>
      </c>
      <c r="C1286" s="17">
        <v>9.2874313780650503E-2</v>
      </c>
      <c r="D1286" s="17">
        <v>4.37708810890301E-2</v>
      </c>
      <c r="E1286" s="17">
        <v>8.1001325639268998E-2</v>
      </c>
      <c r="F1286" s="17">
        <v>1</v>
      </c>
      <c r="G1286" s="17">
        <v>2.7707916865906102E-3</v>
      </c>
      <c r="H1286" s="17">
        <v>0</v>
      </c>
      <c r="I1286" s="17" t="s">
        <v>108</v>
      </c>
      <c r="J1286" s="17">
        <v>0</v>
      </c>
      <c r="K1286" s="17">
        <v>8.7252918618234795E-2</v>
      </c>
      <c r="L1286" s="17">
        <v>0</v>
      </c>
      <c r="M1286" s="17">
        <v>0.33147584545164499</v>
      </c>
      <c r="N1286" s="17">
        <v>0</v>
      </c>
      <c r="O1286" s="17">
        <v>0.13522331397288501</v>
      </c>
      <c r="P1286" s="17">
        <v>1.68018895008409E-2</v>
      </c>
      <c r="Q1286" s="17">
        <v>7.4837505219539401E-3</v>
      </c>
      <c r="R1286" s="17">
        <v>0.159287984749514</v>
      </c>
      <c r="S1286" s="17">
        <v>0.16666666666666699</v>
      </c>
      <c r="T1286" s="17">
        <v>3.0790094993835199E-2</v>
      </c>
      <c r="U1286" s="17"/>
      <c r="V1286" s="17">
        <v>6.7481291430708107E-2</v>
      </c>
      <c r="W1286" s="17">
        <v>0.25393640946798102</v>
      </c>
      <c r="X1286" s="17">
        <v>0.20694515616633399</v>
      </c>
      <c r="Y1286" s="17">
        <v>0.21034622212363799</v>
      </c>
      <c r="Z1286" s="17"/>
      <c r="AA1286" s="17">
        <v>7.67646524839707E-2</v>
      </c>
      <c r="AB1286" s="17">
        <v>1.8761660662782599E-2</v>
      </c>
      <c r="AC1286" s="17">
        <v>3.3662385504946497E-2</v>
      </c>
      <c r="AD1286" s="17">
        <v>0.25983369509471299</v>
      </c>
      <c r="AE1286" s="17">
        <v>0.39350564052009102</v>
      </c>
      <c r="AF1286" s="17">
        <v>8.6939518485982105E-4</v>
      </c>
      <c r="AG1286" s="17">
        <v>0.429727791710936</v>
      </c>
      <c r="AH1286" s="17">
        <v>6.3331947603148503E-2</v>
      </c>
      <c r="AI1286" s="17">
        <v>6.4130515253328205E-2</v>
      </c>
      <c r="AJ1286" s="17">
        <v>0.18935150947566001</v>
      </c>
      <c r="AK1286" s="17"/>
      <c r="AL1286" s="17">
        <v>1.49479945899099E-3</v>
      </c>
      <c r="AM1286" s="17">
        <v>1.9111348476639999E-2</v>
      </c>
      <c r="AN1286" s="17">
        <v>2.2059831150925201E-2</v>
      </c>
      <c r="AO1286" s="17">
        <v>0.15456982968108299</v>
      </c>
      <c r="AP1286" s="17">
        <v>0.168003744096622</v>
      </c>
      <c r="AQ1286" s="17">
        <v>0.120095829226218</v>
      </c>
      <c r="AR1286" s="17">
        <v>0.24907748109935501</v>
      </c>
      <c r="AS1286" s="17"/>
      <c r="AT1286" s="17">
        <v>0.117700527950329</v>
      </c>
      <c r="AU1286" s="17">
        <v>2.10948522425989E-2</v>
      </c>
      <c r="AV1286" s="17"/>
      <c r="AW1286" s="17">
        <v>1.6639374504405599E-2</v>
      </c>
      <c r="AX1286" s="17">
        <v>0.26064964333054802</v>
      </c>
      <c r="AY1286" s="17">
        <v>0.242654151905076</v>
      </c>
      <c r="AZ1286" s="17"/>
      <c r="BA1286" s="17">
        <v>0.13179518013569899</v>
      </c>
      <c r="BB1286" s="17">
        <v>7.7265522450742904E-2</v>
      </c>
      <c r="BC1286" s="17"/>
      <c r="BD1286" s="17">
        <v>6.9787064805415001E-3</v>
      </c>
      <c r="BE1286" s="17">
        <v>0.114430346829549</v>
      </c>
      <c r="BF1286" s="17"/>
      <c r="BG1286" s="17">
        <v>9.2521244305755201E-2</v>
      </c>
      <c r="BH1286" s="17">
        <v>0.21034622212363799</v>
      </c>
      <c r="BI1286" s="17"/>
      <c r="BJ1286" s="17">
        <v>9.3948861947158804E-2</v>
      </c>
      <c r="BK1286" s="17">
        <v>9.1610242969113104E-2</v>
      </c>
      <c r="BL1286" s="17"/>
      <c r="BM1286" s="17">
        <v>1.7050348176658198E-2</v>
      </c>
      <c r="BN1286" s="17">
        <v>0.19746789900939499</v>
      </c>
      <c r="BO1286" s="17">
        <v>2.74213972208175E-2</v>
      </c>
      <c r="BP1286" s="17">
        <v>0.23002933058991401</v>
      </c>
    </row>
    <row r="1287" spans="2:68" x14ac:dyDescent="0.35">
      <c r="B1287" t="s">
        <v>599</v>
      </c>
      <c r="C1287" s="17">
        <v>0.119147979301281</v>
      </c>
      <c r="D1287" s="17">
        <v>7.8269153839141001E-2</v>
      </c>
      <c r="E1287" s="17">
        <v>8.9616658286774106E-2</v>
      </c>
      <c r="F1287" s="17">
        <v>0</v>
      </c>
      <c r="G1287" s="17">
        <v>0.66481947220894</v>
      </c>
      <c r="H1287" s="17">
        <v>0</v>
      </c>
      <c r="I1287" s="17" t="s">
        <v>108</v>
      </c>
      <c r="J1287" s="17">
        <v>0.50209258908605103</v>
      </c>
      <c r="K1287" s="17">
        <v>2.4157353127207602E-2</v>
      </c>
      <c r="L1287" s="17">
        <v>8.20250487322342E-4</v>
      </c>
      <c r="M1287" s="17">
        <v>2.7862318225321901E-3</v>
      </c>
      <c r="N1287" s="17">
        <v>0</v>
      </c>
      <c r="O1287" s="17">
        <v>0.24869466500947199</v>
      </c>
      <c r="P1287" s="17">
        <v>0.16418006425218701</v>
      </c>
      <c r="Q1287" s="17">
        <v>9.4696486226405197E-2</v>
      </c>
      <c r="R1287" s="17">
        <v>2.6457681275938098E-3</v>
      </c>
      <c r="S1287" s="17">
        <v>0</v>
      </c>
      <c r="T1287" s="17">
        <v>5.13299882476617E-4</v>
      </c>
      <c r="U1287" s="17"/>
      <c r="V1287" s="17">
        <v>9.8793009585970704E-2</v>
      </c>
      <c r="W1287" s="17">
        <v>0.22685872293878201</v>
      </c>
      <c r="X1287" s="17">
        <v>0.36064885781778899</v>
      </c>
      <c r="Y1287" s="17">
        <v>0.38677962674101601</v>
      </c>
      <c r="Z1287" s="17"/>
      <c r="AA1287" s="17">
        <v>7.67646524839707E-2</v>
      </c>
      <c r="AB1287" s="17">
        <v>0.12049267511053099</v>
      </c>
      <c r="AC1287" s="17">
        <v>0.21836515171424101</v>
      </c>
      <c r="AD1287" s="17">
        <v>0.13834597226214099</v>
      </c>
      <c r="AE1287" s="17">
        <v>6.7001877220125794E-2</v>
      </c>
      <c r="AF1287" s="17">
        <v>0.259882179564009</v>
      </c>
      <c r="AG1287" s="17">
        <v>0.130949809907734</v>
      </c>
      <c r="AH1287" s="17">
        <v>6.9668486982626301E-2</v>
      </c>
      <c r="AI1287" s="17">
        <v>0.46321139587955401</v>
      </c>
      <c r="AJ1287" s="17">
        <v>0.526452397703571</v>
      </c>
      <c r="AK1287" s="17"/>
      <c r="AL1287" s="17">
        <v>0.208206541136817</v>
      </c>
      <c r="AM1287" s="17">
        <v>4.1337427742900501E-2</v>
      </c>
      <c r="AN1287" s="17">
        <v>2.9642106871959301E-2</v>
      </c>
      <c r="AO1287" s="17">
        <v>0.138572552537609</v>
      </c>
      <c r="AP1287" s="17">
        <v>9.8297237543008998E-3</v>
      </c>
      <c r="AQ1287" s="17">
        <v>0.12430638339879201</v>
      </c>
      <c r="AR1287" s="17">
        <v>0.105438244596283</v>
      </c>
      <c r="AS1287" s="17"/>
      <c r="AT1287" s="17">
        <v>0.11410401737438</v>
      </c>
      <c r="AU1287" s="17">
        <v>0.133731470310296</v>
      </c>
      <c r="AV1287" s="17"/>
      <c r="AW1287" s="17">
        <v>6.2783485747710005E-2</v>
      </c>
      <c r="AX1287" s="17">
        <v>0.150300357188798</v>
      </c>
      <c r="AY1287" s="17">
        <v>0.210680812241586</v>
      </c>
      <c r="AZ1287" s="17"/>
      <c r="BA1287" s="17">
        <v>5.4252628738066903E-2</v>
      </c>
      <c r="BB1287" s="17">
        <v>0.145173555812915</v>
      </c>
      <c r="BC1287" s="17"/>
      <c r="BD1287" s="17">
        <v>4.6983056954253297E-2</v>
      </c>
      <c r="BE1287" s="17">
        <v>0.13725821217557299</v>
      </c>
      <c r="BF1287" s="17"/>
      <c r="BG1287" s="17">
        <v>0.11834359494624801</v>
      </c>
      <c r="BH1287" s="17">
        <v>0.38677962674101601</v>
      </c>
      <c r="BI1287" s="17"/>
      <c r="BJ1287" s="17">
        <v>0.147956039472248</v>
      </c>
      <c r="BK1287" s="17">
        <v>8.5258918639196005E-2</v>
      </c>
      <c r="BL1287" s="17"/>
      <c r="BM1287" s="17">
        <v>0</v>
      </c>
      <c r="BN1287" s="17">
        <v>0.19638388248225599</v>
      </c>
      <c r="BO1287" s="17">
        <v>0.111945100419187</v>
      </c>
      <c r="BP1287" s="17">
        <v>4.9723298474037302E-2</v>
      </c>
    </row>
    <row r="1288" spans="2:68" x14ac:dyDescent="0.35">
      <c r="B1288" t="s">
        <v>600</v>
      </c>
      <c r="C1288" s="17">
        <v>0.16286740253478499</v>
      </c>
      <c r="D1288" s="17">
        <v>3.9298362096668697E-2</v>
      </c>
      <c r="E1288" s="17">
        <v>0</v>
      </c>
      <c r="F1288" s="17">
        <v>0</v>
      </c>
      <c r="G1288" s="17">
        <v>0</v>
      </c>
      <c r="H1288" s="17">
        <v>0</v>
      </c>
      <c r="I1288" s="17" t="s">
        <v>108</v>
      </c>
      <c r="J1288" s="17">
        <v>0</v>
      </c>
      <c r="K1288" s="17">
        <v>4.4411437348264799E-3</v>
      </c>
      <c r="L1288" s="17">
        <v>0</v>
      </c>
      <c r="M1288" s="17">
        <v>0</v>
      </c>
      <c r="N1288" s="17">
        <v>1</v>
      </c>
      <c r="O1288" s="17">
        <v>0.22321379754635401</v>
      </c>
      <c r="P1288" s="17">
        <v>0.49133015881901299</v>
      </c>
      <c r="Q1288" s="17">
        <v>7.4837505219539401E-3</v>
      </c>
      <c r="R1288" s="17">
        <v>6.8681160015221197E-3</v>
      </c>
      <c r="S1288" s="17">
        <v>0</v>
      </c>
      <c r="T1288" s="17">
        <v>0.312635503376618</v>
      </c>
      <c r="U1288" s="17"/>
      <c r="V1288" s="17">
        <v>0.184095520514301</v>
      </c>
      <c r="W1288" s="17">
        <v>1.9150052075155299E-2</v>
      </c>
      <c r="X1288" s="17">
        <v>0.14081669330937499</v>
      </c>
      <c r="Y1288" s="17">
        <v>9.2590794145931202E-2</v>
      </c>
      <c r="Z1288" s="17"/>
      <c r="AA1288" s="17">
        <v>0.119227855429944</v>
      </c>
      <c r="AB1288" s="17">
        <v>0.28918855160330198</v>
      </c>
      <c r="AC1288" s="17">
        <v>0.14361074238136201</v>
      </c>
      <c r="AD1288" s="17">
        <v>0.52110661024653604</v>
      </c>
      <c r="AE1288" s="17">
        <v>4.0390335871694398E-3</v>
      </c>
      <c r="AF1288" s="17">
        <v>1.46256322677946E-2</v>
      </c>
      <c r="AG1288" s="17">
        <v>1.6082557321951E-3</v>
      </c>
      <c r="AH1288" s="17">
        <v>6.3250228698217698E-2</v>
      </c>
      <c r="AI1288" s="17">
        <v>0</v>
      </c>
      <c r="AJ1288" s="17">
        <v>7.9459705305725895E-2</v>
      </c>
      <c r="AK1288" s="17"/>
      <c r="AL1288" s="17">
        <v>8.6750886153680706E-2</v>
      </c>
      <c r="AM1288" s="17">
        <v>1.6383123806686101E-4</v>
      </c>
      <c r="AN1288" s="17">
        <v>0.690279817545563</v>
      </c>
      <c r="AO1288" s="17">
        <v>8.72711581431697E-2</v>
      </c>
      <c r="AP1288" s="17">
        <v>4.2304463260388302E-3</v>
      </c>
      <c r="AQ1288" s="17">
        <v>0.38159588682953399</v>
      </c>
      <c r="AR1288" s="17">
        <v>0.58436215070092501</v>
      </c>
      <c r="AS1288" s="17"/>
      <c r="AT1288" s="17">
        <v>0.17666171010550899</v>
      </c>
      <c r="AU1288" s="17">
        <v>0.12298423859567401</v>
      </c>
      <c r="AV1288" s="17"/>
      <c r="AW1288" s="17">
        <v>0.177704179020339</v>
      </c>
      <c r="AX1288" s="17">
        <v>0.23791810656027301</v>
      </c>
      <c r="AY1288" s="17">
        <v>0.15474164733648499</v>
      </c>
      <c r="AZ1288" s="17"/>
      <c r="BA1288" s="17">
        <v>0.27573449833528002</v>
      </c>
      <c r="BB1288" s="17">
        <v>0.117603277880117</v>
      </c>
      <c r="BC1288" s="17"/>
      <c r="BD1288" s="17">
        <v>1.6207752200100602E-2</v>
      </c>
      <c r="BE1288" s="17">
        <v>0.19967254739520601</v>
      </c>
      <c r="BF1288" s="17"/>
      <c r="BG1288" s="17">
        <v>0.16307862346046301</v>
      </c>
      <c r="BH1288" s="17">
        <v>9.2590794145931202E-2</v>
      </c>
      <c r="BI1288" s="17"/>
      <c r="BJ1288" s="17">
        <v>0.23625749002632301</v>
      </c>
      <c r="BK1288" s="17">
        <v>7.6533192170182396E-2</v>
      </c>
      <c r="BL1288" s="17"/>
      <c r="BM1288" s="17">
        <v>0</v>
      </c>
      <c r="BN1288" s="17">
        <v>0.15295698969188901</v>
      </c>
      <c r="BO1288" s="17">
        <v>0.19862454956501899</v>
      </c>
      <c r="BP1288" s="17">
        <v>0.61773019518669603</v>
      </c>
    </row>
    <row r="1289" spans="2:68" x14ac:dyDescent="0.35">
      <c r="B1289" t="s">
        <v>601</v>
      </c>
      <c r="C1289" s="17">
        <v>0.13751164641903799</v>
      </c>
      <c r="D1289" s="17">
        <v>0.39935405008504898</v>
      </c>
      <c r="E1289" s="17">
        <v>0</v>
      </c>
      <c r="F1289" s="17">
        <v>0</v>
      </c>
      <c r="G1289" s="17">
        <v>0</v>
      </c>
      <c r="H1289" s="17">
        <v>0</v>
      </c>
      <c r="I1289" s="17" t="s">
        <v>108</v>
      </c>
      <c r="J1289" s="17">
        <v>0</v>
      </c>
      <c r="K1289" s="17">
        <v>0.44034162900572099</v>
      </c>
      <c r="L1289" s="17">
        <v>0</v>
      </c>
      <c r="M1289" s="17">
        <v>0</v>
      </c>
      <c r="N1289" s="17">
        <v>0</v>
      </c>
      <c r="O1289" s="17">
        <v>1.15193233512554E-3</v>
      </c>
      <c r="P1289" s="17">
        <v>0</v>
      </c>
      <c r="Q1289" s="17">
        <v>0</v>
      </c>
      <c r="R1289" s="17">
        <v>0.31384121383077501</v>
      </c>
      <c r="S1289" s="17">
        <v>0.16666666666666699</v>
      </c>
      <c r="T1289" s="17">
        <v>0</v>
      </c>
      <c r="U1289" s="17"/>
      <c r="V1289" s="17">
        <v>0.15227048150874101</v>
      </c>
      <c r="W1289" s="17">
        <v>4.2181098710881999E-2</v>
      </c>
      <c r="X1289" s="17">
        <v>8.1853271456269402E-2</v>
      </c>
      <c r="Y1289" s="17">
        <v>8.9824310437429694E-2</v>
      </c>
      <c r="Z1289" s="17"/>
      <c r="AA1289" s="17">
        <v>0</v>
      </c>
      <c r="AB1289" s="17">
        <v>0.27446013486826798</v>
      </c>
      <c r="AC1289" s="17">
        <v>0.51402769815334104</v>
      </c>
      <c r="AD1289" s="17">
        <v>3.5896088044522299E-4</v>
      </c>
      <c r="AE1289" s="17">
        <v>6.3637174901304001E-4</v>
      </c>
      <c r="AF1289" s="17">
        <v>0</v>
      </c>
      <c r="AG1289" s="17">
        <v>4.6619361775369402E-3</v>
      </c>
      <c r="AH1289" s="17">
        <v>0.53772581932268004</v>
      </c>
      <c r="AI1289" s="17">
        <v>0.296443540739324</v>
      </c>
      <c r="AJ1289" s="17">
        <v>0.114967991215758</v>
      </c>
      <c r="AK1289" s="17"/>
      <c r="AL1289" s="17">
        <v>0.31067827031904599</v>
      </c>
      <c r="AM1289" s="17">
        <v>0</v>
      </c>
      <c r="AN1289" s="17">
        <v>0</v>
      </c>
      <c r="AO1289" s="17">
        <v>9.40824318148622E-2</v>
      </c>
      <c r="AP1289" s="17">
        <v>6.1007358474331305E-4</v>
      </c>
      <c r="AQ1289" s="17">
        <v>0.32294330718401798</v>
      </c>
      <c r="AR1289" s="17">
        <v>5.7236303137295899E-2</v>
      </c>
      <c r="AS1289" s="17"/>
      <c r="AT1289" s="17">
        <v>0.14911373802275299</v>
      </c>
      <c r="AU1289" s="17">
        <v>0.103966786041296</v>
      </c>
      <c r="AV1289" s="17"/>
      <c r="AW1289" s="17">
        <v>0.21071018469292199</v>
      </c>
      <c r="AX1289" s="17">
        <v>0.20379934877084099</v>
      </c>
      <c r="AY1289" s="17">
        <v>1.9756128559188799E-3</v>
      </c>
      <c r="AZ1289" s="17"/>
      <c r="BA1289" s="17">
        <v>0.18832463430101301</v>
      </c>
      <c r="BB1289" s="17">
        <v>0.11713364872845</v>
      </c>
      <c r="BC1289" s="17"/>
      <c r="BD1289" s="17">
        <v>5.4527339497506804E-4</v>
      </c>
      <c r="BE1289" s="17">
        <v>0.17188420348332301</v>
      </c>
      <c r="BF1289" s="17"/>
      <c r="BG1289" s="17">
        <v>0.13765497381459699</v>
      </c>
      <c r="BH1289" s="17">
        <v>8.9824310437429694E-2</v>
      </c>
      <c r="BI1289" s="17"/>
      <c r="BJ1289" s="17">
        <v>0.15439469652575599</v>
      </c>
      <c r="BK1289" s="17">
        <v>0.117650860728087</v>
      </c>
      <c r="BL1289" s="17"/>
      <c r="BM1289" s="17">
        <v>0</v>
      </c>
      <c r="BN1289" s="17">
        <v>0.145113152920993</v>
      </c>
      <c r="BO1289" s="17">
        <v>0.19938056854910299</v>
      </c>
      <c r="BP1289" s="17">
        <v>1.16140370079607E-2</v>
      </c>
    </row>
    <row r="1290" spans="2:68" x14ac:dyDescent="0.35">
      <c r="B1290" t="s">
        <v>602</v>
      </c>
      <c r="C1290" s="17">
        <v>5.3285898524877397E-2</v>
      </c>
      <c r="D1290" s="17">
        <v>3.2757035419641299E-4</v>
      </c>
      <c r="E1290" s="17">
        <v>0</v>
      </c>
      <c r="F1290" s="17">
        <v>0</v>
      </c>
      <c r="G1290" s="17">
        <v>0</v>
      </c>
      <c r="H1290" s="17">
        <v>0</v>
      </c>
      <c r="I1290" s="17" t="s">
        <v>108</v>
      </c>
      <c r="J1290" s="17">
        <v>0</v>
      </c>
      <c r="K1290" s="17">
        <v>0.396227261083335</v>
      </c>
      <c r="L1290" s="17">
        <v>0</v>
      </c>
      <c r="M1290" s="17">
        <v>0</v>
      </c>
      <c r="N1290" s="17">
        <v>0</v>
      </c>
      <c r="O1290" s="17">
        <v>0</v>
      </c>
      <c r="P1290" s="17">
        <v>0</v>
      </c>
      <c r="Q1290" s="17">
        <v>0</v>
      </c>
      <c r="R1290" s="17">
        <v>0</v>
      </c>
      <c r="S1290" s="17">
        <v>0</v>
      </c>
      <c r="T1290" s="17">
        <v>0</v>
      </c>
      <c r="U1290" s="17"/>
      <c r="V1290" s="17">
        <v>6.1969524786093098E-2</v>
      </c>
      <c r="W1290" s="17">
        <v>0</v>
      </c>
      <c r="X1290" s="17">
        <v>0</v>
      </c>
      <c r="Y1290" s="17">
        <v>6.6249499809041103E-3</v>
      </c>
      <c r="Z1290" s="17"/>
      <c r="AA1290" s="17">
        <v>0.119067972087087</v>
      </c>
      <c r="AB1290" s="17">
        <v>0</v>
      </c>
      <c r="AC1290" s="17">
        <v>0</v>
      </c>
      <c r="AD1290" s="17">
        <v>0</v>
      </c>
      <c r="AE1290" s="17">
        <v>0</v>
      </c>
      <c r="AF1290" s="17">
        <v>0</v>
      </c>
      <c r="AG1290" s="17">
        <v>0</v>
      </c>
      <c r="AH1290" s="17">
        <v>0</v>
      </c>
      <c r="AI1290" s="17">
        <v>0</v>
      </c>
      <c r="AJ1290" s="17">
        <v>1.6311397092851201E-2</v>
      </c>
      <c r="AK1290" s="17"/>
      <c r="AL1290" s="17">
        <v>0</v>
      </c>
      <c r="AM1290" s="17">
        <v>0.33977951863391298</v>
      </c>
      <c r="AN1290" s="17">
        <v>0</v>
      </c>
      <c r="AO1290" s="17">
        <v>0</v>
      </c>
      <c r="AP1290" s="17">
        <v>0</v>
      </c>
      <c r="AQ1290" s="17">
        <v>0</v>
      </c>
      <c r="AR1290" s="17">
        <v>1.82722564771686E-4</v>
      </c>
      <c r="AS1290" s="17"/>
      <c r="AT1290" s="17">
        <v>7.1715782236126693E-2</v>
      </c>
      <c r="AU1290" s="17">
        <v>0</v>
      </c>
      <c r="AV1290" s="17"/>
      <c r="AW1290" s="17">
        <v>0.135125435286652</v>
      </c>
      <c r="AX1290" s="17">
        <v>1.47881267908112E-4</v>
      </c>
      <c r="AY1290" s="17">
        <v>0</v>
      </c>
      <c r="AZ1290" s="17"/>
      <c r="BA1290" s="17">
        <v>0.186086111281421</v>
      </c>
      <c r="BB1290" s="17">
        <v>2.7813502436796401E-5</v>
      </c>
      <c r="BC1290" s="17"/>
      <c r="BD1290" s="17">
        <v>0.265518430752612</v>
      </c>
      <c r="BE1290" s="17">
        <v>2.4834047293203499E-5</v>
      </c>
      <c r="BF1290" s="17"/>
      <c r="BG1290" s="17">
        <v>5.34261410461144E-2</v>
      </c>
      <c r="BH1290" s="17">
        <v>6.6249499809041103E-3</v>
      </c>
      <c r="BI1290" s="17"/>
      <c r="BJ1290" s="17">
        <v>9.85826208588238E-2</v>
      </c>
      <c r="BK1290" s="17">
        <v>0</v>
      </c>
      <c r="BL1290" s="17"/>
      <c r="BM1290" s="17">
        <v>0</v>
      </c>
      <c r="BN1290" s="17">
        <v>0</v>
      </c>
      <c r="BO1290" s="17">
        <v>0.1232447094074</v>
      </c>
      <c r="BP1290" s="17">
        <v>5.2472900448066295E-4</v>
      </c>
    </row>
    <row r="1291" spans="2:68" x14ac:dyDescent="0.35">
      <c r="B1291" t="s">
        <v>84</v>
      </c>
      <c r="C1291" s="17">
        <v>8.2548954245625306E-2</v>
      </c>
      <c r="D1291" s="17">
        <v>0.39935405008504898</v>
      </c>
      <c r="E1291" s="17">
        <v>0</v>
      </c>
      <c r="F1291" s="17">
        <v>0</v>
      </c>
      <c r="G1291" s="17">
        <v>2.7707916865906102E-3</v>
      </c>
      <c r="H1291" s="17">
        <v>1</v>
      </c>
      <c r="I1291" s="17" t="s">
        <v>108</v>
      </c>
      <c r="J1291" s="17">
        <v>0</v>
      </c>
      <c r="K1291" s="17">
        <v>0</v>
      </c>
      <c r="L1291" s="17">
        <v>0.49958987475633898</v>
      </c>
      <c r="M1291" s="17">
        <v>2.7862318225321901E-3</v>
      </c>
      <c r="N1291" s="17">
        <v>0</v>
      </c>
      <c r="O1291" s="17">
        <v>2.30386467025108E-3</v>
      </c>
      <c r="P1291" s="17">
        <v>0</v>
      </c>
      <c r="Q1291" s="17">
        <v>0</v>
      </c>
      <c r="R1291" s="17">
        <v>1.52401897668896E-2</v>
      </c>
      <c r="S1291" s="17">
        <v>0.16666666666666699</v>
      </c>
      <c r="T1291" s="17">
        <v>0.34316894842921503</v>
      </c>
      <c r="U1291" s="17"/>
      <c r="V1291" s="17">
        <v>8.87671983284231E-2</v>
      </c>
      <c r="W1291" s="17">
        <v>4.3829405029897101E-2</v>
      </c>
      <c r="X1291" s="17">
        <v>4.6029478337693698E-2</v>
      </c>
      <c r="Y1291" s="17">
        <v>6.45530699449961E-2</v>
      </c>
      <c r="Z1291" s="17"/>
      <c r="AA1291" s="17">
        <v>0</v>
      </c>
      <c r="AB1291" s="17">
        <v>0.12664874702258699</v>
      </c>
      <c r="AC1291" s="17">
        <v>0</v>
      </c>
      <c r="AD1291" s="17">
        <v>8.5870506732758901E-4</v>
      </c>
      <c r="AE1291" s="17">
        <v>0.351933079212289</v>
      </c>
      <c r="AF1291" s="17">
        <v>0.65164091406526004</v>
      </c>
      <c r="AG1291" s="17">
        <v>0</v>
      </c>
      <c r="AH1291" s="17">
        <v>5.2733067757127702E-3</v>
      </c>
      <c r="AI1291" s="17">
        <v>0</v>
      </c>
      <c r="AJ1291" s="17">
        <v>0</v>
      </c>
      <c r="AK1291" s="17"/>
      <c r="AL1291" s="17">
        <v>1.33356844649368E-4</v>
      </c>
      <c r="AM1291" s="17">
        <v>2.5810034643778703E-4</v>
      </c>
      <c r="AN1291" s="17">
        <v>0</v>
      </c>
      <c r="AO1291" s="17">
        <v>0.11138364114674</v>
      </c>
      <c r="AP1291" s="17">
        <v>0.33738938844752803</v>
      </c>
      <c r="AQ1291" s="17">
        <v>3.9281526639143903E-3</v>
      </c>
      <c r="AR1291" s="17">
        <v>4.8293538232026598E-4</v>
      </c>
      <c r="AS1291" s="17"/>
      <c r="AT1291" s="17">
        <v>4.6879556981759198E-2</v>
      </c>
      <c r="AU1291" s="17">
        <v>0.185679061457629</v>
      </c>
      <c r="AV1291" s="17"/>
      <c r="AW1291" s="17">
        <v>7.36878315516869E-2</v>
      </c>
      <c r="AX1291" s="17">
        <v>2.5687559027205301E-3</v>
      </c>
      <c r="AY1291" s="17">
        <v>2.8755942210900502E-2</v>
      </c>
      <c r="AZ1291" s="17"/>
      <c r="BA1291" s="17">
        <v>2.52654969048228E-4</v>
      </c>
      <c r="BB1291" s="17">
        <v>0.115552992514293</v>
      </c>
      <c r="BC1291" s="17"/>
      <c r="BD1291" s="17">
        <v>0.117573711873557</v>
      </c>
      <c r="BE1291" s="17">
        <v>7.37592750444587E-2</v>
      </c>
      <c r="BF1291" s="17"/>
      <c r="BG1291" s="17">
        <v>8.2603042048487493E-2</v>
      </c>
      <c r="BH1291" s="17">
        <v>6.45530699449961E-2</v>
      </c>
      <c r="BI1291" s="17"/>
      <c r="BJ1291" s="17">
        <v>0.10718326669009</v>
      </c>
      <c r="BK1291" s="17">
        <v>5.3569783005189699E-2</v>
      </c>
      <c r="BL1291" s="17"/>
      <c r="BM1291" s="17">
        <v>0.13106664119498701</v>
      </c>
      <c r="BN1291" s="17">
        <v>7.6865353456218701E-3</v>
      </c>
      <c r="BO1291" s="17">
        <v>0.13029337115491799</v>
      </c>
      <c r="BP1291" s="17">
        <v>1.38685773544193E-3</v>
      </c>
    </row>
    <row r="1292" spans="2:68" x14ac:dyDescent="0.3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row>
    <row r="1293" spans="2:68" x14ac:dyDescent="0.35">
      <c r="B1293" s="6" t="s">
        <v>613</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row>
    <row r="1294" spans="2:68" x14ac:dyDescent="0.35">
      <c r="B1294" s="24" t="s">
        <v>725</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c r="BP1294" s="17"/>
    </row>
    <row r="1295" spans="2:68" x14ac:dyDescent="0.35">
      <c r="B1295" t="s">
        <v>604</v>
      </c>
      <c r="C1295" s="17">
        <v>0.598901907624381</v>
      </c>
      <c r="D1295" s="17">
        <v>0.12236760528236799</v>
      </c>
      <c r="E1295" s="17">
        <v>0.99138466735249497</v>
      </c>
      <c r="F1295" s="17">
        <v>0</v>
      </c>
      <c r="G1295" s="17">
        <v>0.33518052779106</v>
      </c>
      <c r="H1295" s="17">
        <v>0</v>
      </c>
      <c r="I1295" s="17" t="s">
        <v>108</v>
      </c>
      <c r="J1295" s="17">
        <v>0.99581482182789904</v>
      </c>
      <c r="K1295" s="17">
        <v>0.98277329988937001</v>
      </c>
      <c r="L1295" s="17">
        <v>0.50041012524366102</v>
      </c>
      <c r="M1295" s="17">
        <v>0.33426207727417701</v>
      </c>
      <c r="N1295" s="17">
        <v>1</v>
      </c>
      <c r="O1295" s="17">
        <v>0.619992997225426</v>
      </c>
      <c r="P1295" s="17">
        <v>0.50799760010457096</v>
      </c>
      <c r="Q1295" s="17">
        <v>0</v>
      </c>
      <c r="R1295" s="17">
        <v>0.66042426947718003</v>
      </c>
      <c r="S1295" s="17">
        <v>0</v>
      </c>
      <c r="T1295" s="17">
        <v>0.313148803259094</v>
      </c>
      <c r="U1295" s="17"/>
      <c r="V1295" s="17">
        <v>0.60043855171987903</v>
      </c>
      <c r="W1295" s="17">
        <v>0.59311143992756998</v>
      </c>
      <c r="X1295" s="17">
        <v>0.59735794865609804</v>
      </c>
      <c r="Y1295" s="17">
        <v>0.40371687351516999</v>
      </c>
      <c r="Z1295" s="17"/>
      <c r="AA1295" s="17">
        <v>0.54829124816458497</v>
      </c>
      <c r="AB1295" s="17">
        <v>0.30522256998019698</v>
      </c>
      <c r="AC1295" s="17">
        <v>0.99923073800139595</v>
      </c>
      <c r="AD1295" s="17">
        <v>0.73825368256395796</v>
      </c>
      <c r="AE1295" s="17">
        <v>0.59148237537288895</v>
      </c>
      <c r="AF1295" s="17">
        <v>0.67221644146935799</v>
      </c>
      <c r="AG1295" s="17">
        <v>0.95494631212763503</v>
      </c>
      <c r="AH1295" s="17">
        <v>0.88204726453818505</v>
      </c>
      <c r="AI1295" s="17">
        <v>0.21306002433467999</v>
      </c>
      <c r="AJ1295" s="17">
        <v>0.320222654045976</v>
      </c>
      <c r="AK1295" s="17"/>
      <c r="AL1295" s="17">
        <v>0.60712522556209803</v>
      </c>
      <c r="AM1295" s="17">
        <v>0.99576753934890005</v>
      </c>
      <c r="AN1295" s="17">
        <v>0.13059233447249599</v>
      </c>
      <c r="AO1295" s="17">
        <v>0.51804969113056898</v>
      </c>
      <c r="AP1295" s="17">
        <v>0.13296768476285301</v>
      </c>
      <c r="AQ1295" s="17">
        <v>0.48905872327196998</v>
      </c>
      <c r="AR1295" s="17">
        <v>0.88302768460025605</v>
      </c>
      <c r="AS1295" s="17"/>
      <c r="AT1295" s="17">
        <v>0.59999312009231298</v>
      </c>
      <c r="AU1295" s="17">
        <v>0.595746910135178</v>
      </c>
      <c r="AV1295" s="17"/>
      <c r="AW1295" s="17">
        <v>0.63169835975143096</v>
      </c>
      <c r="AX1295" s="17">
        <v>0.85260213047575995</v>
      </c>
      <c r="AY1295" s="17">
        <v>0.43523228778024398</v>
      </c>
      <c r="AZ1295" s="17"/>
      <c r="BA1295" s="17">
        <v>0.800820312288962</v>
      </c>
      <c r="BB1295" s="17">
        <v>0.51792472136838996</v>
      </c>
      <c r="BC1295" s="17"/>
      <c r="BD1295" s="17">
        <v>0.42497851368120998</v>
      </c>
      <c r="BE1295" s="17">
        <v>0.64254905729428902</v>
      </c>
      <c r="BF1295" s="17"/>
      <c r="BG1295" s="17">
        <v>0.59948854896248804</v>
      </c>
      <c r="BH1295" s="17">
        <v>0.40371687351516999</v>
      </c>
      <c r="BI1295" s="17"/>
      <c r="BJ1295" s="17">
        <v>0.680873191807428</v>
      </c>
      <c r="BK1295" s="17">
        <v>0.50247299829337699</v>
      </c>
      <c r="BL1295" s="17"/>
      <c r="BM1295" s="17">
        <v>0.16838297677080699</v>
      </c>
      <c r="BN1295" s="17">
        <v>0.69451656196562594</v>
      </c>
      <c r="BO1295" s="17">
        <v>0.68080311805182603</v>
      </c>
      <c r="BP1295" s="17">
        <v>0.81605872903143495</v>
      </c>
    </row>
    <row r="1296" spans="2:68" x14ac:dyDescent="0.35">
      <c r="B1296" t="s">
        <v>605</v>
      </c>
      <c r="C1296" s="17">
        <v>0.45475489281503201</v>
      </c>
      <c r="D1296" s="17">
        <v>0.404154139431607</v>
      </c>
      <c r="E1296" s="17">
        <v>0</v>
      </c>
      <c r="F1296" s="17">
        <v>0</v>
      </c>
      <c r="G1296" s="17">
        <v>0</v>
      </c>
      <c r="H1296" s="17">
        <v>1</v>
      </c>
      <c r="I1296" s="17" t="s">
        <v>108</v>
      </c>
      <c r="J1296" s="17">
        <v>0.50209258908605103</v>
      </c>
      <c r="K1296" s="17">
        <v>5.9064161171095003E-2</v>
      </c>
      <c r="L1296" s="17">
        <v>1</v>
      </c>
      <c r="M1296" s="17">
        <v>0.33426207727417701</v>
      </c>
      <c r="N1296" s="17">
        <v>1</v>
      </c>
      <c r="O1296" s="17">
        <v>0.36064994034900899</v>
      </c>
      <c r="P1296" s="17">
        <v>0.49200239989542899</v>
      </c>
      <c r="Q1296" s="17">
        <v>0.10218023674835899</v>
      </c>
      <c r="R1296" s="17">
        <v>0.80135826133049604</v>
      </c>
      <c r="S1296" s="17">
        <v>0.66666666666666696</v>
      </c>
      <c r="T1296" s="17">
        <v>0.656061101747071</v>
      </c>
      <c r="U1296" s="17"/>
      <c r="V1296" s="17">
        <v>0.49200378155956898</v>
      </c>
      <c r="W1296" s="17">
        <v>0.20279228507042599</v>
      </c>
      <c r="X1296" s="17">
        <v>0.38162789444853001</v>
      </c>
      <c r="Y1296" s="17">
        <v>0.48475194319266401</v>
      </c>
      <c r="Z1296" s="17"/>
      <c r="AA1296" s="17">
        <v>0.542273722478813</v>
      </c>
      <c r="AB1296" s="17">
        <v>0.37928846318852</v>
      </c>
      <c r="AC1296" s="17">
        <v>0.37338682015612301</v>
      </c>
      <c r="AD1296" s="17">
        <v>0.19052518336247301</v>
      </c>
      <c r="AE1296" s="17">
        <v>0.53959316942437296</v>
      </c>
      <c r="AF1296" s="17">
        <v>0.66721677782955202</v>
      </c>
      <c r="AG1296" s="17">
        <v>6.5255737888475204E-2</v>
      </c>
      <c r="AH1296" s="17">
        <v>4.3467173366752598E-2</v>
      </c>
      <c r="AI1296" s="17">
        <v>0.44862525320739</v>
      </c>
      <c r="AJ1296" s="17">
        <v>0.42644965554208097</v>
      </c>
      <c r="AK1296" s="17"/>
      <c r="AL1296" s="17">
        <v>0.19060677444040899</v>
      </c>
      <c r="AM1296" s="17">
        <v>0.49506175047370798</v>
      </c>
      <c r="AN1296" s="17">
        <v>0.72047141251840696</v>
      </c>
      <c r="AO1296" s="17">
        <v>0.68152941708229697</v>
      </c>
      <c r="AP1296" s="17">
        <v>0.525967931811681</v>
      </c>
      <c r="AQ1296" s="17">
        <v>0.44495849480661198</v>
      </c>
      <c r="AR1296" s="17">
        <v>0.259551361524749</v>
      </c>
      <c r="AS1296" s="17"/>
      <c r="AT1296" s="17">
        <v>0.42511280560478998</v>
      </c>
      <c r="AU1296" s="17">
        <v>0.54045837721555601</v>
      </c>
      <c r="AV1296" s="17"/>
      <c r="AW1296" s="17">
        <v>0.34308876181673698</v>
      </c>
      <c r="AX1296" s="17">
        <v>0.46001534048441001</v>
      </c>
      <c r="AY1296" s="17">
        <v>0.51022332100216194</v>
      </c>
      <c r="AZ1296" s="17"/>
      <c r="BA1296" s="17">
        <v>0.22959584804022501</v>
      </c>
      <c r="BB1296" s="17">
        <v>0.54505248572756604</v>
      </c>
      <c r="BC1296" s="17"/>
      <c r="BD1296" s="17">
        <v>0.377934206908554</v>
      </c>
      <c r="BE1296" s="17">
        <v>0.47403351830344997</v>
      </c>
      <c r="BF1296" s="17"/>
      <c r="BG1296" s="17">
        <v>0.45466473472553998</v>
      </c>
      <c r="BH1296" s="17">
        <v>0.48475194319266401</v>
      </c>
      <c r="BI1296" s="17"/>
      <c r="BJ1296" s="17">
        <v>0.48045092575054099</v>
      </c>
      <c r="BK1296" s="17">
        <v>0.42452674091037901</v>
      </c>
      <c r="BL1296" s="17"/>
      <c r="BM1296" s="17">
        <v>0.48245601792672899</v>
      </c>
      <c r="BN1296" s="17">
        <v>0.62024349148182401</v>
      </c>
      <c r="BO1296" s="17">
        <v>0.342093349674219</v>
      </c>
      <c r="BP1296" s="17">
        <v>7.6258909773039799E-2</v>
      </c>
    </row>
    <row r="1297" spans="2:68" x14ac:dyDescent="0.35">
      <c r="B1297" t="s">
        <v>606</v>
      </c>
      <c r="C1297" s="17">
        <v>0.41296673002212603</v>
      </c>
      <c r="D1297" s="17">
        <v>7.8269153839141001E-2</v>
      </c>
      <c r="E1297" s="17">
        <v>0.82938201607395701</v>
      </c>
      <c r="F1297" s="17">
        <v>1</v>
      </c>
      <c r="G1297" s="17">
        <v>2.7707916865906102E-3</v>
      </c>
      <c r="H1297" s="17">
        <v>0</v>
      </c>
      <c r="I1297" s="17" t="s">
        <v>108</v>
      </c>
      <c r="J1297" s="17">
        <v>0</v>
      </c>
      <c r="K1297" s="17">
        <v>0.92663659039788804</v>
      </c>
      <c r="L1297" s="17">
        <v>0.5</v>
      </c>
      <c r="M1297" s="17">
        <v>0.33426207727417701</v>
      </c>
      <c r="N1297" s="17">
        <v>0</v>
      </c>
      <c r="O1297" s="17">
        <v>0.25606933155200401</v>
      </c>
      <c r="P1297" s="17">
        <v>0.49146460703429601</v>
      </c>
      <c r="Q1297" s="17">
        <v>0</v>
      </c>
      <c r="R1297" s="17">
        <v>0.18165249441508799</v>
      </c>
      <c r="S1297" s="17">
        <v>0.33333333333333298</v>
      </c>
      <c r="T1297" s="17">
        <v>0.62527100675323499</v>
      </c>
      <c r="U1297" s="17"/>
      <c r="V1297" s="17">
        <v>0.43130226004314198</v>
      </c>
      <c r="W1297" s="17">
        <v>0.29935702489336302</v>
      </c>
      <c r="X1297" s="17">
        <v>0.32312702188212999</v>
      </c>
      <c r="Y1297" s="17">
        <v>0.25271230493286601</v>
      </c>
      <c r="Z1297" s="17"/>
      <c r="AA1297" s="17">
        <v>0.48790943417379901</v>
      </c>
      <c r="AB1297" s="17">
        <v>0.12497267163617699</v>
      </c>
      <c r="AC1297" s="17">
        <v>0.50556887488661995</v>
      </c>
      <c r="AD1297" s="17">
        <v>0.64624234066016395</v>
      </c>
      <c r="AE1297" s="17">
        <v>0.14062621296566399</v>
      </c>
      <c r="AF1297" s="17">
        <v>0.65526996766461998</v>
      </c>
      <c r="AG1297" s="17">
        <v>0.38494157319573002</v>
      </c>
      <c r="AH1297" s="17">
        <v>0.56967581391522903</v>
      </c>
      <c r="AI1297" s="17">
        <v>0.52150745924839403</v>
      </c>
      <c r="AJ1297" s="17">
        <v>0.184438095067325</v>
      </c>
      <c r="AK1297" s="17"/>
      <c r="AL1297" s="17">
        <v>0.712242850619213</v>
      </c>
      <c r="AM1297" s="17">
        <v>0.52832398729468799</v>
      </c>
      <c r="AN1297" s="17">
        <v>0.184536752994757</v>
      </c>
      <c r="AO1297" s="17">
        <v>0.22312896005810001</v>
      </c>
      <c r="AP1297" s="17">
        <v>0.1535563028868</v>
      </c>
      <c r="AQ1297" s="17">
        <v>0.34897161634100698</v>
      </c>
      <c r="AR1297" s="17">
        <v>0.34720126129308798</v>
      </c>
      <c r="AS1297" s="17"/>
      <c r="AT1297" s="17">
        <v>0.47994149022870902</v>
      </c>
      <c r="AU1297" s="17">
        <v>0.219324147572318</v>
      </c>
      <c r="AV1297" s="17"/>
      <c r="AW1297" s="17">
        <v>0.535708990836397</v>
      </c>
      <c r="AX1297" s="17">
        <v>0.28329866154337202</v>
      </c>
      <c r="AY1297" s="17">
        <v>0.55157108217975204</v>
      </c>
      <c r="AZ1297" s="17"/>
      <c r="BA1297" s="17">
        <v>0.64195160064795398</v>
      </c>
      <c r="BB1297" s="17">
        <v>0.321134831145579</v>
      </c>
      <c r="BC1297" s="17"/>
      <c r="BD1297" s="17">
        <v>0.38424048653912302</v>
      </c>
      <c r="BE1297" s="17">
        <v>0.42017575820591702</v>
      </c>
      <c r="BF1297" s="17"/>
      <c r="BG1297" s="17">
        <v>0.41344838513877502</v>
      </c>
      <c r="BH1297" s="17">
        <v>0.25271230493286601</v>
      </c>
      <c r="BI1297" s="17"/>
      <c r="BJ1297" s="17">
        <v>0.58869491766406601</v>
      </c>
      <c r="BK1297" s="17">
        <v>0.206244612125496</v>
      </c>
      <c r="BL1297" s="17"/>
      <c r="BM1297" s="17">
        <v>0.16838297677080699</v>
      </c>
      <c r="BN1297" s="17">
        <v>0.259575949207412</v>
      </c>
      <c r="BO1297" s="17">
        <v>0.61900859353896998</v>
      </c>
      <c r="BP1297" s="17">
        <v>0.63985809293425899</v>
      </c>
    </row>
    <row r="1298" spans="2:68" x14ac:dyDescent="0.35">
      <c r="B1298" t="s">
        <v>607</v>
      </c>
      <c r="C1298" s="17">
        <v>0.26375275602338</v>
      </c>
      <c r="D1298" s="17">
        <v>0.55589235776333101</v>
      </c>
      <c r="E1298" s="17">
        <v>8.9616658286774106E-2</v>
      </c>
      <c r="F1298" s="17">
        <v>0</v>
      </c>
      <c r="G1298" s="17">
        <v>0.662048680522349</v>
      </c>
      <c r="H1298" s="17">
        <v>0</v>
      </c>
      <c r="I1298" s="17" t="s">
        <v>108</v>
      </c>
      <c r="J1298" s="17">
        <v>0</v>
      </c>
      <c r="K1298" s="17">
        <v>0.80610322577999505</v>
      </c>
      <c r="L1298" s="17">
        <v>0</v>
      </c>
      <c r="M1298" s="17">
        <v>0.33147584545164499</v>
      </c>
      <c r="N1298" s="17">
        <v>0</v>
      </c>
      <c r="O1298" s="17">
        <v>0.24487472464217</v>
      </c>
      <c r="P1298" s="17">
        <v>4.0334464584977701E-4</v>
      </c>
      <c r="Q1298" s="17">
        <v>7.4837505219539401E-3</v>
      </c>
      <c r="R1298" s="17">
        <v>0.1796472360304</v>
      </c>
      <c r="S1298" s="17">
        <v>0.5</v>
      </c>
      <c r="T1298" s="17">
        <v>3.0533445052596898E-2</v>
      </c>
      <c r="U1298" s="17"/>
      <c r="V1298" s="17">
        <v>0.25595203300837499</v>
      </c>
      <c r="W1298" s="17">
        <v>0.31981796142450297</v>
      </c>
      <c r="X1298" s="17">
        <v>0.25878928362924603</v>
      </c>
      <c r="Y1298" s="17">
        <v>0.21725740930693299</v>
      </c>
      <c r="Z1298" s="17"/>
      <c r="AA1298" s="17">
        <v>0.19428189199891899</v>
      </c>
      <c r="AB1298" s="17">
        <v>0.31337222744554899</v>
      </c>
      <c r="AC1298" s="17">
        <v>0.55363827469776805</v>
      </c>
      <c r="AD1298" s="17">
        <v>0.24985562892615501</v>
      </c>
      <c r="AE1298" s="17">
        <v>8.0780671743388693E-3</v>
      </c>
      <c r="AF1298" s="17">
        <v>0.33101884603078002</v>
      </c>
      <c r="AG1298" s="17">
        <v>5.1930880425342302E-2</v>
      </c>
      <c r="AH1298" s="17">
        <v>7.0231446589925306E-2</v>
      </c>
      <c r="AI1298" s="17">
        <v>0.16245436949993899</v>
      </c>
      <c r="AJ1298" s="17">
        <v>0.16330745867620999</v>
      </c>
      <c r="AK1298" s="17"/>
      <c r="AL1298" s="17">
        <v>0.21701571657232699</v>
      </c>
      <c r="AM1298" s="17">
        <v>0.41221546650532398</v>
      </c>
      <c r="AN1298" s="17">
        <v>9.3048045415780101E-2</v>
      </c>
      <c r="AO1298" s="17">
        <v>0.35141433994742899</v>
      </c>
      <c r="AP1298" s="17">
        <v>1.00343337565163E-2</v>
      </c>
      <c r="AQ1298" s="17">
        <v>0.45178333854167302</v>
      </c>
      <c r="AR1298" s="17">
        <v>0.10543077255427299</v>
      </c>
      <c r="AS1298" s="17"/>
      <c r="AT1298" s="17">
        <v>0.35141166970438797</v>
      </c>
      <c r="AU1298" s="17">
        <v>1.0306556774924E-2</v>
      </c>
      <c r="AV1298" s="17"/>
      <c r="AW1298" s="17">
        <v>0.51363179059097797</v>
      </c>
      <c r="AX1298" s="17">
        <v>0.35190563161801902</v>
      </c>
      <c r="AY1298" s="17">
        <v>6.0215039805195401E-2</v>
      </c>
      <c r="AZ1298" s="17"/>
      <c r="BA1298" s="17">
        <v>0.54388586789760596</v>
      </c>
      <c r="BB1298" s="17">
        <v>0.15140840972967901</v>
      </c>
      <c r="BC1298" s="17"/>
      <c r="BD1298" s="17">
        <v>0.46278034656669798</v>
      </c>
      <c r="BE1298" s="17">
        <v>0.21380555320071801</v>
      </c>
      <c r="BF1298" s="17"/>
      <c r="BG1298" s="17">
        <v>0.26389250081753401</v>
      </c>
      <c r="BH1298" s="17">
        <v>0.21725740930693299</v>
      </c>
      <c r="BI1298" s="17"/>
      <c r="BJ1298" s="17">
        <v>0.29128087322867902</v>
      </c>
      <c r="BK1298" s="17">
        <v>0.231369387329103</v>
      </c>
      <c r="BL1298" s="17"/>
      <c r="BM1298" s="17">
        <v>0.34916100530246402</v>
      </c>
      <c r="BN1298" s="17">
        <v>8.7020983513452194E-2</v>
      </c>
      <c r="BO1298" s="17">
        <v>0.38265462142158302</v>
      </c>
      <c r="BP1298" s="17">
        <v>0.139428650721208</v>
      </c>
    </row>
    <row r="1299" spans="2:68" x14ac:dyDescent="0.35">
      <c r="B1299" t="s">
        <v>608</v>
      </c>
      <c r="C1299" s="17">
        <v>0.12917329680328399</v>
      </c>
      <c r="D1299" s="17">
        <v>6.5514070839282597E-4</v>
      </c>
      <c r="E1299" s="17">
        <v>0</v>
      </c>
      <c r="F1299" s="17">
        <v>0</v>
      </c>
      <c r="G1299" s="17">
        <v>0</v>
      </c>
      <c r="H1299" s="17">
        <v>0</v>
      </c>
      <c r="I1299" s="17" t="s">
        <v>108</v>
      </c>
      <c r="J1299" s="17">
        <v>0</v>
      </c>
      <c r="K1299" s="17">
        <v>4.2813278287002703E-2</v>
      </c>
      <c r="L1299" s="17">
        <v>0</v>
      </c>
      <c r="M1299" s="17">
        <v>0.33147584545164499</v>
      </c>
      <c r="N1299" s="17">
        <v>0</v>
      </c>
      <c r="O1299" s="17">
        <v>2.6359692276799799E-2</v>
      </c>
      <c r="P1299" s="17">
        <v>0</v>
      </c>
      <c r="Q1299" s="17">
        <v>7.4837505219539401E-3</v>
      </c>
      <c r="R1299" s="17">
        <v>0.31409741772793798</v>
      </c>
      <c r="S1299" s="17">
        <v>0.16666666666666699</v>
      </c>
      <c r="T1299" s="17">
        <v>0.62527100675323499</v>
      </c>
      <c r="U1299" s="17"/>
      <c r="V1299" s="17">
        <v>0.128782202662693</v>
      </c>
      <c r="W1299" s="17">
        <v>0.13076190352313999</v>
      </c>
      <c r="X1299" s="17">
        <v>0.15089748896280999</v>
      </c>
      <c r="Y1299" s="17">
        <v>7.3602882670464498E-2</v>
      </c>
      <c r="Z1299" s="17"/>
      <c r="AA1299" s="17">
        <v>0.254271689439524</v>
      </c>
      <c r="AB1299" s="17">
        <v>0</v>
      </c>
      <c r="AC1299" s="17">
        <v>3.0935713319533299E-2</v>
      </c>
      <c r="AD1299" s="17">
        <v>0.13600443386116401</v>
      </c>
      <c r="AE1299" s="17">
        <v>0</v>
      </c>
      <c r="AF1299" s="17">
        <v>1.2593917174741899E-2</v>
      </c>
      <c r="AG1299" s="17">
        <v>2.99572650806527E-2</v>
      </c>
      <c r="AH1299" s="17">
        <v>3.1616987203811502E-2</v>
      </c>
      <c r="AI1299" s="17">
        <v>0.322810172168218</v>
      </c>
      <c r="AJ1299" s="17">
        <v>0.33646605468207202</v>
      </c>
      <c r="AK1299" s="17"/>
      <c r="AL1299" s="17">
        <v>0</v>
      </c>
      <c r="AM1299" s="17">
        <v>0.37187222337517001</v>
      </c>
      <c r="AN1299" s="17">
        <v>0</v>
      </c>
      <c r="AO1299" s="17">
        <v>2.1503588912691302E-2</v>
      </c>
      <c r="AP1299" s="17">
        <v>0.45462291414598699</v>
      </c>
      <c r="AQ1299" s="17">
        <v>0.38348784035918598</v>
      </c>
      <c r="AR1299" s="17">
        <v>9.5422693700606704E-3</v>
      </c>
      <c r="AS1299" s="17"/>
      <c r="AT1299" s="17">
        <v>9.9359748340213994E-2</v>
      </c>
      <c r="AU1299" s="17">
        <v>0.21537252317713099</v>
      </c>
      <c r="AV1299" s="17"/>
      <c r="AW1299" s="17">
        <v>9.1047016855740195E-2</v>
      </c>
      <c r="AX1299" s="17">
        <v>2.4991854716365301E-2</v>
      </c>
      <c r="AY1299" s="17">
        <v>0.18279734380889301</v>
      </c>
      <c r="AZ1299" s="17"/>
      <c r="BA1299" s="17">
        <v>2.55702525256041E-2</v>
      </c>
      <c r="BB1299" s="17">
        <v>0.170722174069314</v>
      </c>
      <c r="BC1299" s="17"/>
      <c r="BD1299" s="17">
        <v>0.168980455070951</v>
      </c>
      <c r="BE1299" s="17">
        <v>0.119183444630722</v>
      </c>
      <c r="BF1299" s="17"/>
      <c r="BG1299" s="17">
        <v>0.12934031730388099</v>
      </c>
      <c r="BH1299" s="17">
        <v>7.3602882670464498E-2</v>
      </c>
      <c r="BI1299" s="17"/>
      <c r="BJ1299" s="17">
        <v>0.113858902813489</v>
      </c>
      <c r="BK1299" s="17">
        <v>0.14718875580479801</v>
      </c>
      <c r="BL1299" s="17"/>
      <c r="BM1299" s="17">
        <v>0.17680887408050999</v>
      </c>
      <c r="BN1299" s="17">
        <v>9.1792909518770602E-2</v>
      </c>
      <c r="BO1299" s="17">
        <v>0.148410457895712</v>
      </c>
      <c r="BP1299" s="17">
        <v>3.03411749225234E-2</v>
      </c>
    </row>
    <row r="1300" spans="2:68" x14ac:dyDescent="0.35">
      <c r="B1300" t="s">
        <v>609</v>
      </c>
      <c r="C1300" s="17">
        <v>0.12702180257300599</v>
      </c>
      <c r="D1300" s="17">
        <v>0</v>
      </c>
      <c r="E1300" s="17">
        <v>0</v>
      </c>
      <c r="F1300" s="17">
        <v>0</v>
      </c>
      <c r="G1300" s="17">
        <v>0.991687624940228</v>
      </c>
      <c r="H1300" s="17">
        <v>1</v>
      </c>
      <c r="I1300" s="17" t="s">
        <v>108</v>
      </c>
      <c r="J1300" s="17">
        <v>0</v>
      </c>
      <c r="K1300" s="17">
        <v>1.8089847348151802E-2</v>
      </c>
      <c r="L1300" s="17">
        <v>0</v>
      </c>
      <c r="M1300" s="17">
        <v>0</v>
      </c>
      <c r="N1300" s="17">
        <v>0</v>
      </c>
      <c r="O1300" s="17">
        <v>0.16753263293564699</v>
      </c>
      <c r="P1300" s="17">
        <v>1.34448215283259E-4</v>
      </c>
      <c r="Q1300" s="17">
        <v>7.4837505219539401E-3</v>
      </c>
      <c r="R1300" s="17">
        <v>1.8994502639103499E-2</v>
      </c>
      <c r="S1300" s="17">
        <v>0.33333333333333298</v>
      </c>
      <c r="T1300" s="17">
        <v>0.62578430663571205</v>
      </c>
      <c r="U1300" s="17"/>
      <c r="V1300" s="17">
        <v>0.103012937945526</v>
      </c>
      <c r="W1300" s="17">
        <v>0.27903048315747198</v>
      </c>
      <c r="X1300" s="17">
        <v>0.24207465958531299</v>
      </c>
      <c r="Y1300" s="17">
        <v>0.21543986325452899</v>
      </c>
      <c r="Z1300" s="17"/>
      <c r="AA1300" s="17">
        <v>0.141654349664841</v>
      </c>
      <c r="AB1300" s="17">
        <v>2.9834946315492302E-3</v>
      </c>
      <c r="AC1300" s="17">
        <v>0.259972413813435</v>
      </c>
      <c r="AD1300" s="17">
        <v>9.3556681936794693E-3</v>
      </c>
      <c r="AE1300" s="17">
        <v>4.0390335871694398E-3</v>
      </c>
      <c r="AF1300" s="17">
        <v>0.32374770149114102</v>
      </c>
      <c r="AG1300" s="17">
        <v>0.433204818221467</v>
      </c>
      <c r="AH1300" s="17">
        <v>7.8466639167506496E-3</v>
      </c>
      <c r="AI1300" s="17">
        <v>0.38692616682585301</v>
      </c>
      <c r="AJ1300" s="17">
        <v>0.480294568979937</v>
      </c>
      <c r="AK1300" s="17"/>
      <c r="AL1300" s="17">
        <v>1.0462795929632901E-2</v>
      </c>
      <c r="AM1300" s="17">
        <v>7.7885861199046599E-2</v>
      </c>
      <c r="AN1300" s="17">
        <v>4.2610224957928596E-3</v>
      </c>
      <c r="AO1300" s="17">
        <v>0.123332688966749</v>
      </c>
      <c r="AP1300" s="17">
        <v>0.49396522182601998</v>
      </c>
      <c r="AQ1300" s="17">
        <v>0.361581620786604</v>
      </c>
      <c r="AR1300" s="17">
        <v>0.10698137035667001</v>
      </c>
      <c r="AS1300" s="17"/>
      <c r="AT1300" s="17">
        <v>8.9571678029847696E-2</v>
      </c>
      <c r="AU1300" s="17">
        <v>0.23530048557590899</v>
      </c>
      <c r="AV1300" s="17"/>
      <c r="AW1300" s="17">
        <v>1.7276131917949699E-2</v>
      </c>
      <c r="AX1300" s="17">
        <v>0.201024695736093</v>
      </c>
      <c r="AY1300" s="17">
        <v>0.15700538232519201</v>
      </c>
      <c r="AZ1300" s="17"/>
      <c r="BA1300" s="17">
        <v>7.5884252816155504E-2</v>
      </c>
      <c r="BB1300" s="17">
        <v>0.14752996228343099</v>
      </c>
      <c r="BC1300" s="17"/>
      <c r="BD1300" s="17">
        <v>0.173147802382219</v>
      </c>
      <c r="BE1300" s="17">
        <v>0.115446198097367</v>
      </c>
      <c r="BF1300" s="17"/>
      <c r="BG1300" s="17">
        <v>0.12675605633038101</v>
      </c>
      <c r="BH1300" s="17">
        <v>0.21543986325452899</v>
      </c>
      <c r="BI1300" s="17"/>
      <c r="BJ1300" s="17">
        <v>0.14467264193375401</v>
      </c>
      <c r="BK1300" s="17">
        <v>0.10625780936127401</v>
      </c>
      <c r="BL1300" s="17"/>
      <c r="BM1300" s="17">
        <v>0.19385922225716801</v>
      </c>
      <c r="BN1300" s="17">
        <v>0.106548630373418</v>
      </c>
      <c r="BO1300" s="17">
        <v>0.118322294719668</v>
      </c>
      <c r="BP1300" s="17">
        <v>9.9625706799704603E-2</v>
      </c>
    </row>
    <row r="1301" spans="2:68" x14ac:dyDescent="0.35">
      <c r="B1301" t="s">
        <v>610</v>
      </c>
      <c r="C1301" s="17">
        <v>9.7984962369920298E-2</v>
      </c>
      <c r="D1301" s="17">
        <v>7.8924294547533802E-2</v>
      </c>
      <c r="E1301" s="17">
        <v>8.9616658286774106E-2</v>
      </c>
      <c r="F1301" s="17">
        <v>1</v>
      </c>
      <c r="G1301" s="17">
        <v>0.659277888835758</v>
      </c>
      <c r="H1301" s="17">
        <v>1</v>
      </c>
      <c r="I1301" s="17" t="s">
        <v>108</v>
      </c>
      <c r="J1301" s="17">
        <v>0</v>
      </c>
      <c r="K1301" s="17">
        <v>5.8413616353403197E-2</v>
      </c>
      <c r="L1301" s="17">
        <v>0</v>
      </c>
      <c r="M1301" s="17">
        <v>0.33426207727417701</v>
      </c>
      <c r="N1301" s="17">
        <v>0</v>
      </c>
      <c r="O1301" s="17">
        <v>0.13540538565384799</v>
      </c>
      <c r="P1301" s="17">
        <v>8.0668929169955305E-4</v>
      </c>
      <c r="Q1301" s="17">
        <v>0</v>
      </c>
      <c r="R1301" s="17">
        <v>0.161421345082783</v>
      </c>
      <c r="S1301" s="17">
        <v>0.5</v>
      </c>
      <c r="T1301" s="17">
        <v>5.13299882476617E-4</v>
      </c>
      <c r="U1301" s="17"/>
      <c r="V1301" s="17">
        <v>6.7481291430708107E-2</v>
      </c>
      <c r="W1301" s="17">
        <v>0.27986955095517801</v>
      </c>
      <c r="X1301" s="17">
        <v>0.30712833889393298</v>
      </c>
      <c r="Y1301" s="17">
        <v>0.37641679241154102</v>
      </c>
      <c r="Z1301" s="17"/>
      <c r="AA1301" s="17">
        <v>0.14331852073204501</v>
      </c>
      <c r="AB1301" s="17">
        <v>0</v>
      </c>
      <c r="AC1301" s="17">
        <v>1.7172828289076299E-2</v>
      </c>
      <c r="AD1301" s="17">
        <v>0.168849063666515</v>
      </c>
      <c r="AE1301" s="17">
        <v>1.2753472510521301E-2</v>
      </c>
      <c r="AF1301" s="17">
        <v>0.265357141588766</v>
      </c>
      <c r="AG1301" s="17">
        <v>9.9150074818566206E-2</v>
      </c>
      <c r="AH1301" s="17">
        <v>0.56307295741479502</v>
      </c>
      <c r="AI1301" s="17">
        <v>0.33714647603542303</v>
      </c>
      <c r="AJ1301" s="17">
        <v>0.47416027868733401</v>
      </c>
      <c r="AK1301" s="17"/>
      <c r="AL1301" s="17">
        <v>0.226706636884901</v>
      </c>
      <c r="AM1301" s="17">
        <v>3.7354078908899198E-2</v>
      </c>
      <c r="AN1301" s="17">
        <v>3.71153439490842E-3</v>
      </c>
      <c r="AO1301" s="17">
        <v>1.6740837894180401E-2</v>
      </c>
      <c r="AP1301" s="17">
        <v>7.5078020621073202E-2</v>
      </c>
      <c r="AQ1301" s="17">
        <v>4.2363433553570799E-2</v>
      </c>
      <c r="AR1301" s="17">
        <v>0.15924779860906499</v>
      </c>
      <c r="AS1301" s="17"/>
      <c r="AT1301" s="17">
        <v>0.12772793119898099</v>
      </c>
      <c r="AU1301" s="17">
        <v>1.19898012671659E-2</v>
      </c>
      <c r="AV1301" s="17"/>
      <c r="AW1301" s="17">
        <v>2.2160832406516499E-2</v>
      </c>
      <c r="AX1301" s="17">
        <v>0.113274841272216</v>
      </c>
      <c r="AY1301" s="17">
        <v>0.35896308861179899</v>
      </c>
      <c r="AZ1301" s="17"/>
      <c r="BA1301" s="17">
        <v>5.2904634588056901E-2</v>
      </c>
      <c r="BB1301" s="17">
        <v>0.116063938901738</v>
      </c>
      <c r="BC1301" s="17"/>
      <c r="BD1301" s="17">
        <v>5.1700545975499203E-2</v>
      </c>
      <c r="BE1301" s="17">
        <v>0.109600322465824</v>
      </c>
      <c r="BF1301" s="17"/>
      <c r="BG1301" s="17">
        <v>9.7148117362347006E-2</v>
      </c>
      <c r="BH1301" s="17">
        <v>0.37641679241154102</v>
      </c>
      <c r="BI1301" s="17"/>
      <c r="BJ1301" s="17">
        <v>0.14900393514181601</v>
      </c>
      <c r="BK1301" s="17">
        <v>3.7967555681548297E-2</v>
      </c>
      <c r="BL1301" s="17"/>
      <c r="BM1301" s="17">
        <v>0</v>
      </c>
      <c r="BN1301" s="17">
        <v>0.105804555933767</v>
      </c>
      <c r="BO1301" s="17">
        <v>0.13897815200911001</v>
      </c>
      <c r="BP1301" s="17">
        <v>2.1317997511000102E-2</v>
      </c>
    </row>
    <row r="1302" spans="2:68" x14ac:dyDescent="0.35">
      <c r="B1302" t="s">
        <v>611</v>
      </c>
      <c r="C1302" s="17">
        <v>9.7653810901086602E-2</v>
      </c>
      <c r="D1302" s="17">
        <v>4.37708810890301E-2</v>
      </c>
      <c r="E1302" s="17">
        <v>8.1001325639268998E-2</v>
      </c>
      <c r="F1302" s="17">
        <v>0</v>
      </c>
      <c r="G1302" s="17">
        <v>0</v>
      </c>
      <c r="H1302" s="17">
        <v>0</v>
      </c>
      <c r="I1302" s="17" t="s">
        <v>108</v>
      </c>
      <c r="J1302" s="17">
        <v>0</v>
      </c>
      <c r="K1302" s="17">
        <v>5.4169609613640901E-3</v>
      </c>
      <c r="L1302" s="17">
        <v>0</v>
      </c>
      <c r="M1302" s="17">
        <v>0</v>
      </c>
      <c r="N1302" s="17">
        <v>0</v>
      </c>
      <c r="O1302" s="17">
        <v>0.15555023705261301</v>
      </c>
      <c r="P1302" s="17">
        <v>0.34395198406766597</v>
      </c>
      <c r="Q1302" s="17">
        <v>9.4696486226405197E-2</v>
      </c>
      <c r="R1302" s="17">
        <v>2.0052583846881002E-3</v>
      </c>
      <c r="S1302" s="17">
        <v>0</v>
      </c>
      <c r="T1302" s="17">
        <v>0</v>
      </c>
      <c r="U1302" s="17"/>
      <c r="V1302" s="17">
        <v>8.8392701027691895E-2</v>
      </c>
      <c r="W1302" s="17">
        <v>0.15742197048624301</v>
      </c>
      <c r="X1302" s="17">
        <v>0.13270781486191</v>
      </c>
      <c r="Y1302" s="17">
        <v>0.12908597637160599</v>
      </c>
      <c r="Z1302" s="17"/>
      <c r="AA1302" s="17">
        <v>1.21095319088389E-2</v>
      </c>
      <c r="AB1302" s="17">
        <v>0.12224502935029</v>
      </c>
      <c r="AC1302" s="17">
        <v>0.213931601636937</v>
      </c>
      <c r="AD1302" s="17">
        <v>0.51273794663164796</v>
      </c>
      <c r="AE1302" s="17">
        <v>4.5103816402326802E-2</v>
      </c>
      <c r="AF1302" s="17">
        <v>0</v>
      </c>
      <c r="AG1302" s="17">
        <v>6.7428922322865001E-2</v>
      </c>
      <c r="AH1302" s="17">
        <v>1.02929181729402E-2</v>
      </c>
      <c r="AI1302" s="17">
        <v>0.25015137154487499</v>
      </c>
      <c r="AJ1302" s="17">
        <v>6.4478363285586995E-2</v>
      </c>
      <c r="AK1302" s="17"/>
      <c r="AL1302" s="17">
        <v>0.173501772307361</v>
      </c>
      <c r="AM1302" s="17">
        <v>3.9502721292138899E-3</v>
      </c>
      <c r="AN1302" s="17">
        <v>0.187427697535411</v>
      </c>
      <c r="AO1302" s="17">
        <v>1.3092868801971301E-2</v>
      </c>
      <c r="AP1302" s="17">
        <v>5.0112369315713598E-2</v>
      </c>
      <c r="AQ1302" s="17">
        <v>9.2431294724896598E-2</v>
      </c>
      <c r="AR1302" s="17">
        <v>0.28814386011538301</v>
      </c>
      <c r="AS1302" s="17"/>
      <c r="AT1302" s="17">
        <v>0.124354856253788</v>
      </c>
      <c r="AU1302" s="17">
        <v>2.04536931215176E-2</v>
      </c>
      <c r="AV1302" s="17"/>
      <c r="AW1302" s="17">
        <v>0.12951636122079899</v>
      </c>
      <c r="AX1302" s="17">
        <v>0.29861656081328802</v>
      </c>
      <c r="AY1302" s="17">
        <v>6.6357962042454897E-3</v>
      </c>
      <c r="AZ1302" s="17"/>
      <c r="BA1302" s="17">
        <v>0.197113582621012</v>
      </c>
      <c r="BB1302" s="17">
        <v>5.7766548157892603E-2</v>
      </c>
      <c r="BC1302" s="17"/>
      <c r="BD1302" s="17">
        <v>2.7558221610802399E-2</v>
      </c>
      <c r="BE1302" s="17">
        <v>0.11524473186686</v>
      </c>
      <c r="BF1302" s="17"/>
      <c r="BG1302" s="17">
        <v>9.7559339479671603E-2</v>
      </c>
      <c r="BH1302" s="17">
        <v>0.12908597637160599</v>
      </c>
      <c r="BI1302" s="17"/>
      <c r="BJ1302" s="17">
        <v>0.105558648831877</v>
      </c>
      <c r="BK1302" s="17">
        <v>8.8354762975933906E-2</v>
      </c>
      <c r="BL1302" s="17"/>
      <c r="BM1302" s="17">
        <v>0</v>
      </c>
      <c r="BN1302" s="17">
        <v>1.33110913264502E-3</v>
      </c>
      <c r="BO1302" s="17">
        <v>0.16440493251350599</v>
      </c>
      <c r="BP1302" s="17">
        <v>0.69070766714100695</v>
      </c>
    </row>
    <row r="1303" spans="2:68" x14ac:dyDescent="0.35">
      <c r="B1303" t="s">
        <v>612</v>
      </c>
      <c r="C1303" s="17">
        <v>5.8407691018132403E-2</v>
      </c>
      <c r="D1303" s="17">
        <v>0.39902647973085298</v>
      </c>
      <c r="E1303" s="17">
        <v>0</v>
      </c>
      <c r="F1303" s="17">
        <v>0</v>
      </c>
      <c r="G1303" s="17">
        <v>0</v>
      </c>
      <c r="H1303" s="17">
        <v>0</v>
      </c>
      <c r="I1303" s="17" t="s">
        <v>108</v>
      </c>
      <c r="J1303" s="17">
        <v>0</v>
      </c>
      <c r="K1303" s="17">
        <v>3.2527240884587099E-4</v>
      </c>
      <c r="L1303" s="17">
        <v>0</v>
      </c>
      <c r="M1303" s="17">
        <v>0</v>
      </c>
      <c r="N1303" s="17">
        <v>0</v>
      </c>
      <c r="O1303" s="17">
        <v>0</v>
      </c>
      <c r="P1303" s="17">
        <v>0</v>
      </c>
      <c r="Q1303" s="17">
        <v>0.89033601272968699</v>
      </c>
      <c r="R1303" s="17">
        <v>0.15766703221056899</v>
      </c>
      <c r="S1303" s="17">
        <v>0</v>
      </c>
      <c r="T1303" s="17">
        <v>3.0533445052596898E-2</v>
      </c>
      <c r="U1303" s="17"/>
      <c r="V1303" s="17">
        <v>5.9217438006689299E-2</v>
      </c>
      <c r="W1303" s="17">
        <v>5.8265797680630997E-2</v>
      </c>
      <c r="X1303" s="17">
        <v>1.9654473951035201E-2</v>
      </c>
      <c r="Y1303" s="17">
        <v>1.4592527895092199E-2</v>
      </c>
      <c r="Z1303" s="17"/>
      <c r="AA1303" s="17">
        <v>0</v>
      </c>
      <c r="AB1303" s="17">
        <v>0.144065448052625</v>
      </c>
      <c r="AC1303" s="17">
        <v>0</v>
      </c>
      <c r="AD1303" s="17">
        <v>0</v>
      </c>
      <c r="AE1303" s="17">
        <v>0.351933079212289</v>
      </c>
      <c r="AF1303" s="17">
        <v>0</v>
      </c>
      <c r="AG1303" s="17">
        <v>3.20629219520998E-3</v>
      </c>
      <c r="AH1303" s="17">
        <v>2.70007514249253E-2</v>
      </c>
      <c r="AI1303" s="17">
        <v>0</v>
      </c>
      <c r="AJ1303" s="17">
        <v>0</v>
      </c>
      <c r="AK1303" s="17"/>
      <c r="AL1303" s="17">
        <v>0.10372253144207901</v>
      </c>
      <c r="AM1303" s="17">
        <v>0</v>
      </c>
      <c r="AN1303" s="17">
        <v>0</v>
      </c>
      <c r="AO1303" s="17">
        <v>1.70787024349522E-2</v>
      </c>
      <c r="AP1303" s="17">
        <v>0.33738938844752803</v>
      </c>
      <c r="AQ1303" s="17">
        <v>5.2853913772303899E-4</v>
      </c>
      <c r="AR1303" s="17">
        <v>2.5545045719566201E-3</v>
      </c>
      <c r="AS1303" s="17"/>
      <c r="AT1303" s="17">
        <v>9.7301819035183704E-3</v>
      </c>
      <c r="AU1303" s="17">
        <v>0.19914785258203199</v>
      </c>
      <c r="AV1303" s="17"/>
      <c r="AW1303" s="17">
        <v>0</v>
      </c>
      <c r="AX1303" s="17">
        <v>3.2700668375613903E-2</v>
      </c>
      <c r="AY1303" s="17">
        <v>1.5011805629947E-2</v>
      </c>
      <c r="AZ1303" s="17"/>
      <c r="BA1303" s="17">
        <v>1.5336009512035601E-2</v>
      </c>
      <c r="BB1303" s="17">
        <v>7.5681121746112606E-2</v>
      </c>
      <c r="BC1303" s="17"/>
      <c r="BD1303" s="17">
        <v>0</v>
      </c>
      <c r="BE1303" s="17">
        <v>7.3065461740886101E-2</v>
      </c>
      <c r="BF1303" s="17"/>
      <c r="BG1303" s="17">
        <v>5.8539380345857803E-2</v>
      </c>
      <c r="BH1303" s="17">
        <v>1.4592527895092199E-2</v>
      </c>
      <c r="BI1303" s="17"/>
      <c r="BJ1303" s="17">
        <v>5.7673425594669796E-3</v>
      </c>
      <c r="BK1303" s="17">
        <v>0.120332442341265</v>
      </c>
      <c r="BL1303" s="17"/>
      <c r="BM1303" s="17">
        <v>0</v>
      </c>
      <c r="BN1303" s="17">
        <v>8.8685676739733404E-2</v>
      </c>
      <c r="BO1303" s="17">
        <v>6.2523285834550593E-2</v>
      </c>
      <c r="BP1303" s="17">
        <v>7.33583530123374E-3</v>
      </c>
    </row>
    <row r="1304" spans="2:68" x14ac:dyDescent="0.35">
      <c r="B1304" t="s">
        <v>105</v>
      </c>
      <c r="C1304" s="17">
        <v>4.3727367971830398E-5</v>
      </c>
      <c r="D1304" s="17">
        <v>0</v>
      </c>
      <c r="E1304" s="17">
        <v>0</v>
      </c>
      <c r="F1304" s="17">
        <v>0</v>
      </c>
      <c r="G1304" s="17">
        <v>0</v>
      </c>
      <c r="H1304" s="17">
        <v>0</v>
      </c>
      <c r="I1304" s="17" t="s">
        <v>108</v>
      </c>
      <c r="J1304" s="17">
        <v>0</v>
      </c>
      <c r="K1304" s="17">
        <v>3.2527240884587099E-4</v>
      </c>
      <c r="L1304" s="17">
        <v>0</v>
      </c>
      <c r="M1304" s="17">
        <v>0</v>
      </c>
      <c r="N1304" s="17">
        <v>0</v>
      </c>
      <c r="O1304" s="17">
        <v>0</v>
      </c>
      <c r="P1304" s="17">
        <v>0</v>
      </c>
      <c r="Q1304" s="17">
        <v>0</v>
      </c>
      <c r="R1304" s="17">
        <v>0</v>
      </c>
      <c r="S1304" s="17">
        <v>0</v>
      </c>
      <c r="T1304" s="17">
        <v>0</v>
      </c>
      <c r="U1304" s="17"/>
      <c r="V1304" s="17">
        <v>0</v>
      </c>
      <c r="W1304" s="17">
        <v>0</v>
      </c>
      <c r="X1304" s="17">
        <v>0</v>
      </c>
      <c r="Y1304" s="17">
        <v>1.4592527895092199E-2</v>
      </c>
      <c r="Z1304" s="17"/>
      <c r="AA1304" s="17">
        <v>0</v>
      </c>
      <c r="AB1304" s="17">
        <v>0</v>
      </c>
      <c r="AC1304" s="17">
        <v>0</v>
      </c>
      <c r="AD1304" s="17">
        <v>7.1564083144060595E-4</v>
      </c>
      <c r="AE1304" s="17">
        <v>0</v>
      </c>
      <c r="AF1304" s="17">
        <v>0</v>
      </c>
      <c r="AG1304" s="17">
        <v>0</v>
      </c>
      <c r="AH1304" s="17">
        <v>0</v>
      </c>
      <c r="AI1304" s="17">
        <v>0</v>
      </c>
      <c r="AJ1304" s="17">
        <v>0</v>
      </c>
      <c r="AK1304" s="17"/>
      <c r="AL1304" s="17">
        <v>0</v>
      </c>
      <c r="AM1304" s="17">
        <v>0</v>
      </c>
      <c r="AN1304" s="17">
        <v>0</v>
      </c>
      <c r="AO1304" s="17">
        <v>1.70121552141193E-4</v>
      </c>
      <c r="AP1304" s="17">
        <v>0</v>
      </c>
      <c r="AQ1304" s="17">
        <v>0</v>
      </c>
      <c r="AR1304" s="17">
        <v>0</v>
      </c>
      <c r="AS1304" s="17"/>
      <c r="AT1304" s="17">
        <v>5.8851262454788198E-5</v>
      </c>
      <c r="AU1304" s="17">
        <v>0</v>
      </c>
      <c r="AV1304" s="17"/>
      <c r="AW1304" s="17">
        <v>0</v>
      </c>
      <c r="AX1304" s="17">
        <v>0</v>
      </c>
      <c r="AY1304" s="17">
        <v>2.31150112144213E-4</v>
      </c>
      <c r="AZ1304" s="17"/>
      <c r="BA1304" s="17">
        <v>0</v>
      </c>
      <c r="BB1304" s="17">
        <v>6.12637546455524E-5</v>
      </c>
      <c r="BC1304" s="17"/>
      <c r="BD1304" s="17">
        <v>2.17970412555014E-4</v>
      </c>
      <c r="BE1304" s="17">
        <v>0</v>
      </c>
      <c r="BF1304" s="17"/>
      <c r="BG1304" s="17">
        <v>0</v>
      </c>
      <c r="BH1304" s="17">
        <v>1.4592527895092199E-2</v>
      </c>
      <c r="BI1304" s="17"/>
      <c r="BJ1304" s="17">
        <v>8.0898674081824495E-5</v>
      </c>
      <c r="BK1304" s="17">
        <v>0</v>
      </c>
      <c r="BL1304" s="17"/>
      <c r="BM1304" s="17">
        <v>0</v>
      </c>
      <c r="BN1304" s="17">
        <v>0</v>
      </c>
      <c r="BO1304" s="17">
        <v>1.01174521401805E-4</v>
      </c>
      <c r="BP1304" s="17">
        <v>0</v>
      </c>
    </row>
    <row r="1305" spans="2:68" x14ac:dyDescent="0.35">
      <c r="B1305" t="s">
        <v>106</v>
      </c>
      <c r="C1305" s="17">
        <v>4.3727367971830398E-5</v>
      </c>
      <c r="D1305" s="17">
        <v>0</v>
      </c>
      <c r="E1305" s="17">
        <v>0</v>
      </c>
      <c r="F1305" s="17">
        <v>0</v>
      </c>
      <c r="G1305" s="17">
        <v>0</v>
      </c>
      <c r="H1305" s="17">
        <v>0</v>
      </c>
      <c r="I1305" s="17" t="s">
        <v>108</v>
      </c>
      <c r="J1305" s="17">
        <v>0</v>
      </c>
      <c r="K1305" s="17">
        <v>3.2527240884587099E-4</v>
      </c>
      <c r="L1305" s="17">
        <v>0</v>
      </c>
      <c r="M1305" s="17">
        <v>0</v>
      </c>
      <c r="N1305" s="17">
        <v>0</v>
      </c>
      <c r="O1305" s="17">
        <v>0</v>
      </c>
      <c r="P1305" s="17">
        <v>0</v>
      </c>
      <c r="Q1305" s="17">
        <v>0</v>
      </c>
      <c r="R1305" s="17">
        <v>0</v>
      </c>
      <c r="S1305" s="17">
        <v>0</v>
      </c>
      <c r="T1305" s="17">
        <v>0</v>
      </c>
      <c r="U1305" s="17"/>
      <c r="V1305" s="17">
        <v>0</v>
      </c>
      <c r="W1305" s="17">
        <v>0</v>
      </c>
      <c r="X1305" s="17">
        <v>0</v>
      </c>
      <c r="Y1305" s="17">
        <v>1.4592527895092199E-2</v>
      </c>
      <c r="Z1305" s="17"/>
      <c r="AA1305" s="17">
        <v>0</v>
      </c>
      <c r="AB1305" s="17">
        <v>0</v>
      </c>
      <c r="AC1305" s="17">
        <v>0</v>
      </c>
      <c r="AD1305" s="17">
        <v>0</v>
      </c>
      <c r="AE1305" s="17">
        <v>0</v>
      </c>
      <c r="AF1305" s="17">
        <v>0</v>
      </c>
      <c r="AG1305" s="17">
        <v>0</v>
      </c>
      <c r="AH1305" s="17">
        <v>0</v>
      </c>
      <c r="AI1305" s="17">
        <v>0</v>
      </c>
      <c r="AJ1305" s="17">
        <v>3.5928500256068897E-2</v>
      </c>
      <c r="AK1305" s="17"/>
      <c r="AL1305" s="17">
        <v>1.6975554566798701E-4</v>
      </c>
      <c r="AM1305" s="17">
        <v>0</v>
      </c>
      <c r="AN1305" s="17">
        <v>0</v>
      </c>
      <c r="AO1305" s="17">
        <v>0</v>
      </c>
      <c r="AP1305" s="17">
        <v>0</v>
      </c>
      <c r="AQ1305" s="17">
        <v>0</v>
      </c>
      <c r="AR1305" s="17">
        <v>0</v>
      </c>
      <c r="AS1305" s="17"/>
      <c r="AT1305" s="17">
        <v>5.8851262454788198E-5</v>
      </c>
      <c r="AU1305" s="17">
        <v>0</v>
      </c>
      <c r="AV1305" s="17"/>
      <c r="AW1305" s="17">
        <v>0</v>
      </c>
      <c r="AX1305" s="17">
        <v>0</v>
      </c>
      <c r="AY1305" s="17">
        <v>2.31150112144213E-4</v>
      </c>
      <c r="AZ1305" s="17"/>
      <c r="BA1305" s="17">
        <v>0</v>
      </c>
      <c r="BB1305" s="17">
        <v>6.12637546455524E-5</v>
      </c>
      <c r="BC1305" s="17"/>
      <c r="BD1305" s="17">
        <v>0</v>
      </c>
      <c r="BE1305" s="17">
        <v>5.47010209765622E-5</v>
      </c>
      <c r="BF1305" s="17"/>
      <c r="BG1305" s="17">
        <v>0</v>
      </c>
      <c r="BH1305" s="17">
        <v>1.4592527895092199E-2</v>
      </c>
      <c r="BI1305" s="17"/>
      <c r="BJ1305" s="17">
        <v>8.0898674081824495E-5</v>
      </c>
      <c r="BK1305" s="17">
        <v>0</v>
      </c>
      <c r="BL1305" s="17"/>
      <c r="BM1305" s="17">
        <v>0</v>
      </c>
      <c r="BN1305" s="17">
        <v>0</v>
      </c>
      <c r="BO1305" s="17">
        <v>1.01174521401805E-4</v>
      </c>
      <c r="BP1305" s="17">
        <v>0</v>
      </c>
    </row>
    <row r="1306" spans="2:68" x14ac:dyDescent="0.35">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c r="BN1306" s="17"/>
      <c r="BO1306" s="17"/>
      <c r="BP1306" s="17"/>
    </row>
    <row r="1307" spans="2:68" x14ac:dyDescent="0.35">
      <c r="B1307" s="6" t="s">
        <v>627</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c r="BN1307" s="17"/>
      <c r="BO1307" s="17"/>
      <c r="BP1307" s="17"/>
    </row>
    <row r="1308" spans="2:68" x14ac:dyDescent="0.35">
      <c r="B1308" s="24" t="s">
        <v>86</v>
      </c>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7"/>
      <c r="BN1308" s="17"/>
      <c r="BO1308" s="17"/>
      <c r="BP1308" s="17"/>
    </row>
    <row r="1309" spans="2:68" x14ac:dyDescent="0.35">
      <c r="B1309" t="s">
        <v>619</v>
      </c>
      <c r="C1309" s="17">
        <v>0.33436481566796</v>
      </c>
      <c r="D1309" s="17">
        <v>0.25536156318460701</v>
      </c>
      <c r="E1309" s="17">
        <v>0.35380683313148098</v>
      </c>
      <c r="F1309" s="17">
        <v>3.1105110896659498E-3</v>
      </c>
      <c r="G1309" s="17">
        <v>0.44429660054759201</v>
      </c>
      <c r="H1309" s="17">
        <v>0.29277959023302302</v>
      </c>
      <c r="I1309" s="17">
        <v>9.1692193531063504E-2</v>
      </c>
      <c r="J1309" s="17">
        <v>0.26042635352440902</v>
      </c>
      <c r="K1309" s="17">
        <v>0.37592713599146199</v>
      </c>
      <c r="L1309" s="17">
        <v>0.28685483140267898</v>
      </c>
      <c r="M1309" s="17">
        <v>0.239731118041353</v>
      </c>
      <c r="N1309" s="17">
        <v>0.56551945081205102</v>
      </c>
      <c r="O1309" s="17">
        <v>0.24546960358363601</v>
      </c>
      <c r="P1309" s="17">
        <v>0.45428939649191002</v>
      </c>
      <c r="Q1309" s="17">
        <v>0.43579543933946802</v>
      </c>
      <c r="R1309" s="17">
        <v>0.297418437480302</v>
      </c>
      <c r="S1309" s="17">
        <v>0.56757575257930304</v>
      </c>
      <c r="T1309" s="17">
        <v>0.36431894032303003</v>
      </c>
      <c r="U1309" s="17"/>
      <c r="V1309" s="17">
        <v>0.33113005900046499</v>
      </c>
      <c r="W1309" s="17">
        <v>0.37025886420923998</v>
      </c>
      <c r="X1309" s="17">
        <v>0.50682841061836803</v>
      </c>
      <c r="Y1309" s="17">
        <v>0.61531126026554195</v>
      </c>
      <c r="Z1309" s="17"/>
      <c r="AA1309" s="17">
        <v>0.286982678200357</v>
      </c>
      <c r="AB1309" s="17">
        <v>0.41922216920108302</v>
      </c>
      <c r="AC1309" s="17">
        <v>0.31498054877103698</v>
      </c>
      <c r="AD1309" s="17">
        <v>0.41070256053519</v>
      </c>
      <c r="AE1309" s="17">
        <v>0.40541848884767501</v>
      </c>
      <c r="AF1309" s="17">
        <v>0.67693837132318901</v>
      </c>
      <c r="AG1309" s="17">
        <v>0.258910192530872</v>
      </c>
      <c r="AH1309" s="17">
        <v>0.62782736547036799</v>
      </c>
      <c r="AI1309" s="17">
        <v>0.33036574592694901</v>
      </c>
      <c r="AJ1309" s="17">
        <v>0.51961283668953795</v>
      </c>
      <c r="AK1309" s="17"/>
      <c r="AL1309" s="17">
        <v>0.333979925761279</v>
      </c>
      <c r="AM1309" s="17">
        <v>0.270426741676081</v>
      </c>
      <c r="AN1309" s="17">
        <v>0.45326394535250297</v>
      </c>
      <c r="AO1309" s="17">
        <v>0.30970893425721802</v>
      </c>
      <c r="AP1309" s="17">
        <v>0.39322283204920699</v>
      </c>
      <c r="AQ1309" s="17">
        <v>0.32560167804407703</v>
      </c>
      <c r="AR1309" s="17">
        <v>0.47340000941907001</v>
      </c>
      <c r="AS1309" s="17"/>
      <c r="AT1309" s="17">
        <v>0.42619214424302099</v>
      </c>
      <c r="AU1309" s="17">
        <v>0.26104086020738099</v>
      </c>
      <c r="AV1309" s="17"/>
      <c r="AW1309" s="17">
        <v>0.47861070459382699</v>
      </c>
      <c r="AX1309" s="17">
        <v>0.237539091735642</v>
      </c>
      <c r="AY1309" s="17">
        <v>0.45203346832650998</v>
      </c>
      <c r="AZ1309" s="17"/>
      <c r="BA1309" s="17">
        <v>0.33505710888136803</v>
      </c>
      <c r="BB1309" s="17">
        <v>0.33431862659393602</v>
      </c>
      <c r="BC1309" s="17"/>
      <c r="BD1309" s="17">
        <v>0.37884899814321299</v>
      </c>
      <c r="BE1309" s="17">
        <v>0.31293330405289599</v>
      </c>
      <c r="BF1309" s="17"/>
      <c r="BG1309" s="17">
        <v>0.334091915369985</v>
      </c>
      <c r="BH1309" s="17">
        <v>0.61531126026554195</v>
      </c>
      <c r="BI1309" s="17"/>
      <c r="BJ1309" s="17">
        <v>0.49374633773580801</v>
      </c>
      <c r="BK1309" s="17">
        <v>0.29062829922380001</v>
      </c>
      <c r="BL1309" s="17"/>
      <c r="BM1309" s="17">
        <v>0.16510043688750201</v>
      </c>
      <c r="BN1309" s="17">
        <v>0.32819733628084602</v>
      </c>
      <c r="BO1309" s="17">
        <v>0.52098571191581999</v>
      </c>
      <c r="BP1309" s="17">
        <v>0.51619185181245997</v>
      </c>
    </row>
    <row r="1310" spans="2:68" x14ac:dyDescent="0.35">
      <c r="B1310" t="s">
        <v>620</v>
      </c>
      <c r="C1310" s="17">
        <v>0.39962215128888301</v>
      </c>
      <c r="D1310" s="17">
        <v>0.33138544452607099</v>
      </c>
      <c r="E1310" s="17">
        <v>0.64600030788907203</v>
      </c>
      <c r="F1310" s="17">
        <v>0.75231998309975201</v>
      </c>
      <c r="G1310" s="17">
        <v>0.42937669967043601</v>
      </c>
      <c r="H1310" s="17">
        <v>0.32841779858186199</v>
      </c>
      <c r="I1310" s="17">
        <v>0.90830780646893605</v>
      </c>
      <c r="J1310" s="17">
        <v>0.15765278591932599</v>
      </c>
      <c r="K1310" s="17">
        <v>0.35183650603209798</v>
      </c>
      <c r="L1310" s="17">
        <v>0.264996666661793</v>
      </c>
      <c r="M1310" s="17">
        <v>0.42851167980580401</v>
      </c>
      <c r="N1310" s="17">
        <v>0.37985589299974198</v>
      </c>
      <c r="O1310" s="17">
        <v>0.52118568470689297</v>
      </c>
      <c r="P1310" s="17">
        <v>0.36515871589888999</v>
      </c>
      <c r="Q1310" s="17">
        <v>0.56137329980283202</v>
      </c>
      <c r="R1310" s="17">
        <v>0.42760429947511702</v>
      </c>
      <c r="S1310" s="17">
        <v>0.18963599540673801</v>
      </c>
      <c r="T1310" s="17">
        <v>0.171148176372555</v>
      </c>
      <c r="U1310" s="17"/>
      <c r="V1310" s="17">
        <v>0.40288097445739401</v>
      </c>
      <c r="W1310" s="17">
        <v>0.34201518714323198</v>
      </c>
      <c r="X1310" s="17">
        <v>0.38011166104988903</v>
      </c>
      <c r="Y1310" s="17">
        <v>0.284497034398561</v>
      </c>
      <c r="Z1310" s="17"/>
      <c r="AA1310" s="17">
        <v>0.41642836325615301</v>
      </c>
      <c r="AB1310" s="17">
        <v>0.35979842111660798</v>
      </c>
      <c r="AC1310" s="17">
        <v>0.469050130938304</v>
      </c>
      <c r="AD1310" s="17">
        <v>0.29705648294695203</v>
      </c>
      <c r="AE1310" s="17">
        <v>0.473029944665466</v>
      </c>
      <c r="AF1310" s="17">
        <v>0.21953250231224899</v>
      </c>
      <c r="AG1310" s="17">
        <v>0.56602390228048405</v>
      </c>
      <c r="AH1310" s="17">
        <v>0.31359738311881102</v>
      </c>
      <c r="AI1310" s="17">
        <v>0.102232730499389</v>
      </c>
      <c r="AJ1310" s="17">
        <v>0.32336527951814198</v>
      </c>
      <c r="AK1310" s="17"/>
      <c r="AL1310" s="17">
        <v>0.267859601565971</v>
      </c>
      <c r="AM1310" s="17">
        <v>0.61700637107095002</v>
      </c>
      <c r="AN1310" s="17">
        <v>0.261960803758581</v>
      </c>
      <c r="AO1310" s="17">
        <v>0.42613115230235199</v>
      </c>
      <c r="AP1310" s="17">
        <v>0.45864034360797301</v>
      </c>
      <c r="AQ1310" s="17">
        <v>0.47692708851361998</v>
      </c>
      <c r="AR1310" s="17">
        <v>0.37661352014001098</v>
      </c>
      <c r="AS1310" s="17"/>
      <c r="AT1310" s="17">
        <v>0.41388305063188602</v>
      </c>
      <c r="AU1310" s="17">
        <v>0.38823484900665101</v>
      </c>
      <c r="AV1310" s="17"/>
      <c r="AW1310" s="17">
        <v>0.35510925057419601</v>
      </c>
      <c r="AX1310" s="17">
        <v>0.61532614677257402</v>
      </c>
      <c r="AY1310" s="17">
        <v>0.42206115267765199</v>
      </c>
      <c r="AZ1310" s="17"/>
      <c r="BA1310" s="17">
        <v>0.40100259303427099</v>
      </c>
      <c r="BB1310" s="17">
        <v>0.39953004966961497</v>
      </c>
      <c r="BC1310" s="17"/>
      <c r="BD1310" s="17">
        <v>0.35079785690161802</v>
      </c>
      <c r="BE1310" s="17">
        <v>0.42314463442859501</v>
      </c>
      <c r="BF1310" s="17"/>
      <c r="BG1310" s="17">
        <v>0.39973397928780602</v>
      </c>
      <c r="BH1310" s="17">
        <v>0.284497034398561</v>
      </c>
      <c r="BI1310" s="17"/>
      <c r="BJ1310" s="17">
        <v>0.336007467514779</v>
      </c>
      <c r="BK1310" s="17">
        <v>0.41707890930498298</v>
      </c>
      <c r="BL1310" s="17"/>
      <c r="BM1310" s="17">
        <v>0.38465618718134398</v>
      </c>
      <c r="BN1310" s="17">
        <v>0.45511179375262201</v>
      </c>
      <c r="BO1310" s="17">
        <v>0.34666559320179202</v>
      </c>
      <c r="BP1310" s="17">
        <v>0.19805728691789201</v>
      </c>
    </row>
    <row r="1311" spans="2:68" x14ac:dyDescent="0.35">
      <c r="B1311" t="s">
        <v>621</v>
      </c>
      <c r="C1311" s="17">
        <v>0.17226966688467299</v>
      </c>
      <c r="D1311" s="17">
        <v>0.24138056464917201</v>
      </c>
      <c r="E1311" s="17">
        <v>9.6429489723369097E-5</v>
      </c>
      <c r="F1311" s="17">
        <v>2.5143846233032E-3</v>
      </c>
      <c r="G1311" s="17">
        <v>0.11601507966939401</v>
      </c>
      <c r="H1311" s="17">
        <v>0.37880261118511499</v>
      </c>
      <c r="I1311" s="17">
        <v>0</v>
      </c>
      <c r="J1311" s="17">
        <v>0.57101202024667097</v>
      </c>
      <c r="K1311" s="17">
        <v>0.172155496785004</v>
      </c>
      <c r="L1311" s="17">
        <v>0.23450687125691599</v>
      </c>
      <c r="M1311" s="17">
        <v>0.2250160127975</v>
      </c>
      <c r="N1311" s="17">
        <v>3.70398787262625E-2</v>
      </c>
      <c r="O1311" s="17">
        <v>0.102137831159894</v>
      </c>
      <c r="P1311" s="17">
        <v>0.12798540734467101</v>
      </c>
      <c r="Q1311" s="17">
        <v>2.8312608576999002E-3</v>
      </c>
      <c r="R1311" s="17">
        <v>0.20204125858578201</v>
      </c>
      <c r="S1311" s="17">
        <v>0.20615735623846801</v>
      </c>
      <c r="T1311" s="17">
        <v>0.29411218081366702</v>
      </c>
      <c r="U1311" s="17"/>
      <c r="V1311" s="17">
        <v>0.17074449168036199</v>
      </c>
      <c r="W1311" s="17">
        <v>0.211129166373033</v>
      </c>
      <c r="X1311" s="17">
        <v>0.10434905104002699</v>
      </c>
      <c r="Y1311" s="17">
        <v>8.1854987602532098E-2</v>
      </c>
      <c r="Z1311" s="17"/>
      <c r="AA1311" s="17">
        <v>0.18787908189291899</v>
      </c>
      <c r="AB1311" s="17">
        <v>0.15118139475613601</v>
      </c>
      <c r="AC1311" s="17">
        <v>0.14163186223947699</v>
      </c>
      <c r="AD1311" s="17">
        <v>0.236672653146107</v>
      </c>
      <c r="AE1311" s="17">
        <v>4.4893615588536898E-2</v>
      </c>
      <c r="AF1311" s="17">
        <v>7.7868838585206296E-2</v>
      </c>
      <c r="AG1311" s="17">
        <v>0.174962300923696</v>
      </c>
      <c r="AH1311" s="17">
        <v>5.6772386603605E-2</v>
      </c>
      <c r="AI1311" s="17">
        <v>0.56484257225226098</v>
      </c>
      <c r="AJ1311" s="17">
        <v>0.150994264532889</v>
      </c>
      <c r="AK1311" s="17"/>
      <c r="AL1311" s="17">
        <v>0.30345509892502398</v>
      </c>
      <c r="AM1311" s="17">
        <v>7.1816609572501494E-2</v>
      </c>
      <c r="AN1311" s="17">
        <v>0.172986600634811</v>
      </c>
      <c r="AO1311" s="17">
        <v>0.196480850230174</v>
      </c>
      <c r="AP1311" s="17">
        <v>2.72967203830894E-2</v>
      </c>
      <c r="AQ1311" s="17">
        <v>8.6316370972224304E-2</v>
      </c>
      <c r="AR1311" s="17">
        <v>8.4645421033811799E-2</v>
      </c>
      <c r="AS1311" s="17"/>
      <c r="AT1311" s="17">
        <v>0.12672784707434401</v>
      </c>
      <c r="AU1311" s="17">
        <v>0.20863472747376199</v>
      </c>
      <c r="AV1311" s="17"/>
      <c r="AW1311" s="17">
        <v>0.144320587211927</v>
      </c>
      <c r="AX1311" s="17">
        <v>8.8431451694202606E-2</v>
      </c>
      <c r="AY1311" s="17">
        <v>0.109583604239144</v>
      </c>
      <c r="AZ1311" s="17"/>
      <c r="BA1311" s="17">
        <v>0.26394029808435998</v>
      </c>
      <c r="BB1311" s="17">
        <v>0.16615349892536699</v>
      </c>
      <c r="BC1311" s="17"/>
      <c r="BD1311" s="17">
        <v>0.13618337848342599</v>
      </c>
      <c r="BE1311" s="17">
        <v>0.189655255783516</v>
      </c>
      <c r="BF1311" s="17"/>
      <c r="BG1311" s="17">
        <v>0.17235749213888699</v>
      </c>
      <c r="BH1311" s="17">
        <v>8.1854987602532098E-2</v>
      </c>
      <c r="BI1311" s="17"/>
      <c r="BJ1311" s="17">
        <v>0.158941335883137</v>
      </c>
      <c r="BK1311" s="17">
        <v>0.175927147127418</v>
      </c>
      <c r="BL1311" s="17"/>
      <c r="BM1311" s="17">
        <v>0.195851370936625</v>
      </c>
      <c r="BN1311" s="17">
        <v>0.19169831765645301</v>
      </c>
      <c r="BO1311" s="17">
        <v>0.11854203810297601</v>
      </c>
      <c r="BP1311" s="17">
        <v>0.13483843087439501</v>
      </c>
    </row>
    <row r="1312" spans="2:68" x14ac:dyDescent="0.35">
      <c r="B1312" t="s">
        <v>622</v>
      </c>
      <c r="C1312" s="17">
        <v>4.6888069086316299E-2</v>
      </c>
      <c r="D1312" s="17">
        <v>6.8737685374989602E-2</v>
      </c>
      <c r="E1312" s="17">
        <v>0</v>
      </c>
      <c r="F1312" s="17">
        <v>0.24205512118727901</v>
      </c>
      <c r="G1312" s="17">
        <v>1.03116201125784E-2</v>
      </c>
      <c r="H1312" s="17">
        <v>0</v>
      </c>
      <c r="I1312" s="17">
        <v>0</v>
      </c>
      <c r="J1312" s="17">
        <v>1.0908840309595E-2</v>
      </c>
      <c r="K1312" s="17">
        <v>3.5481005568003002E-2</v>
      </c>
      <c r="L1312" s="17">
        <v>4.2728326135722298E-2</v>
      </c>
      <c r="M1312" s="17">
        <v>0</v>
      </c>
      <c r="N1312" s="17">
        <v>0</v>
      </c>
      <c r="O1312" s="17">
        <v>8.1245584666214093E-2</v>
      </c>
      <c r="P1312" s="17">
        <v>3.50443201763527E-2</v>
      </c>
      <c r="Q1312" s="17">
        <v>0</v>
      </c>
      <c r="R1312" s="17">
        <v>4.38316249065464E-2</v>
      </c>
      <c r="S1312" s="17">
        <v>3.6630895775490502E-2</v>
      </c>
      <c r="T1312" s="17">
        <v>0.11322176552034</v>
      </c>
      <c r="U1312" s="17"/>
      <c r="V1312" s="17">
        <v>4.6578047685277499E-2</v>
      </c>
      <c r="W1312" s="17">
        <v>5.8460233176099899E-2</v>
      </c>
      <c r="X1312" s="17">
        <v>4.2050021156832202E-3</v>
      </c>
      <c r="Y1312" s="17">
        <v>1.4507907322840701E-2</v>
      </c>
      <c r="Z1312" s="17"/>
      <c r="AA1312" s="17">
        <v>4.3117586239003899E-2</v>
      </c>
      <c r="AB1312" s="17">
        <v>5.7333659346824099E-2</v>
      </c>
      <c r="AC1312" s="17">
        <v>4.3208445660140198E-2</v>
      </c>
      <c r="AD1312" s="17">
        <v>3.4177452240698999E-2</v>
      </c>
      <c r="AE1312" s="17">
        <v>6.2453908138523299E-2</v>
      </c>
      <c r="AF1312" s="17">
        <v>2.4540866738694999E-2</v>
      </c>
      <c r="AG1312" s="17">
        <v>0</v>
      </c>
      <c r="AH1312" s="17">
        <v>1.8028648072163E-3</v>
      </c>
      <c r="AI1312" s="17">
        <v>2.5589513214015298E-3</v>
      </c>
      <c r="AJ1312" s="17">
        <v>6.0276192594302001E-3</v>
      </c>
      <c r="AK1312" s="17"/>
      <c r="AL1312" s="17">
        <v>3.4076858719269701E-2</v>
      </c>
      <c r="AM1312" s="17">
        <v>2.1943074534392099E-5</v>
      </c>
      <c r="AN1312" s="17">
        <v>1.09092844385468E-2</v>
      </c>
      <c r="AO1312" s="17">
        <v>4.8802946426989603E-2</v>
      </c>
      <c r="AP1312" s="17">
        <v>5.4095038961456399E-2</v>
      </c>
      <c r="AQ1312" s="17">
        <v>0.111154862470079</v>
      </c>
      <c r="AR1312" s="17">
        <v>3.1234654651019801E-2</v>
      </c>
      <c r="AS1312" s="17"/>
      <c r="AT1312" s="17">
        <v>3.1116799418972899E-2</v>
      </c>
      <c r="AU1312" s="17">
        <v>5.94813993354893E-2</v>
      </c>
      <c r="AV1312" s="17"/>
      <c r="AW1312" s="17">
        <v>1.5904837056627302E-2</v>
      </c>
      <c r="AX1312" s="17">
        <v>5.8703309797581503E-2</v>
      </c>
      <c r="AY1312" s="17">
        <v>1.62102914499242E-2</v>
      </c>
      <c r="AZ1312" s="17"/>
      <c r="BA1312" s="17">
        <v>0</v>
      </c>
      <c r="BB1312" s="17">
        <v>5.0016391669748299E-2</v>
      </c>
      <c r="BC1312" s="17"/>
      <c r="BD1312" s="17">
        <v>5.5028137399101E-2</v>
      </c>
      <c r="BE1312" s="17">
        <v>4.2966361214312299E-2</v>
      </c>
      <c r="BF1312" s="17"/>
      <c r="BG1312" s="17">
        <v>4.6919521898635699E-2</v>
      </c>
      <c r="BH1312" s="17">
        <v>1.4507907322840701E-2</v>
      </c>
      <c r="BI1312" s="17"/>
      <c r="BJ1312" s="17">
        <v>9.6414392797537305E-3</v>
      </c>
      <c r="BK1312" s="17">
        <v>5.7109064694143299E-2</v>
      </c>
      <c r="BL1312" s="17"/>
      <c r="BM1312" s="17">
        <v>0.11028881500432899</v>
      </c>
      <c r="BN1312" s="17">
        <v>1.9401375572292899E-2</v>
      </c>
      <c r="BO1312" s="17">
        <v>4.1739350589071501E-3</v>
      </c>
      <c r="BP1312" s="17">
        <v>0.141945537184714</v>
      </c>
    </row>
    <row r="1313" spans="2:68" x14ac:dyDescent="0.35">
      <c r="B1313" t="s">
        <v>623</v>
      </c>
      <c r="C1313" s="17">
        <v>3.4553197834249101E-2</v>
      </c>
      <c r="D1313" s="17">
        <v>0.10313474226516101</v>
      </c>
      <c r="E1313" s="17">
        <v>9.6429489723369097E-5</v>
      </c>
      <c r="F1313" s="17">
        <v>0</v>
      </c>
      <c r="G1313" s="17">
        <v>0</v>
      </c>
      <c r="H1313" s="17">
        <v>0</v>
      </c>
      <c r="I1313" s="17">
        <v>0</v>
      </c>
      <c r="J1313" s="17">
        <v>0</v>
      </c>
      <c r="K1313" s="17">
        <v>3.2299927811716603E-2</v>
      </c>
      <c r="L1313" s="17">
        <v>0.170913304542889</v>
      </c>
      <c r="M1313" s="17">
        <v>0</v>
      </c>
      <c r="N1313" s="17">
        <v>0</v>
      </c>
      <c r="O1313" s="17">
        <v>4.6907179563044299E-2</v>
      </c>
      <c r="P1313" s="17">
        <v>1.7522160088176301E-2</v>
      </c>
      <c r="Q1313" s="17">
        <v>0</v>
      </c>
      <c r="R1313" s="17">
        <v>1.45521897761263E-2</v>
      </c>
      <c r="S1313" s="17">
        <v>0</v>
      </c>
      <c r="T1313" s="17">
        <v>5.7198936970407899E-2</v>
      </c>
      <c r="U1313" s="17"/>
      <c r="V1313" s="17">
        <v>3.6581646063526999E-2</v>
      </c>
      <c r="W1313" s="17">
        <v>0</v>
      </c>
      <c r="X1313" s="17">
        <v>4.50587517603321E-3</v>
      </c>
      <c r="Y1313" s="17">
        <v>3.8288104105240299E-3</v>
      </c>
      <c r="Z1313" s="17"/>
      <c r="AA1313" s="17">
        <v>5.5427175626557301E-2</v>
      </c>
      <c r="AB1313" s="17">
        <v>1.24643555793494E-2</v>
      </c>
      <c r="AC1313" s="17">
        <v>0</v>
      </c>
      <c r="AD1313" s="17">
        <v>2.1390851131051599E-2</v>
      </c>
      <c r="AE1313" s="17">
        <v>0</v>
      </c>
      <c r="AF1313" s="17">
        <v>1.11942104066065E-3</v>
      </c>
      <c r="AG1313" s="17">
        <v>1.03604264948799E-4</v>
      </c>
      <c r="AH1313" s="17">
        <v>0</v>
      </c>
      <c r="AI1313" s="17">
        <v>0</v>
      </c>
      <c r="AJ1313" s="17">
        <v>0</v>
      </c>
      <c r="AK1313" s="17"/>
      <c r="AL1313" s="17">
        <v>4.1344786066340199E-2</v>
      </c>
      <c r="AM1313" s="17">
        <v>4.07283346059331E-2</v>
      </c>
      <c r="AN1313" s="17">
        <v>9.5576479589282601E-2</v>
      </c>
      <c r="AO1313" s="17">
        <v>7.3279030481761598E-6</v>
      </c>
      <c r="AP1313" s="17">
        <v>6.6745064998274303E-2</v>
      </c>
      <c r="AQ1313" s="17">
        <v>0</v>
      </c>
      <c r="AR1313" s="17">
        <v>3.4106394756087302E-2</v>
      </c>
      <c r="AS1313" s="17"/>
      <c r="AT1313" s="17">
        <v>5.9095253475992199E-5</v>
      </c>
      <c r="AU1313" s="17">
        <v>6.2096676235864699E-2</v>
      </c>
      <c r="AV1313" s="17"/>
      <c r="AW1313" s="17">
        <v>0</v>
      </c>
      <c r="AX1313" s="17">
        <v>0</v>
      </c>
      <c r="AY1313" s="17">
        <v>1.11483306769402E-4</v>
      </c>
      <c r="AZ1313" s="17"/>
      <c r="BA1313" s="17">
        <v>0</v>
      </c>
      <c r="BB1313" s="17">
        <v>3.6858550799748403E-2</v>
      </c>
      <c r="BC1313" s="17"/>
      <c r="BD1313" s="17">
        <v>4.2133849877343803E-2</v>
      </c>
      <c r="BE1313" s="17">
        <v>3.09010045540483E-2</v>
      </c>
      <c r="BF1313" s="17"/>
      <c r="BG1313" s="17">
        <v>3.4583042292665497E-2</v>
      </c>
      <c r="BH1313" s="17">
        <v>3.8288104105240299E-3</v>
      </c>
      <c r="BI1313" s="17"/>
      <c r="BJ1313" s="17">
        <v>0</v>
      </c>
      <c r="BK1313" s="17">
        <v>4.4035078077760699E-2</v>
      </c>
      <c r="BL1313" s="17"/>
      <c r="BM1313" s="17">
        <v>0.104770456714077</v>
      </c>
      <c r="BN1313" s="17">
        <v>4.9552124902545597E-3</v>
      </c>
      <c r="BO1313" s="17">
        <v>8.5246887116536291E-3</v>
      </c>
      <c r="BP1313" s="17">
        <v>0</v>
      </c>
    </row>
    <row r="1314" spans="2:68" x14ac:dyDescent="0.35">
      <c r="B1314" t="s">
        <v>113</v>
      </c>
      <c r="C1314" s="17">
        <v>1.2302099237918401E-2</v>
      </c>
      <c r="D1314" s="17">
        <v>0</v>
      </c>
      <c r="E1314" s="17">
        <v>0</v>
      </c>
      <c r="F1314" s="17">
        <v>0</v>
      </c>
      <c r="G1314" s="17">
        <v>0</v>
      </c>
      <c r="H1314" s="17">
        <v>0</v>
      </c>
      <c r="I1314" s="17">
        <v>0</v>
      </c>
      <c r="J1314" s="17">
        <v>0</v>
      </c>
      <c r="K1314" s="17">
        <v>3.2299927811716603E-2</v>
      </c>
      <c r="L1314" s="17">
        <v>0</v>
      </c>
      <c r="M1314" s="17">
        <v>0.10674118935534301</v>
      </c>
      <c r="N1314" s="17">
        <v>1.75847774619441E-2</v>
      </c>
      <c r="O1314" s="17">
        <v>3.054116320319E-3</v>
      </c>
      <c r="P1314" s="17">
        <v>0</v>
      </c>
      <c r="Q1314" s="17">
        <v>0</v>
      </c>
      <c r="R1314" s="17">
        <v>1.45521897761263E-2</v>
      </c>
      <c r="S1314" s="17">
        <v>0</v>
      </c>
      <c r="T1314" s="17">
        <v>0</v>
      </c>
      <c r="U1314" s="17"/>
      <c r="V1314" s="17">
        <v>1.2084781112975101E-2</v>
      </c>
      <c r="W1314" s="17">
        <v>1.8136549098394301E-2</v>
      </c>
      <c r="X1314" s="17">
        <v>0</v>
      </c>
      <c r="Y1314" s="17">
        <v>0</v>
      </c>
      <c r="Z1314" s="17"/>
      <c r="AA1314" s="17">
        <v>1.0165114785009199E-2</v>
      </c>
      <c r="AB1314" s="17">
        <v>0</v>
      </c>
      <c r="AC1314" s="17">
        <v>3.1129012391042099E-2</v>
      </c>
      <c r="AD1314" s="17">
        <v>0</v>
      </c>
      <c r="AE1314" s="17">
        <v>1.4204042759798601E-2</v>
      </c>
      <c r="AF1314" s="17">
        <v>0</v>
      </c>
      <c r="AG1314" s="17">
        <v>0</v>
      </c>
      <c r="AH1314" s="17">
        <v>0</v>
      </c>
      <c r="AI1314" s="17">
        <v>0</v>
      </c>
      <c r="AJ1314" s="17">
        <v>0</v>
      </c>
      <c r="AK1314" s="17"/>
      <c r="AL1314" s="17">
        <v>1.9283728962116001E-2</v>
      </c>
      <c r="AM1314" s="17">
        <v>0</v>
      </c>
      <c r="AN1314" s="17">
        <v>5.30288622627506E-3</v>
      </c>
      <c r="AO1314" s="17">
        <v>1.8868788880217601E-2</v>
      </c>
      <c r="AP1314" s="17">
        <v>0</v>
      </c>
      <c r="AQ1314" s="17">
        <v>0</v>
      </c>
      <c r="AR1314" s="17">
        <v>0</v>
      </c>
      <c r="AS1314" s="17"/>
      <c r="AT1314" s="17">
        <v>2.02106337829996E-3</v>
      </c>
      <c r="AU1314" s="17">
        <v>2.05114877408527E-2</v>
      </c>
      <c r="AV1314" s="17"/>
      <c r="AW1314" s="17">
        <v>6.0546205634223202E-3</v>
      </c>
      <c r="AX1314" s="17">
        <v>0</v>
      </c>
      <c r="AY1314" s="17">
        <v>0</v>
      </c>
      <c r="AZ1314" s="17"/>
      <c r="BA1314" s="17">
        <v>0</v>
      </c>
      <c r="BB1314" s="17">
        <v>1.3122882341585001E-2</v>
      </c>
      <c r="BC1314" s="17"/>
      <c r="BD1314" s="17">
        <v>3.7007779195298199E-2</v>
      </c>
      <c r="BE1314" s="17">
        <v>3.9943996663252898E-4</v>
      </c>
      <c r="BF1314" s="17"/>
      <c r="BG1314" s="17">
        <v>1.23140490120206E-2</v>
      </c>
      <c r="BH1314" s="17">
        <v>0</v>
      </c>
      <c r="BI1314" s="17"/>
      <c r="BJ1314" s="17">
        <v>1.6634195865221199E-3</v>
      </c>
      <c r="BK1314" s="17">
        <v>1.52215015718939E-2</v>
      </c>
      <c r="BL1314" s="17"/>
      <c r="BM1314" s="17">
        <v>3.9332733276123702E-2</v>
      </c>
      <c r="BN1314" s="17">
        <v>6.3596424753238905E-4</v>
      </c>
      <c r="BO1314" s="17">
        <v>1.10803300885091E-3</v>
      </c>
      <c r="BP1314" s="17">
        <v>8.9668932105382605E-3</v>
      </c>
    </row>
    <row r="1315" spans="2:68" x14ac:dyDescent="0.35">
      <c r="B1315" t="s">
        <v>624</v>
      </c>
      <c r="C1315" s="17">
        <v>0.73398696695684396</v>
      </c>
      <c r="D1315" s="17">
        <v>0.586747007710678</v>
      </c>
      <c r="E1315" s="17">
        <v>0.99980714102055301</v>
      </c>
      <c r="F1315" s="17">
        <v>0.75543049418941799</v>
      </c>
      <c r="G1315" s="17">
        <v>0.87367330021802703</v>
      </c>
      <c r="H1315" s="17">
        <v>0.62119738881488495</v>
      </c>
      <c r="I1315" s="17">
        <v>1</v>
      </c>
      <c r="J1315" s="17">
        <v>0.41807913944373498</v>
      </c>
      <c r="K1315" s="17">
        <v>0.72776364202356003</v>
      </c>
      <c r="L1315" s="17">
        <v>0.55185149806447198</v>
      </c>
      <c r="M1315" s="17">
        <v>0.66824279784715701</v>
      </c>
      <c r="N1315" s="17">
        <v>0.945375343811793</v>
      </c>
      <c r="O1315" s="17">
        <v>0.76665528829052898</v>
      </c>
      <c r="P1315" s="17">
        <v>0.81944811239079995</v>
      </c>
      <c r="Q1315" s="17">
        <v>0.99716873914229998</v>
      </c>
      <c r="R1315" s="17">
        <v>0.72502273695541897</v>
      </c>
      <c r="S1315" s="17">
        <v>0.75721174798604096</v>
      </c>
      <c r="T1315" s="17">
        <v>0.535467116695585</v>
      </c>
      <c r="U1315" s="17"/>
      <c r="V1315" s="17">
        <v>0.73401103345785901</v>
      </c>
      <c r="W1315" s="17">
        <v>0.71227405135247301</v>
      </c>
      <c r="X1315" s="17">
        <v>0.88694007166825695</v>
      </c>
      <c r="Y1315" s="17">
        <v>0.89980829466410295</v>
      </c>
      <c r="Z1315" s="17"/>
      <c r="AA1315" s="17">
        <v>0.70341104145651001</v>
      </c>
      <c r="AB1315" s="17">
        <v>0.77902059031769</v>
      </c>
      <c r="AC1315" s="17">
        <v>0.78403067970934104</v>
      </c>
      <c r="AD1315" s="17">
        <v>0.70775904348214203</v>
      </c>
      <c r="AE1315" s="17">
        <v>0.87844843351314095</v>
      </c>
      <c r="AF1315" s="17">
        <v>0.89647087363543798</v>
      </c>
      <c r="AG1315" s="17">
        <v>0.82493409481135505</v>
      </c>
      <c r="AH1315" s="17">
        <v>0.94142474858917902</v>
      </c>
      <c r="AI1315" s="17">
        <v>0.43259847642633698</v>
      </c>
      <c r="AJ1315" s="17">
        <v>0.84297811620768104</v>
      </c>
      <c r="AK1315" s="17"/>
      <c r="AL1315" s="17">
        <v>0.60183952732724999</v>
      </c>
      <c r="AM1315" s="17">
        <v>0.88743311274703096</v>
      </c>
      <c r="AN1315" s="17">
        <v>0.71522474911108502</v>
      </c>
      <c r="AO1315" s="17">
        <v>0.73584008655957001</v>
      </c>
      <c r="AP1315" s="17">
        <v>0.85186317565717995</v>
      </c>
      <c r="AQ1315" s="17">
        <v>0.802528766557697</v>
      </c>
      <c r="AR1315" s="17">
        <v>0.85001352955908105</v>
      </c>
      <c r="AS1315" s="17"/>
      <c r="AT1315" s="17">
        <v>0.84007519487490701</v>
      </c>
      <c r="AU1315" s="17">
        <v>0.64927570921403199</v>
      </c>
      <c r="AV1315" s="17"/>
      <c r="AW1315" s="17">
        <v>0.833719955168023</v>
      </c>
      <c r="AX1315" s="17">
        <v>0.85286523850821605</v>
      </c>
      <c r="AY1315" s="17">
        <v>0.87409462100416202</v>
      </c>
      <c r="AZ1315" s="17"/>
      <c r="BA1315" s="17">
        <v>0.73605970191563896</v>
      </c>
      <c r="BB1315" s="17">
        <v>0.73384867626355099</v>
      </c>
      <c r="BC1315" s="17"/>
      <c r="BD1315" s="17">
        <v>0.72964685504483096</v>
      </c>
      <c r="BE1315" s="17">
        <v>0.73607793848149095</v>
      </c>
      <c r="BF1315" s="17"/>
      <c r="BG1315" s="17">
        <v>0.73382589465779102</v>
      </c>
      <c r="BH1315" s="17">
        <v>0.89980829466410295</v>
      </c>
      <c r="BI1315" s="17"/>
      <c r="BJ1315" s="17">
        <v>0.82975380525058695</v>
      </c>
      <c r="BK1315" s="17">
        <v>0.70770720852878399</v>
      </c>
      <c r="BL1315" s="17"/>
      <c r="BM1315" s="17">
        <v>0.54975662406884596</v>
      </c>
      <c r="BN1315" s="17">
        <v>0.78330913003346703</v>
      </c>
      <c r="BO1315" s="17">
        <v>0.86765130511761202</v>
      </c>
      <c r="BP1315" s="17">
        <v>0.71424913873035301</v>
      </c>
    </row>
    <row r="1316" spans="2:68" x14ac:dyDescent="0.35">
      <c r="B1316" t="s">
        <v>625</v>
      </c>
      <c r="C1316" s="17">
        <v>8.14412669205654E-2</v>
      </c>
      <c r="D1316" s="17">
        <v>0.17187242764015101</v>
      </c>
      <c r="E1316" s="17">
        <v>9.6429489723369097E-5</v>
      </c>
      <c r="F1316" s="17">
        <v>0.24205512118727901</v>
      </c>
      <c r="G1316" s="17">
        <v>1.03116201125784E-2</v>
      </c>
      <c r="H1316" s="17">
        <v>0</v>
      </c>
      <c r="I1316" s="17">
        <v>0</v>
      </c>
      <c r="J1316" s="17">
        <v>1.0908840309595E-2</v>
      </c>
      <c r="K1316" s="17">
        <v>6.7780933379719605E-2</v>
      </c>
      <c r="L1316" s="17">
        <v>0.213641630678611</v>
      </c>
      <c r="M1316" s="17">
        <v>0</v>
      </c>
      <c r="N1316" s="17">
        <v>0</v>
      </c>
      <c r="O1316" s="17">
        <v>0.128152764229258</v>
      </c>
      <c r="P1316" s="17">
        <v>5.2566480264529002E-2</v>
      </c>
      <c r="Q1316" s="17">
        <v>0</v>
      </c>
      <c r="R1316" s="17">
        <v>5.8383814682672702E-2</v>
      </c>
      <c r="S1316" s="17">
        <v>3.6630895775490502E-2</v>
      </c>
      <c r="T1316" s="17">
        <v>0.17042070249074801</v>
      </c>
      <c r="U1316" s="17"/>
      <c r="V1316" s="17">
        <v>8.3159693748804497E-2</v>
      </c>
      <c r="W1316" s="17">
        <v>5.8460233176099899E-2</v>
      </c>
      <c r="X1316" s="17">
        <v>8.7108772917164397E-3</v>
      </c>
      <c r="Y1316" s="17">
        <v>1.8336717733364798E-2</v>
      </c>
      <c r="Z1316" s="17"/>
      <c r="AA1316" s="17">
        <v>9.8544761865561104E-2</v>
      </c>
      <c r="AB1316" s="17">
        <v>6.9798014926173504E-2</v>
      </c>
      <c r="AC1316" s="17">
        <v>4.3208445660140198E-2</v>
      </c>
      <c r="AD1316" s="17">
        <v>5.5568303371750602E-2</v>
      </c>
      <c r="AE1316" s="17">
        <v>6.2453908138523299E-2</v>
      </c>
      <c r="AF1316" s="17">
        <v>2.5660287779355698E-2</v>
      </c>
      <c r="AG1316" s="17">
        <v>1.03604264948799E-4</v>
      </c>
      <c r="AH1316" s="17">
        <v>1.8028648072163E-3</v>
      </c>
      <c r="AI1316" s="17">
        <v>2.5589513214015298E-3</v>
      </c>
      <c r="AJ1316" s="17">
        <v>6.0276192594302001E-3</v>
      </c>
      <c r="AK1316" s="17"/>
      <c r="AL1316" s="17">
        <v>7.5421644785610004E-2</v>
      </c>
      <c r="AM1316" s="17">
        <v>4.0750277680467503E-2</v>
      </c>
      <c r="AN1316" s="17">
        <v>0.106485764027829</v>
      </c>
      <c r="AO1316" s="17">
        <v>4.8810274330037803E-2</v>
      </c>
      <c r="AP1316" s="17">
        <v>0.12084010395973099</v>
      </c>
      <c r="AQ1316" s="17">
        <v>0.111154862470079</v>
      </c>
      <c r="AR1316" s="17">
        <v>6.5341049407107096E-2</v>
      </c>
      <c r="AS1316" s="17"/>
      <c r="AT1316" s="17">
        <v>3.1175894672448901E-2</v>
      </c>
      <c r="AU1316" s="17">
        <v>0.121578075571354</v>
      </c>
      <c r="AV1316" s="17"/>
      <c r="AW1316" s="17">
        <v>1.5904837056627302E-2</v>
      </c>
      <c r="AX1316" s="17">
        <v>5.8703309797581503E-2</v>
      </c>
      <c r="AY1316" s="17">
        <v>1.6321774756693601E-2</v>
      </c>
      <c r="AZ1316" s="17"/>
      <c r="BA1316" s="17">
        <v>0</v>
      </c>
      <c r="BB1316" s="17">
        <v>8.6874942469496702E-2</v>
      </c>
      <c r="BC1316" s="17"/>
      <c r="BD1316" s="17">
        <v>9.7161987276444803E-2</v>
      </c>
      <c r="BE1316" s="17">
        <v>7.3867365768360602E-2</v>
      </c>
      <c r="BF1316" s="17"/>
      <c r="BG1316" s="17">
        <v>8.1502564191301294E-2</v>
      </c>
      <c r="BH1316" s="17">
        <v>1.8336717733364798E-2</v>
      </c>
      <c r="BI1316" s="17"/>
      <c r="BJ1316" s="17">
        <v>9.6414392797537305E-3</v>
      </c>
      <c r="BK1316" s="17">
        <v>0.10114414277190401</v>
      </c>
      <c r="BL1316" s="17"/>
      <c r="BM1316" s="17">
        <v>0.215059271718405</v>
      </c>
      <c r="BN1316" s="17">
        <v>2.43565880625474E-2</v>
      </c>
      <c r="BO1316" s="17">
        <v>1.26986237705608E-2</v>
      </c>
      <c r="BP1316" s="17">
        <v>0.141945537184714</v>
      </c>
    </row>
    <row r="1317" spans="2:68" x14ac:dyDescent="0.35">
      <c r="B1317" t="s">
        <v>189</v>
      </c>
      <c r="C1317" s="17">
        <v>0.65254570003627799</v>
      </c>
      <c r="D1317" s="17">
        <v>0.41487458007052702</v>
      </c>
      <c r="E1317" s="17">
        <v>0.99971071153083002</v>
      </c>
      <c r="F1317" s="17">
        <v>0.51337537300213898</v>
      </c>
      <c r="G1317" s="17">
        <v>0.863361680105449</v>
      </c>
      <c r="H1317" s="17">
        <v>0.62119738881488495</v>
      </c>
      <c r="I1317" s="17">
        <v>1</v>
      </c>
      <c r="J1317" s="17">
        <v>0.40717029913413999</v>
      </c>
      <c r="K1317" s="17">
        <v>0.65998270864384101</v>
      </c>
      <c r="L1317" s="17">
        <v>0.33820986738586101</v>
      </c>
      <c r="M1317" s="17">
        <v>0.66824279784715701</v>
      </c>
      <c r="N1317" s="17">
        <v>0.945375343811793</v>
      </c>
      <c r="O1317" s="17">
        <v>0.63850252406127095</v>
      </c>
      <c r="P1317" s="17">
        <v>0.76688163212627103</v>
      </c>
      <c r="Q1317" s="17">
        <v>0.99716873914229998</v>
      </c>
      <c r="R1317" s="17">
        <v>0.66663892227274602</v>
      </c>
      <c r="S1317" s="17">
        <v>0.72058085221055101</v>
      </c>
      <c r="T1317" s="17">
        <v>0.36504641420483702</v>
      </c>
      <c r="U1317" s="17"/>
      <c r="V1317" s="17">
        <v>0.65085133970905396</v>
      </c>
      <c r="W1317" s="17">
        <v>0.65381381817637296</v>
      </c>
      <c r="X1317" s="17">
        <v>0.87822919437654101</v>
      </c>
      <c r="Y1317" s="17">
        <v>0.88147157693073797</v>
      </c>
      <c r="Z1317" s="17"/>
      <c r="AA1317" s="17">
        <v>0.60486627959094896</v>
      </c>
      <c r="AB1317" s="17">
        <v>0.70922257539151701</v>
      </c>
      <c r="AC1317" s="17">
        <v>0.740822234049201</v>
      </c>
      <c r="AD1317" s="17">
        <v>0.65219074011039102</v>
      </c>
      <c r="AE1317" s="17">
        <v>0.81599452537461803</v>
      </c>
      <c r="AF1317" s="17">
        <v>0.87081058585608195</v>
      </c>
      <c r="AG1317" s="17">
        <v>0.824830490546406</v>
      </c>
      <c r="AH1317" s="17">
        <v>0.93962188378196199</v>
      </c>
      <c r="AI1317" s="17">
        <v>0.43003952510493598</v>
      </c>
      <c r="AJ1317" s="17">
        <v>0.83695049694825097</v>
      </c>
      <c r="AK1317" s="17"/>
      <c r="AL1317" s="17">
        <v>0.52641788254164001</v>
      </c>
      <c r="AM1317" s="17">
        <v>0.84668283506656306</v>
      </c>
      <c r="AN1317" s="17">
        <v>0.60873898508325497</v>
      </c>
      <c r="AO1317" s="17">
        <v>0.68702981222953197</v>
      </c>
      <c r="AP1317" s="17">
        <v>0.73102307169744896</v>
      </c>
      <c r="AQ1317" s="17">
        <v>0.69137390408761801</v>
      </c>
      <c r="AR1317" s="17">
        <v>0.78467248015197399</v>
      </c>
      <c r="AS1317" s="17"/>
      <c r="AT1317" s="17">
        <v>0.80889930020245804</v>
      </c>
      <c r="AU1317" s="17">
        <v>0.52769763364267797</v>
      </c>
      <c r="AV1317" s="17"/>
      <c r="AW1317" s="17">
        <v>0.81781511811139596</v>
      </c>
      <c r="AX1317" s="17">
        <v>0.79416192871063496</v>
      </c>
      <c r="AY1317" s="17">
        <v>0.85777284624746897</v>
      </c>
      <c r="AZ1317" s="17"/>
      <c r="BA1317" s="17">
        <v>0.73605970191563896</v>
      </c>
      <c r="BB1317" s="17">
        <v>0.64697373379405498</v>
      </c>
      <c r="BC1317" s="17"/>
      <c r="BD1317" s="17">
        <v>0.63248486776838597</v>
      </c>
      <c r="BE1317" s="17">
        <v>0.66221057271313</v>
      </c>
      <c r="BF1317" s="17"/>
      <c r="BG1317" s="17">
        <v>0.65232333046648905</v>
      </c>
      <c r="BH1317" s="17">
        <v>0.88147157693073797</v>
      </c>
      <c r="BI1317" s="17"/>
      <c r="BJ1317" s="17">
        <v>0.82011236597083303</v>
      </c>
      <c r="BK1317" s="17">
        <v>0.60656306575688002</v>
      </c>
      <c r="BL1317" s="17"/>
      <c r="BM1317" s="17">
        <v>0.33469735235044101</v>
      </c>
      <c r="BN1317" s="17">
        <v>0.75895254197091999</v>
      </c>
      <c r="BO1317" s="17">
        <v>0.85495268134705105</v>
      </c>
      <c r="BP1317" s="17">
        <v>0.57230360154563897</v>
      </c>
    </row>
    <row r="1318" spans="2:68" x14ac:dyDescent="0.35">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c r="BP1318" s="17"/>
    </row>
    <row r="1319" spans="2:68" x14ac:dyDescent="0.35">
      <c r="B1319" s="6" t="s">
        <v>628</v>
      </c>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c r="BO1319" s="17"/>
      <c r="BP1319" s="17"/>
    </row>
    <row r="1320" spans="2:68" x14ac:dyDescent="0.35">
      <c r="B1320" s="24" t="s">
        <v>86</v>
      </c>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c r="AX1320" s="17"/>
      <c r="AY1320" s="17"/>
      <c r="AZ1320" s="17"/>
      <c r="BA1320" s="17"/>
      <c r="BB1320" s="17"/>
      <c r="BC1320" s="17"/>
      <c r="BD1320" s="17"/>
      <c r="BE1320" s="17"/>
      <c r="BF1320" s="17"/>
      <c r="BG1320" s="17"/>
      <c r="BH1320" s="17"/>
      <c r="BI1320" s="17"/>
      <c r="BJ1320" s="17"/>
      <c r="BK1320" s="17"/>
      <c r="BL1320" s="17"/>
      <c r="BM1320" s="17"/>
      <c r="BN1320" s="17"/>
      <c r="BO1320" s="17"/>
      <c r="BP1320" s="17"/>
    </row>
    <row r="1321" spans="2:68" x14ac:dyDescent="0.35">
      <c r="B1321" t="s">
        <v>619</v>
      </c>
      <c r="C1321" s="17">
        <v>0.107302351617534</v>
      </c>
      <c r="D1321" s="17">
        <v>4.1523740661043397E-2</v>
      </c>
      <c r="E1321" s="17">
        <v>0.11746459755478</v>
      </c>
      <c r="F1321" s="17">
        <v>1.9870882212091401E-4</v>
      </c>
      <c r="G1321" s="17">
        <v>1.34546266255806E-3</v>
      </c>
      <c r="H1321" s="17">
        <v>0.29301993998158798</v>
      </c>
      <c r="I1321" s="17">
        <v>0</v>
      </c>
      <c r="J1321" s="17">
        <v>0.22357716456758001</v>
      </c>
      <c r="K1321" s="17">
        <v>0.206036148404207</v>
      </c>
      <c r="L1321" s="17">
        <v>5.5457930694808498E-2</v>
      </c>
      <c r="M1321" s="17">
        <v>1.29929300830733E-2</v>
      </c>
      <c r="N1321" s="17">
        <v>1.8703238023743301E-3</v>
      </c>
      <c r="O1321" s="17">
        <v>6.8265456211028794E-2</v>
      </c>
      <c r="P1321" s="17">
        <v>0.113986529935885</v>
      </c>
      <c r="Q1321" s="17">
        <v>0.27267208124178399</v>
      </c>
      <c r="R1321" s="17">
        <v>9.1205941916464195E-2</v>
      </c>
      <c r="S1321" s="17">
        <v>0.18784190835072301</v>
      </c>
      <c r="T1321" s="17">
        <v>0.130396470249803</v>
      </c>
      <c r="U1321" s="17"/>
      <c r="V1321" s="17">
        <v>0.106389249744944</v>
      </c>
      <c r="W1321" s="17">
        <v>0.117175211713881</v>
      </c>
      <c r="X1321" s="17">
        <v>0.15621920017152599</v>
      </c>
      <c r="Y1321" s="17">
        <v>0.198420432730951</v>
      </c>
      <c r="Z1321" s="17"/>
      <c r="AA1321" s="17">
        <v>0.11275527691012301</v>
      </c>
      <c r="AB1321" s="17">
        <v>0.140541319267184</v>
      </c>
      <c r="AC1321" s="17">
        <v>0.14385208898170801</v>
      </c>
      <c r="AD1321" s="17">
        <v>6.5204827764717394E-2</v>
      </c>
      <c r="AE1321" s="17">
        <v>1.34575483582341E-2</v>
      </c>
      <c r="AF1321" s="17">
        <v>0.21700695490982999</v>
      </c>
      <c r="AG1321" s="17">
        <v>1.3762104755132801E-2</v>
      </c>
      <c r="AH1321" s="17">
        <v>0.29396701749384802</v>
      </c>
      <c r="AI1321" s="17">
        <v>6.16550972404772E-2</v>
      </c>
      <c r="AJ1321" s="17">
        <v>0.12360070180326101</v>
      </c>
      <c r="AK1321" s="17"/>
      <c r="AL1321" s="17">
        <v>0.125881287651328</v>
      </c>
      <c r="AM1321" s="17">
        <v>5.3083870191833998E-2</v>
      </c>
      <c r="AN1321" s="17">
        <v>0.20162755806287</v>
      </c>
      <c r="AO1321" s="17">
        <v>0.12386115703843301</v>
      </c>
      <c r="AP1321" s="17">
        <v>0.14226638211563999</v>
      </c>
      <c r="AQ1321" s="17">
        <v>8.66103247026863E-2</v>
      </c>
      <c r="AR1321" s="17">
        <v>3.7464745003795701E-2</v>
      </c>
      <c r="AS1321" s="17"/>
      <c r="AT1321" s="17">
        <v>0.157355123046236</v>
      </c>
      <c r="AU1321" s="17">
        <v>6.7335304335778598E-2</v>
      </c>
      <c r="AV1321" s="17"/>
      <c r="AW1321" s="17">
        <v>0.147045507173898</v>
      </c>
      <c r="AX1321" s="17">
        <v>0.20242999636214301</v>
      </c>
      <c r="AY1321" s="17">
        <v>0.162762135607813</v>
      </c>
      <c r="AZ1321" s="17"/>
      <c r="BA1321" s="17">
        <v>0.16539124002699901</v>
      </c>
      <c r="BB1321" s="17">
        <v>0.10342672216639801</v>
      </c>
      <c r="BC1321" s="17"/>
      <c r="BD1321" s="17">
        <v>0.12621505056256899</v>
      </c>
      <c r="BE1321" s="17">
        <v>9.8190624604494403E-2</v>
      </c>
      <c r="BF1321" s="17"/>
      <c r="BG1321" s="17">
        <v>0.10721384310651701</v>
      </c>
      <c r="BH1321" s="17">
        <v>0.198420432730951</v>
      </c>
      <c r="BI1321" s="17"/>
      <c r="BJ1321" s="17">
        <v>0.17596989080516801</v>
      </c>
      <c r="BK1321" s="17">
        <v>8.8459019480314802E-2</v>
      </c>
      <c r="BL1321" s="17"/>
      <c r="BM1321" s="17">
        <v>9.0589833403000204E-3</v>
      </c>
      <c r="BN1321" s="17">
        <v>0.13867127627369499</v>
      </c>
      <c r="BO1321" s="17">
        <v>0.12244985757759</v>
      </c>
      <c r="BP1321" s="17">
        <v>0.33983623812288</v>
      </c>
    </row>
    <row r="1322" spans="2:68" x14ac:dyDescent="0.35">
      <c r="B1322" t="s">
        <v>620</v>
      </c>
      <c r="C1322" s="17">
        <v>0.31553169768566802</v>
      </c>
      <c r="D1322" s="17">
        <v>0.155470585984329</v>
      </c>
      <c r="E1322" s="17">
        <v>0.15319763401485001</v>
      </c>
      <c r="F1322" s="17">
        <v>0.26840844954731602</v>
      </c>
      <c r="G1322" s="17">
        <v>0.33590221566565998</v>
      </c>
      <c r="H1322" s="17">
        <v>0.29630158254018801</v>
      </c>
      <c r="I1322" s="17">
        <v>2.2369546258064399E-3</v>
      </c>
      <c r="J1322" s="17">
        <v>4.7482945349137898E-2</v>
      </c>
      <c r="K1322" s="17">
        <v>0.40977438618975798</v>
      </c>
      <c r="L1322" s="17">
        <v>0.13755907550308599</v>
      </c>
      <c r="M1322" s="17">
        <v>0.121368668211022</v>
      </c>
      <c r="N1322" s="17">
        <v>0.54217589248045805</v>
      </c>
      <c r="O1322" s="17">
        <v>0.39526655467199201</v>
      </c>
      <c r="P1322" s="17">
        <v>0.41264884535170199</v>
      </c>
      <c r="Q1322" s="17">
        <v>0.13944699044549499</v>
      </c>
      <c r="R1322" s="17">
        <v>0.28307403979201701</v>
      </c>
      <c r="S1322" s="17">
        <v>0.39579335164520602</v>
      </c>
      <c r="T1322" s="17">
        <v>0.40420375289240601</v>
      </c>
      <c r="U1322" s="17"/>
      <c r="V1322" s="17">
        <v>0.31523425932834898</v>
      </c>
      <c r="W1322" s="17">
        <v>0.31495147503764498</v>
      </c>
      <c r="X1322" s="17">
        <v>0.35339013116117202</v>
      </c>
      <c r="Y1322" s="17">
        <v>0.40720740983940501</v>
      </c>
      <c r="Z1322" s="17"/>
      <c r="AA1322" s="17">
        <v>0.34302774300726901</v>
      </c>
      <c r="AB1322" s="17">
        <v>0.31736596950770501</v>
      </c>
      <c r="AC1322" s="17">
        <v>0.32022948586398697</v>
      </c>
      <c r="AD1322" s="17">
        <v>0.166383618140581</v>
      </c>
      <c r="AE1322" s="17">
        <v>0.29774550623754198</v>
      </c>
      <c r="AF1322" s="17">
        <v>0.59018027344569202</v>
      </c>
      <c r="AG1322" s="17">
        <v>0.56222833923202398</v>
      </c>
      <c r="AH1322" s="17">
        <v>0.39397096307252599</v>
      </c>
      <c r="AI1322" s="17">
        <v>0.12227395058336001</v>
      </c>
      <c r="AJ1322" s="17">
        <v>0.41625421005553598</v>
      </c>
      <c r="AK1322" s="17"/>
      <c r="AL1322" s="17">
        <v>0.28615642335048203</v>
      </c>
      <c r="AM1322" s="17">
        <v>0.54175932857125098</v>
      </c>
      <c r="AN1322" s="17">
        <v>0.26083050730481</v>
      </c>
      <c r="AO1322" s="17">
        <v>0.33567943843577802</v>
      </c>
      <c r="AP1322" s="17">
        <v>0.305657829934953</v>
      </c>
      <c r="AQ1322" s="17">
        <v>0.24902829193567699</v>
      </c>
      <c r="AR1322" s="17">
        <v>0.27999501923956399</v>
      </c>
      <c r="AS1322" s="17"/>
      <c r="AT1322" s="17">
        <v>0.44254665405272903</v>
      </c>
      <c r="AU1322" s="17">
        <v>0.21411048519909301</v>
      </c>
      <c r="AV1322" s="17"/>
      <c r="AW1322" s="17">
        <v>0.39587307305370201</v>
      </c>
      <c r="AX1322" s="17">
        <v>0.443894818289082</v>
      </c>
      <c r="AY1322" s="17">
        <v>0.46272318806100798</v>
      </c>
      <c r="AZ1322" s="17"/>
      <c r="BA1322" s="17">
        <v>0.56799991727974897</v>
      </c>
      <c r="BB1322" s="17">
        <v>0.29868728399268601</v>
      </c>
      <c r="BC1322" s="17"/>
      <c r="BD1322" s="17">
        <v>0.309668751094414</v>
      </c>
      <c r="BE1322" s="17">
        <v>0.318356337838128</v>
      </c>
      <c r="BF1322" s="17"/>
      <c r="BG1322" s="17">
        <v>0.31544264751384699</v>
      </c>
      <c r="BH1322" s="17">
        <v>0.40720740983940501</v>
      </c>
      <c r="BI1322" s="17"/>
      <c r="BJ1322" s="17">
        <v>0.40439173272867701</v>
      </c>
      <c r="BK1322" s="17">
        <v>0.29114726256757001</v>
      </c>
      <c r="BL1322" s="17"/>
      <c r="BM1322" s="17">
        <v>0.20874900832565399</v>
      </c>
      <c r="BN1322" s="17">
        <v>0.281017637076172</v>
      </c>
      <c r="BO1322" s="17">
        <v>0.49031410439929402</v>
      </c>
      <c r="BP1322" s="17">
        <v>0.41448861682076998</v>
      </c>
    </row>
    <row r="1323" spans="2:68" x14ac:dyDescent="0.35">
      <c r="B1323" t="s">
        <v>621</v>
      </c>
      <c r="C1323" s="17">
        <v>0.29165207559419698</v>
      </c>
      <c r="D1323" s="17">
        <v>0.38303943731412599</v>
      </c>
      <c r="E1323" s="17">
        <v>0.59889155909117497</v>
      </c>
      <c r="F1323" s="17">
        <v>0.489337720443285</v>
      </c>
      <c r="G1323" s="17">
        <v>0.22223425248331299</v>
      </c>
      <c r="H1323" s="17">
        <v>0.117658537496636</v>
      </c>
      <c r="I1323" s="17">
        <v>8.9455238905257098E-2</v>
      </c>
      <c r="J1323" s="17">
        <v>0.35852708526687599</v>
      </c>
      <c r="K1323" s="17">
        <v>0.114074592290541</v>
      </c>
      <c r="L1323" s="17">
        <v>0.23885530288266299</v>
      </c>
      <c r="M1323" s="17">
        <v>0.54430604319631204</v>
      </c>
      <c r="N1323" s="17">
        <v>0.23669537585829301</v>
      </c>
      <c r="O1323" s="17">
        <v>0.26040825661556499</v>
      </c>
      <c r="P1323" s="17">
        <v>0.32802468704051202</v>
      </c>
      <c r="Q1323" s="17">
        <v>0.438291073436884</v>
      </c>
      <c r="R1323" s="17">
        <v>0.36638996124140799</v>
      </c>
      <c r="S1323" s="17">
        <v>3.91947385233457E-2</v>
      </c>
      <c r="T1323" s="17">
        <v>0.34601460039694798</v>
      </c>
      <c r="U1323" s="17"/>
      <c r="V1323" s="17">
        <v>0.28746723862519402</v>
      </c>
      <c r="W1323" s="17">
        <v>0.36749176379894199</v>
      </c>
      <c r="X1323" s="17">
        <v>0.33055842275743902</v>
      </c>
      <c r="Y1323" s="17">
        <v>0.26137335477477303</v>
      </c>
      <c r="Z1323" s="17"/>
      <c r="AA1323" s="17">
        <v>0.28292822474259099</v>
      </c>
      <c r="AB1323" s="17">
        <v>0.240274121836583</v>
      </c>
      <c r="AC1323" s="17">
        <v>0.28511769377458401</v>
      </c>
      <c r="AD1323" s="17">
        <v>0.38652415401888701</v>
      </c>
      <c r="AE1323" s="17">
        <v>0.46169712551415698</v>
      </c>
      <c r="AF1323" s="17">
        <v>0.154526095687682</v>
      </c>
      <c r="AG1323" s="17">
        <v>0.22604591839798199</v>
      </c>
      <c r="AH1323" s="17">
        <v>0.19790016447464101</v>
      </c>
      <c r="AI1323" s="17">
        <v>0.19474791105287001</v>
      </c>
      <c r="AJ1323" s="17">
        <v>0.26491231337827997</v>
      </c>
      <c r="AK1323" s="17"/>
      <c r="AL1323" s="17">
        <v>0.26501595719062299</v>
      </c>
      <c r="AM1323" s="17">
        <v>0.176039472876028</v>
      </c>
      <c r="AN1323" s="17">
        <v>0.19645222295138601</v>
      </c>
      <c r="AO1323" s="17">
        <v>0.298688638198706</v>
      </c>
      <c r="AP1323" s="17">
        <v>0.30839540125173998</v>
      </c>
      <c r="AQ1323" s="17">
        <v>0.331975857581783</v>
      </c>
      <c r="AR1323" s="17">
        <v>0.51984567703451501</v>
      </c>
      <c r="AS1323" s="17"/>
      <c r="AT1323" s="17">
        <v>0.24111089633108901</v>
      </c>
      <c r="AU1323" s="17">
        <v>0.33200911564664798</v>
      </c>
      <c r="AV1323" s="17"/>
      <c r="AW1323" s="17">
        <v>0.233600547023603</v>
      </c>
      <c r="AX1323" s="17">
        <v>0.17535033526048899</v>
      </c>
      <c r="AY1323" s="17">
        <v>0.25176069397359502</v>
      </c>
      <c r="AZ1323" s="17"/>
      <c r="BA1323" s="17">
        <v>0.169653827487525</v>
      </c>
      <c r="BB1323" s="17">
        <v>0.29979167021023201</v>
      </c>
      <c r="BC1323" s="17"/>
      <c r="BD1323" s="17">
        <v>0.29319230121404499</v>
      </c>
      <c r="BE1323" s="17">
        <v>0.29091002838944102</v>
      </c>
      <c r="BF1323" s="17"/>
      <c r="BG1323" s="17">
        <v>0.29168148714964798</v>
      </c>
      <c r="BH1323" s="17">
        <v>0.26137335477477303</v>
      </c>
      <c r="BI1323" s="17"/>
      <c r="BJ1323" s="17">
        <v>0.232478997640546</v>
      </c>
      <c r="BK1323" s="17">
        <v>0.30788999491755298</v>
      </c>
      <c r="BL1323" s="17"/>
      <c r="BM1323" s="17">
        <v>0.306929469951921</v>
      </c>
      <c r="BN1323" s="17">
        <v>0.31865663371450098</v>
      </c>
      <c r="BO1323" s="17">
        <v>0.248836673978302</v>
      </c>
      <c r="BP1323" s="17">
        <v>0.167373946175259</v>
      </c>
    </row>
    <row r="1324" spans="2:68" x14ac:dyDescent="0.35">
      <c r="B1324" t="s">
        <v>622</v>
      </c>
      <c r="C1324" s="17">
        <v>0.10719773120154</v>
      </c>
      <c r="D1324" s="17">
        <v>0.13750358495265599</v>
      </c>
      <c r="E1324" s="17">
        <v>1.1568571317274101E-2</v>
      </c>
      <c r="F1324" s="17">
        <v>0.24205512118727901</v>
      </c>
      <c r="G1324" s="17">
        <v>0.21066312191769401</v>
      </c>
      <c r="H1324" s="17">
        <v>0</v>
      </c>
      <c r="I1324" s="17">
        <v>0.90830780646893605</v>
      </c>
      <c r="J1324" s="17">
        <v>0.357091732831465</v>
      </c>
      <c r="K1324" s="17">
        <v>6.9176046719433504E-2</v>
      </c>
      <c r="L1324" s="17">
        <v>0.17939970758227999</v>
      </c>
      <c r="M1324" s="17">
        <v>0</v>
      </c>
      <c r="N1324" s="17">
        <v>1.75847774619441E-2</v>
      </c>
      <c r="O1324" s="17">
        <v>0.12885378120308699</v>
      </c>
      <c r="P1324" s="17">
        <v>7.1814320794578307E-2</v>
      </c>
      <c r="Q1324" s="17">
        <v>0.13628010282751099</v>
      </c>
      <c r="R1324" s="17">
        <v>9.3499352493333604E-2</v>
      </c>
      <c r="S1324" s="17">
        <v>2.1019893327512101E-3</v>
      </c>
      <c r="T1324" s="17">
        <v>6.3452743409406003E-4</v>
      </c>
      <c r="U1324" s="17"/>
      <c r="V1324" s="17">
        <v>0.109028119569732</v>
      </c>
      <c r="W1324" s="17">
        <v>7.5224611075671799E-2</v>
      </c>
      <c r="X1324" s="17">
        <v>8.9285997162531897E-2</v>
      </c>
      <c r="Y1324" s="17">
        <v>6.4726805694889505E-2</v>
      </c>
      <c r="Z1324" s="17"/>
      <c r="AA1324" s="17">
        <v>0.109992649337979</v>
      </c>
      <c r="AB1324" s="17">
        <v>0.120053899550553</v>
      </c>
      <c r="AC1324" s="17">
        <v>8.1093201248222793E-2</v>
      </c>
      <c r="AD1324" s="17">
        <v>8.0133873325377705E-2</v>
      </c>
      <c r="AE1324" s="17">
        <v>0.140265726992989</v>
      </c>
      <c r="AF1324" s="17">
        <v>1.64268057372545E-2</v>
      </c>
      <c r="AG1324" s="17">
        <v>0.19207393021253999</v>
      </c>
      <c r="AH1324" s="17">
        <v>7.1344582573382706E-2</v>
      </c>
      <c r="AI1324" s="17">
        <v>9.2068844846807399E-2</v>
      </c>
      <c r="AJ1324" s="17">
        <v>2.82297440751576E-2</v>
      </c>
      <c r="AK1324" s="17"/>
      <c r="AL1324" s="17">
        <v>0.11437842773257</v>
      </c>
      <c r="AM1324" s="17">
        <v>8.8556691149890204E-2</v>
      </c>
      <c r="AN1324" s="17">
        <v>0.20305907551559099</v>
      </c>
      <c r="AO1324" s="17">
        <v>9.6764112990873397E-2</v>
      </c>
      <c r="AP1324" s="17">
        <v>7.4846533517014993E-2</v>
      </c>
      <c r="AQ1324" s="17">
        <v>0.18599404891340199</v>
      </c>
      <c r="AR1324" s="17">
        <v>6.8975854474738099E-2</v>
      </c>
      <c r="AS1324" s="17"/>
      <c r="AT1324" s="17">
        <v>0.101141050541185</v>
      </c>
      <c r="AU1324" s="17">
        <v>0.112033979733107</v>
      </c>
      <c r="AV1324" s="17"/>
      <c r="AW1324" s="17">
        <v>0.134054080483894</v>
      </c>
      <c r="AX1324" s="17">
        <v>0.11649269153252501</v>
      </c>
      <c r="AY1324" s="17">
        <v>8.2294169914908205E-2</v>
      </c>
      <c r="AZ1324" s="17"/>
      <c r="BA1324" s="17">
        <v>8.57555666548864E-2</v>
      </c>
      <c r="BB1324" s="17">
        <v>0.108628329835608</v>
      </c>
      <c r="BC1324" s="17"/>
      <c r="BD1324" s="17">
        <v>8.1133990147010004E-2</v>
      </c>
      <c r="BE1324" s="17">
        <v>0.119754674772503</v>
      </c>
      <c r="BF1324" s="17"/>
      <c r="BG1324" s="17">
        <v>0.10723898578386</v>
      </c>
      <c r="BH1324" s="17">
        <v>6.4726805694889505E-2</v>
      </c>
      <c r="BI1324" s="17"/>
      <c r="BJ1324" s="17">
        <v>8.5505402800933397E-2</v>
      </c>
      <c r="BK1324" s="17">
        <v>0.113150409187645</v>
      </c>
      <c r="BL1324" s="17"/>
      <c r="BM1324" s="17">
        <v>0.110216565698837</v>
      </c>
      <c r="BN1324" s="17">
        <v>0.11917569963633801</v>
      </c>
      <c r="BO1324" s="17">
        <v>9.0261907601732694E-2</v>
      </c>
      <c r="BP1324" s="17">
        <v>6.9220854717334995E-2</v>
      </c>
    </row>
    <row r="1325" spans="2:68" x14ac:dyDescent="0.35">
      <c r="B1325" t="s">
        <v>623</v>
      </c>
      <c r="C1325" s="17">
        <v>7.5907938382084705E-2</v>
      </c>
      <c r="D1325" s="17">
        <v>0.17222943925449</v>
      </c>
      <c r="E1325" s="17">
        <v>0.118684779042474</v>
      </c>
      <c r="F1325" s="17">
        <v>0</v>
      </c>
      <c r="G1325" s="17">
        <v>0.11492747363538799</v>
      </c>
      <c r="H1325" s="17">
        <v>0.29277959023302302</v>
      </c>
      <c r="I1325" s="17">
        <v>0</v>
      </c>
      <c r="J1325" s="17">
        <v>2.3205370362509498E-3</v>
      </c>
      <c r="K1325" s="17">
        <v>0.100416381635809</v>
      </c>
      <c r="L1325" s="17">
        <v>0.13235802652282799</v>
      </c>
      <c r="M1325" s="17">
        <v>0.21459116915425</v>
      </c>
      <c r="N1325" s="17">
        <v>1.8703238023743301E-3</v>
      </c>
      <c r="O1325" s="17">
        <v>6.5622693886020406E-2</v>
      </c>
      <c r="P1325" s="17">
        <v>2.0959136612793399E-2</v>
      </c>
      <c r="Q1325" s="17">
        <v>0</v>
      </c>
      <c r="R1325" s="17">
        <v>4.5089750463393703E-2</v>
      </c>
      <c r="S1325" s="17">
        <v>0</v>
      </c>
      <c r="T1325" s="17">
        <v>5.6610882760170102E-2</v>
      </c>
      <c r="U1325" s="17"/>
      <c r="V1325" s="17">
        <v>7.7721401757538E-2</v>
      </c>
      <c r="W1325" s="17">
        <v>4.6523254929377401E-2</v>
      </c>
      <c r="X1325" s="17">
        <v>4.1966704578689097E-2</v>
      </c>
      <c r="Y1325" s="17">
        <v>1.41118248893013E-2</v>
      </c>
      <c r="Z1325" s="17"/>
      <c r="AA1325" s="17">
        <v>3.9138636398942203E-2</v>
      </c>
      <c r="AB1325" s="17">
        <v>0.123524195685112</v>
      </c>
      <c r="AC1325" s="17">
        <v>9.2039847378763195E-2</v>
      </c>
      <c r="AD1325" s="17">
        <v>0.18410954653328501</v>
      </c>
      <c r="AE1325" s="17">
        <v>5.2089777177142596E-3</v>
      </c>
      <c r="AF1325" s="17">
        <v>2.1680636724270098E-2</v>
      </c>
      <c r="AG1325" s="17">
        <v>3.0020868416149702E-3</v>
      </c>
      <c r="AH1325" s="17">
        <v>2.9418211294964001E-2</v>
      </c>
      <c r="AI1325" s="17">
        <v>0.52267922817314105</v>
      </c>
      <c r="AJ1325" s="17">
        <v>0.10871920057572999</v>
      </c>
      <c r="AK1325" s="17"/>
      <c r="AL1325" s="17">
        <v>0.14148194886072099</v>
      </c>
      <c r="AM1325" s="17">
        <v>6.4977861912563606E-2</v>
      </c>
      <c r="AN1325" s="17">
        <v>4.0763477620270903E-2</v>
      </c>
      <c r="AO1325" s="17">
        <v>4.9750236972251803E-2</v>
      </c>
      <c r="AP1325" s="17">
        <v>0.110933757397328</v>
      </c>
      <c r="AQ1325" s="17">
        <v>4.5424371500694602E-2</v>
      </c>
      <c r="AR1325" s="17">
        <v>6.4760334050042202E-3</v>
      </c>
      <c r="AS1325" s="17"/>
      <c r="AT1325" s="17">
        <v>3.4731257238072098E-2</v>
      </c>
      <c r="AU1325" s="17">
        <v>0.108787443656488</v>
      </c>
      <c r="AV1325" s="17"/>
      <c r="AW1325" s="17">
        <v>5.1935304962591099E-2</v>
      </c>
      <c r="AX1325" s="17">
        <v>1.1617772824048401E-2</v>
      </c>
      <c r="AY1325" s="17">
        <v>3.0494624789361598E-2</v>
      </c>
      <c r="AZ1325" s="17"/>
      <c r="BA1325" s="17">
        <v>7.8063865421049202E-3</v>
      </c>
      <c r="BB1325" s="17">
        <v>8.0451602191220994E-2</v>
      </c>
      <c r="BC1325" s="17"/>
      <c r="BD1325" s="17">
        <v>6.7774433487335597E-2</v>
      </c>
      <c r="BE1325" s="17">
        <v>7.98264841420291E-2</v>
      </c>
      <c r="BF1325" s="17"/>
      <c r="BG1325" s="17">
        <v>7.5967964689981404E-2</v>
      </c>
      <c r="BH1325" s="17">
        <v>1.41118248893013E-2</v>
      </c>
      <c r="BI1325" s="17"/>
      <c r="BJ1325" s="17">
        <v>2.2980364510677E-2</v>
      </c>
      <c r="BK1325" s="17">
        <v>9.04320041266123E-2</v>
      </c>
      <c r="BL1325" s="17"/>
      <c r="BM1325" s="17">
        <v>9.49054549148559E-2</v>
      </c>
      <c r="BN1325" s="17">
        <v>8.7590688228553204E-2</v>
      </c>
      <c r="BO1325" s="17">
        <v>4.6273383177869998E-2</v>
      </c>
      <c r="BP1325" s="17">
        <v>1.1345095321739E-4</v>
      </c>
    </row>
    <row r="1326" spans="2:68" x14ac:dyDescent="0.35">
      <c r="B1326" t="s">
        <v>113</v>
      </c>
      <c r="C1326" s="17">
        <v>0.102408205518977</v>
      </c>
      <c r="D1326" s="17">
        <v>0.11023321183335601</v>
      </c>
      <c r="E1326" s="17">
        <v>1.92858979446738E-4</v>
      </c>
      <c r="F1326" s="17">
        <v>0</v>
      </c>
      <c r="G1326" s="17">
        <v>0.11492747363538799</v>
      </c>
      <c r="H1326" s="17">
        <v>2.4034974856506101E-4</v>
      </c>
      <c r="I1326" s="17">
        <v>0</v>
      </c>
      <c r="J1326" s="17">
        <v>1.10005349486904E-2</v>
      </c>
      <c r="K1326" s="17">
        <v>0.100522444760251</v>
      </c>
      <c r="L1326" s="17">
        <v>0.256369956814334</v>
      </c>
      <c r="M1326" s="17">
        <v>0.10674118935534301</v>
      </c>
      <c r="N1326" s="17">
        <v>0.199803306594557</v>
      </c>
      <c r="O1326" s="17">
        <v>8.1583257412307195E-2</v>
      </c>
      <c r="P1326" s="17">
        <v>5.2566480264529002E-2</v>
      </c>
      <c r="Q1326" s="17">
        <v>1.33097520483251E-2</v>
      </c>
      <c r="R1326" s="17">
        <v>0.12074095409338299</v>
      </c>
      <c r="S1326" s="17">
        <v>0.37506801214797397</v>
      </c>
      <c r="T1326" s="17">
        <v>6.2139766266578501E-2</v>
      </c>
      <c r="U1326" s="17"/>
      <c r="V1326" s="17">
        <v>0.104159730974244</v>
      </c>
      <c r="W1326" s="17">
        <v>7.8633683444483293E-2</v>
      </c>
      <c r="X1326" s="17">
        <v>2.8579544168642598E-2</v>
      </c>
      <c r="Y1326" s="17">
        <v>5.4160172070679802E-2</v>
      </c>
      <c r="Z1326" s="17"/>
      <c r="AA1326" s="17">
        <v>0.112157469603095</v>
      </c>
      <c r="AB1326" s="17">
        <v>5.8240494152863399E-2</v>
      </c>
      <c r="AC1326" s="17">
        <v>7.7667682752735501E-2</v>
      </c>
      <c r="AD1326" s="17">
        <v>0.117643980217153</v>
      </c>
      <c r="AE1326" s="17">
        <v>8.1625115179363605E-2</v>
      </c>
      <c r="AF1326" s="17">
        <v>1.7923349527182301E-4</v>
      </c>
      <c r="AG1326" s="17">
        <v>2.8876205607064999E-3</v>
      </c>
      <c r="AH1326" s="17">
        <v>1.33990610906381E-2</v>
      </c>
      <c r="AI1326" s="17">
        <v>6.5749681033448297E-3</v>
      </c>
      <c r="AJ1326" s="17">
        <v>5.8283830112035397E-2</v>
      </c>
      <c r="AK1326" s="17"/>
      <c r="AL1326" s="17">
        <v>6.7085955214276599E-2</v>
      </c>
      <c r="AM1326" s="17">
        <v>7.5582775298433505E-2</v>
      </c>
      <c r="AN1326" s="17">
        <v>9.72671585450713E-2</v>
      </c>
      <c r="AO1326" s="17">
        <v>9.5256416363958096E-2</v>
      </c>
      <c r="AP1326" s="17">
        <v>5.7900095783323703E-2</v>
      </c>
      <c r="AQ1326" s="17">
        <v>0.100967105365756</v>
      </c>
      <c r="AR1326" s="17">
        <v>8.72426708423827E-2</v>
      </c>
      <c r="AS1326" s="17"/>
      <c r="AT1326" s="17">
        <v>2.3115018790688498E-2</v>
      </c>
      <c r="AU1326" s="17">
        <v>0.165723671428887</v>
      </c>
      <c r="AV1326" s="17"/>
      <c r="AW1326" s="17">
        <v>3.7491487302311298E-2</v>
      </c>
      <c r="AX1326" s="17">
        <v>5.0214385731712302E-2</v>
      </c>
      <c r="AY1326" s="17">
        <v>9.96518765331454E-3</v>
      </c>
      <c r="AZ1326" s="17"/>
      <c r="BA1326" s="17">
        <v>3.3930620087354599E-3</v>
      </c>
      <c r="BB1326" s="17">
        <v>0.109014391603855</v>
      </c>
      <c r="BC1326" s="17"/>
      <c r="BD1326" s="17">
        <v>0.12201547349462501</v>
      </c>
      <c r="BE1326" s="17">
        <v>9.2961850253404102E-2</v>
      </c>
      <c r="BF1326" s="17"/>
      <c r="BG1326" s="17">
        <v>0.102455071756147</v>
      </c>
      <c r="BH1326" s="17">
        <v>5.4160172070679802E-2</v>
      </c>
      <c r="BI1326" s="17"/>
      <c r="BJ1326" s="17">
        <v>7.8673611513998001E-2</v>
      </c>
      <c r="BK1326" s="17">
        <v>0.108921309720305</v>
      </c>
      <c r="BL1326" s="17"/>
      <c r="BM1326" s="17">
        <v>0.27014051776843301</v>
      </c>
      <c r="BN1326" s="17">
        <v>5.4888065070740497E-2</v>
      </c>
      <c r="BO1326" s="17">
        <v>1.86407326521128E-3</v>
      </c>
      <c r="BP1326" s="17">
        <v>8.9668932105382605E-3</v>
      </c>
    </row>
    <row r="1327" spans="2:68" x14ac:dyDescent="0.35">
      <c r="B1327" t="s">
        <v>624</v>
      </c>
      <c r="C1327" s="17">
        <v>0.42283404930320201</v>
      </c>
      <c r="D1327" s="17">
        <v>0.196994326645372</v>
      </c>
      <c r="E1327" s="17">
        <v>0.27066223156962999</v>
      </c>
      <c r="F1327" s="17">
        <v>0.26860715836943599</v>
      </c>
      <c r="G1327" s="17">
        <v>0.337247678328218</v>
      </c>
      <c r="H1327" s="17">
        <v>0.58932152252177605</v>
      </c>
      <c r="I1327" s="17">
        <v>2.2369546258064399E-3</v>
      </c>
      <c r="J1327" s="17">
        <v>0.27106010991671797</v>
      </c>
      <c r="K1327" s="17">
        <v>0.61581053459396495</v>
      </c>
      <c r="L1327" s="17">
        <v>0.193017006197895</v>
      </c>
      <c r="M1327" s="17">
        <v>0.134361598294095</v>
      </c>
      <c r="N1327" s="17">
        <v>0.54404621628283201</v>
      </c>
      <c r="O1327" s="17">
        <v>0.46353201088301998</v>
      </c>
      <c r="P1327" s="17">
        <v>0.52663537528758697</v>
      </c>
      <c r="Q1327" s="17">
        <v>0.41211907168727901</v>
      </c>
      <c r="R1327" s="17">
        <v>0.37427998170848098</v>
      </c>
      <c r="S1327" s="17">
        <v>0.58363525999592902</v>
      </c>
      <c r="T1327" s="17">
        <v>0.53460022314220901</v>
      </c>
      <c r="U1327" s="17"/>
      <c r="V1327" s="17">
        <v>0.42162350907329199</v>
      </c>
      <c r="W1327" s="17">
        <v>0.43212668675152599</v>
      </c>
      <c r="X1327" s="17">
        <v>0.50960933133269803</v>
      </c>
      <c r="Y1327" s="17">
        <v>0.60562784257035596</v>
      </c>
      <c r="Z1327" s="17"/>
      <c r="AA1327" s="17">
        <v>0.45578301991739301</v>
      </c>
      <c r="AB1327" s="17">
        <v>0.45790728877488901</v>
      </c>
      <c r="AC1327" s="17">
        <v>0.46408157484569501</v>
      </c>
      <c r="AD1327" s="17">
        <v>0.23158844590529801</v>
      </c>
      <c r="AE1327" s="17">
        <v>0.31120305459577602</v>
      </c>
      <c r="AF1327" s="17">
        <v>0.80718722835552204</v>
      </c>
      <c r="AG1327" s="17">
        <v>0.57599044398715704</v>
      </c>
      <c r="AH1327" s="17">
        <v>0.68793798056637401</v>
      </c>
      <c r="AI1327" s="17">
        <v>0.18392904782383701</v>
      </c>
      <c r="AJ1327" s="17">
        <v>0.53985491185879697</v>
      </c>
      <c r="AK1327" s="17"/>
      <c r="AL1327" s="17">
        <v>0.41203771100181003</v>
      </c>
      <c r="AM1327" s="17">
        <v>0.594843198763085</v>
      </c>
      <c r="AN1327" s="17">
        <v>0.46245806536768003</v>
      </c>
      <c r="AO1327" s="17">
        <v>0.459540595474211</v>
      </c>
      <c r="AP1327" s="17">
        <v>0.44792421205059302</v>
      </c>
      <c r="AQ1327" s="17">
        <v>0.33563861663836397</v>
      </c>
      <c r="AR1327" s="17">
        <v>0.31745976424335998</v>
      </c>
      <c r="AS1327" s="17"/>
      <c r="AT1327" s="17">
        <v>0.59990177709896597</v>
      </c>
      <c r="AU1327" s="17">
        <v>0.28144578953487198</v>
      </c>
      <c r="AV1327" s="17"/>
      <c r="AW1327" s="17">
        <v>0.54291858022759998</v>
      </c>
      <c r="AX1327" s="17">
        <v>0.64632481465122504</v>
      </c>
      <c r="AY1327" s="17">
        <v>0.62548532366882004</v>
      </c>
      <c r="AZ1327" s="17"/>
      <c r="BA1327" s="17">
        <v>0.73339115730674898</v>
      </c>
      <c r="BB1327" s="17">
        <v>0.40211400615908399</v>
      </c>
      <c r="BC1327" s="17"/>
      <c r="BD1327" s="17">
        <v>0.43588380165698298</v>
      </c>
      <c r="BE1327" s="17">
        <v>0.41654696244262202</v>
      </c>
      <c r="BF1327" s="17"/>
      <c r="BG1327" s="17">
        <v>0.42265649062036398</v>
      </c>
      <c r="BH1327" s="17">
        <v>0.60562784257035596</v>
      </c>
      <c r="BI1327" s="17"/>
      <c r="BJ1327" s="17">
        <v>0.58036162353384502</v>
      </c>
      <c r="BK1327" s="17">
        <v>0.37960628204788399</v>
      </c>
      <c r="BL1327" s="17"/>
      <c r="BM1327" s="17">
        <v>0.21780799166595399</v>
      </c>
      <c r="BN1327" s="17">
        <v>0.41968891334986702</v>
      </c>
      <c r="BO1327" s="17">
        <v>0.61276396197688399</v>
      </c>
      <c r="BP1327" s="17">
        <v>0.75432485494365098</v>
      </c>
    </row>
    <row r="1328" spans="2:68" x14ac:dyDescent="0.35">
      <c r="B1328" t="s">
        <v>625</v>
      </c>
      <c r="C1328" s="17">
        <v>0.18310566958362501</v>
      </c>
      <c r="D1328" s="17">
        <v>0.30973302420714599</v>
      </c>
      <c r="E1328" s="17">
        <v>0.130253350359748</v>
      </c>
      <c r="F1328" s="17">
        <v>0.24205512118727901</v>
      </c>
      <c r="G1328" s="17">
        <v>0.32559059555308101</v>
      </c>
      <c r="H1328" s="17">
        <v>0.29277959023302302</v>
      </c>
      <c r="I1328" s="17">
        <v>0.90830780646893605</v>
      </c>
      <c r="J1328" s="17">
        <v>0.35941226986771602</v>
      </c>
      <c r="K1328" s="17">
        <v>0.16959242835524299</v>
      </c>
      <c r="L1328" s="17">
        <v>0.31175773410510799</v>
      </c>
      <c r="M1328" s="17">
        <v>0.21459116915425</v>
      </c>
      <c r="N1328" s="17">
        <v>1.9455101264318399E-2</v>
      </c>
      <c r="O1328" s="17">
        <v>0.19447647508910801</v>
      </c>
      <c r="P1328" s="17">
        <v>9.2773457407371696E-2</v>
      </c>
      <c r="Q1328" s="17">
        <v>0.13628010282751099</v>
      </c>
      <c r="R1328" s="17">
        <v>0.13858910295672699</v>
      </c>
      <c r="S1328" s="17">
        <v>2.1019893327512101E-3</v>
      </c>
      <c r="T1328" s="17">
        <v>5.7245410194264101E-2</v>
      </c>
      <c r="U1328" s="17"/>
      <c r="V1328" s="17">
        <v>0.18674952132726999</v>
      </c>
      <c r="W1328" s="17">
        <v>0.121747866005049</v>
      </c>
      <c r="X1328" s="17">
        <v>0.131252701741221</v>
      </c>
      <c r="Y1328" s="17">
        <v>7.88386305841908E-2</v>
      </c>
      <c r="Z1328" s="17"/>
      <c r="AA1328" s="17">
        <v>0.149131285736921</v>
      </c>
      <c r="AB1328" s="17">
        <v>0.24357809523566501</v>
      </c>
      <c r="AC1328" s="17">
        <v>0.173133048626986</v>
      </c>
      <c r="AD1328" s="17">
        <v>0.26424341985866201</v>
      </c>
      <c r="AE1328" s="17">
        <v>0.14547470471070301</v>
      </c>
      <c r="AF1328" s="17">
        <v>3.8107442461524497E-2</v>
      </c>
      <c r="AG1328" s="17">
        <v>0.195076017054155</v>
      </c>
      <c r="AH1328" s="17">
        <v>0.10076279386834699</v>
      </c>
      <c r="AI1328" s="17">
        <v>0.61474807301994805</v>
      </c>
      <c r="AJ1328" s="17">
        <v>0.136948944650887</v>
      </c>
      <c r="AK1328" s="17"/>
      <c r="AL1328" s="17">
        <v>0.25586037659329097</v>
      </c>
      <c r="AM1328" s="17">
        <v>0.153534553062454</v>
      </c>
      <c r="AN1328" s="17">
        <v>0.24382255313586201</v>
      </c>
      <c r="AO1328" s="17">
        <v>0.14651434996312501</v>
      </c>
      <c r="AP1328" s="17">
        <v>0.185780290914343</v>
      </c>
      <c r="AQ1328" s="17">
        <v>0.23141842041409699</v>
      </c>
      <c r="AR1328" s="17">
        <v>7.5451887879742302E-2</v>
      </c>
      <c r="AS1328" s="17"/>
      <c r="AT1328" s="17">
        <v>0.13587230777925699</v>
      </c>
      <c r="AU1328" s="17">
        <v>0.22082142338959401</v>
      </c>
      <c r="AV1328" s="17"/>
      <c r="AW1328" s="17">
        <v>0.18598938544648599</v>
      </c>
      <c r="AX1328" s="17">
        <v>0.128110464356573</v>
      </c>
      <c r="AY1328" s="17">
        <v>0.11278879470427</v>
      </c>
      <c r="AZ1328" s="17"/>
      <c r="BA1328" s="17">
        <v>9.3561953196991302E-2</v>
      </c>
      <c r="BB1328" s="17">
        <v>0.18907993202682899</v>
      </c>
      <c r="BC1328" s="17"/>
      <c r="BD1328" s="17">
        <v>0.148908423634346</v>
      </c>
      <c r="BE1328" s="17">
        <v>0.19958115891453199</v>
      </c>
      <c r="BF1328" s="17"/>
      <c r="BG1328" s="17">
        <v>0.183206950473841</v>
      </c>
      <c r="BH1328" s="17">
        <v>7.88386305841908E-2</v>
      </c>
      <c r="BI1328" s="17"/>
      <c r="BJ1328" s="17">
        <v>0.10848576731161</v>
      </c>
      <c r="BK1328" s="17">
        <v>0.203582413314258</v>
      </c>
      <c r="BL1328" s="17"/>
      <c r="BM1328" s="17">
        <v>0.205122020613693</v>
      </c>
      <c r="BN1328" s="17">
        <v>0.20676638786489199</v>
      </c>
      <c r="BO1328" s="17">
        <v>0.136535290779603</v>
      </c>
      <c r="BP1328" s="17">
        <v>6.9334305670552404E-2</v>
      </c>
    </row>
    <row r="1329" spans="2:68" x14ac:dyDescent="0.35">
      <c r="B1329" t="s">
        <v>189</v>
      </c>
      <c r="C1329" s="17">
        <v>0.239728379719577</v>
      </c>
      <c r="D1329" s="17">
        <v>-0.112738697561773</v>
      </c>
      <c r="E1329" s="17">
        <v>0.14040888120988201</v>
      </c>
      <c r="F1329" s="17">
        <v>2.65520371821578E-2</v>
      </c>
      <c r="G1329" s="17">
        <v>1.16570827751366E-2</v>
      </c>
      <c r="H1329" s="17">
        <v>0.29654193228875297</v>
      </c>
      <c r="I1329" s="17">
        <v>-0.90607085184312997</v>
      </c>
      <c r="J1329" s="17">
        <v>-8.8352159950997794E-2</v>
      </c>
      <c r="K1329" s="17">
        <v>0.44621810623872199</v>
      </c>
      <c r="L1329" s="17">
        <v>-0.118740727907213</v>
      </c>
      <c r="M1329" s="17">
        <v>-8.0229570860154101E-2</v>
      </c>
      <c r="N1329" s="17">
        <v>0.52459111501851396</v>
      </c>
      <c r="O1329" s="17">
        <v>0.269055535793913</v>
      </c>
      <c r="P1329" s="17">
        <v>0.433861917880215</v>
      </c>
      <c r="Q1329" s="17">
        <v>0.275838968859767</v>
      </c>
      <c r="R1329" s="17">
        <v>0.23569087875175401</v>
      </c>
      <c r="S1329" s="17">
        <v>0.58153327066317795</v>
      </c>
      <c r="T1329" s="17">
        <v>0.47735481294794502</v>
      </c>
      <c r="U1329" s="17"/>
      <c r="V1329" s="17">
        <v>0.234873987746022</v>
      </c>
      <c r="W1329" s="17">
        <v>0.31037882074647599</v>
      </c>
      <c r="X1329" s="17">
        <v>0.37835662959147698</v>
      </c>
      <c r="Y1329" s="17">
        <v>0.52678921198616602</v>
      </c>
      <c r="Z1329" s="17"/>
      <c r="AA1329" s="17">
        <v>0.30665173418047198</v>
      </c>
      <c r="AB1329" s="17">
        <v>0.214329193539224</v>
      </c>
      <c r="AC1329" s="17">
        <v>0.29094852621870798</v>
      </c>
      <c r="AD1329" s="17">
        <v>-3.2654973953364301E-2</v>
      </c>
      <c r="AE1329" s="17">
        <v>0.16572834988507301</v>
      </c>
      <c r="AF1329" s="17">
        <v>0.76907978589399795</v>
      </c>
      <c r="AG1329" s="17">
        <v>0.38091442693300198</v>
      </c>
      <c r="AH1329" s="17">
        <v>0.58717518669802704</v>
      </c>
      <c r="AI1329" s="17">
        <v>-0.43081902519611098</v>
      </c>
      <c r="AJ1329" s="17">
        <v>0.402905967207909</v>
      </c>
      <c r="AK1329" s="17"/>
      <c r="AL1329" s="17">
        <v>0.156177334408519</v>
      </c>
      <c r="AM1329" s="17">
        <v>0.441308645700631</v>
      </c>
      <c r="AN1329" s="17">
        <v>0.21863551223181801</v>
      </c>
      <c r="AO1329" s="17">
        <v>0.31302624551108599</v>
      </c>
      <c r="AP1329" s="17">
        <v>0.26214392113625001</v>
      </c>
      <c r="AQ1329" s="17">
        <v>0.10422019622426699</v>
      </c>
      <c r="AR1329" s="17">
        <v>0.24200787636361801</v>
      </c>
      <c r="AS1329" s="17"/>
      <c r="AT1329" s="17">
        <v>0.46402946931970801</v>
      </c>
      <c r="AU1329" s="17">
        <v>6.0624366145277199E-2</v>
      </c>
      <c r="AV1329" s="17"/>
      <c r="AW1329" s="17">
        <v>0.35692919478111401</v>
      </c>
      <c r="AX1329" s="17">
        <v>0.51821435029465202</v>
      </c>
      <c r="AY1329" s="17">
        <v>0.51269652896455098</v>
      </c>
      <c r="AZ1329" s="17"/>
      <c r="BA1329" s="17">
        <v>0.63982920410975697</v>
      </c>
      <c r="BB1329" s="17">
        <v>0.213034074132255</v>
      </c>
      <c r="BC1329" s="17"/>
      <c r="BD1329" s="17">
        <v>0.28697537802263801</v>
      </c>
      <c r="BE1329" s="17">
        <v>0.21696580352809</v>
      </c>
      <c r="BF1329" s="17"/>
      <c r="BG1329" s="17">
        <v>0.239449540146523</v>
      </c>
      <c r="BH1329" s="17">
        <v>0.52678921198616602</v>
      </c>
      <c r="BI1329" s="17"/>
      <c r="BJ1329" s="17">
        <v>0.47187585622223499</v>
      </c>
      <c r="BK1329" s="17">
        <v>0.17602386873362699</v>
      </c>
      <c r="BL1329" s="17"/>
      <c r="BM1329" s="17">
        <v>1.2685971052260899E-2</v>
      </c>
      <c r="BN1329" s="17">
        <v>0.21292252548497601</v>
      </c>
      <c r="BO1329" s="17">
        <v>0.47622867119728102</v>
      </c>
      <c r="BP1329" s="17">
        <v>0.68499054927309799</v>
      </c>
    </row>
    <row r="1330" spans="2:68" x14ac:dyDescent="0.35">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c r="BN1330" s="17"/>
      <c r="BO1330" s="17"/>
      <c r="BP1330" s="17"/>
    </row>
    <row r="1331" spans="2:68" x14ac:dyDescent="0.35">
      <c r="B1331" s="6" t="s">
        <v>629</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c r="BP1331" s="17"/>
    </row>
    <row r="1332" spans="2:68" x14ac:dyDescent="0.35">
      <c r="B1332" s="24" t="s">
        <v>86</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c r="BN1332" s="17"/>
      <c r="BO1332" s="17"/>
      <c r="BP1332" s="17"/>
    </row>
    <row r="1333" spans="2:68" x14ac:dyDescent="0.35">
      <c r="B1333" t="s">
        <v>619</v>
      </c>
      <c r="C1333" s="17">
        <v>0.15188902213327701</v>
      </c>
      <c r="D1333" s="17">
        <v>8.6075305786013898E-2</v>
      </c>
      <c r="E1333" s="17">
        <v>0.24649776642683399</v>
      </c>
      <c r="F1333" s="17">
        <v>1.9870882212091401E-4</v>
      </c>
      <c r="G1333" s="17">
        <v>0.11744649454146899</v>
      </c>
      <c r="H1333" s="17">
        <v>0</v>
      </c>
      <c r="I1333" s="17">
        <v>2.9826061677419098E-3</v>
      </c>
      <c r="J1333" s="17">
        <v>0.124316164306987</v>
      </c>
      <c r="K1333" s="17">
        <v>0.21039206689033799</v>
      </c>
      <c r="L1333" s="17">
        <v>0.18419198623629099</v>
      </c>
      <c r="M1333" s="17">
        <v>1.5561016522896E-2</v>
      </c>
      <c r="N1333" s="17">
        <v>1.8703238023743301E-3</v>
      </c>
      <c r="O1333" s="17">
        <v>0.120959364605149</v>
      </c>
      <c r="P1333" s="17">
        <v>0.28923689953590598</v>
      </c>
      <c r="Q1333" s="17">
        <v>0.27267208124178399</v>
      </c>
      <c r="R1333" s="17">
        <v>0.170013887774497</v>
      </c>
      <c r="S1333" s="17">
        <v>4.61853415103907E-4</v>
      </c>
      <c r="T1333" s="17">
        <v>6.3362347910910305E-2</v>
      </c>
      <c r="U1333" s="17"/>
      <c r="V1333" s="17">
        <v>0.14930543658525799</v>
      </c>
      <c r="W1333" s="17">
        <v>0.18481970013136001</v>
      </c>
      <c r="X1333" s="17">
        <v>0.249138035090256</v>
      </c>
      <c r="Y1333" s="17">
        <v>0.40197076651172498</v>
      </c>
      <c r="Z1333" s="17"/>
      <c r="AA1333" s="17">
        <v>0.133060951341994</v>
      </c>
      <c r="AB1333" s="17">
        <v>0.23173182254106101</v>
      </c>
      <c r="AC1333" s="17">
        <v>0.191968780994002</v>
      </c>
      <c r="AD1333" s="17">
        <v>0.11468364507536601</v>
      </c>
      <c r="AE1333" s="17">
        <v>3.4684041587431803E-2</v>
      </c>
      <c r="AF1333" s="17">
        <v>0.302645266678086</v>
      </c>
      <c r="AG1333" s="17">
        <v>3.9262081254402698E-2</v>
      </c>
      <c r="AH1333" s="17">
        <v>0.29370637352027201</v>
      </c>
      <c r="AI1333" s="17">
        <v>0.24357321120512801</v>
      </c>
      <c r="AJ1333" s="17">
        <v>0.253547581321656</v>
      </c>
      <c r="AK1333" s="17"/>
      <c r="AL1333" s="17">
        <v>0.17600079561576101</v>
      </c>
      <c r="AM1333" s="17">
        <v>0.13395166409650899</v>
      </c>
      <c r="AN1333" s="17">
        <v>0.25326140622378301</v>
      </c>
      <c r="AO1333" s="17">
        <v>0.11711749397990801</v>
      </c>
      <c r="AP1333" s="17">
        <v>0.20822526742827899</v>
      </c>
      <c r="AQ1333" s="17">
        <v>0.11190074113696299</v>
      </c>
      <c r="AR1333" s="17">
        <v>0.21504894294236901</v>
      </c>
      <c r="AS1333" s="17"/>
      <c r="AT1333" s="17">
        <v>0.242773849256809</v>
      </c>
      <c r="AU1333" s="17">
        <v>7.9317652373771905E-2</v>
      </c>
      <c r="AV1333" s="17"/>
      <c r="AW1333" s="17">
        <v>0.274809992973573</v>
      </c>
      <c r="AX1333" s="17">
        <v>0.33145768082181198</v>
      </c>
      <c r="AY1333" s="17">
        <v>0.215605634413846</v>
      </c>
      <c r="AZ1333" s="17"/>
      <c r="BA1333" s="17">
        <v>0.25676165183715499</v>
      </c>
      <c r="BB1333" s="17">
        <v>0.14489203073909901</v>
      </c>
      <c r="BC1333" s="17"/>
      <c r="BD1333" s="17">
        <v>0.14500995058038399</v>
      </c>
      <c r="BE1333" s="17">
        <v>0.15520320919221001</v>
      </c>
      <c r="BF1333" s="17"/>
      <c r="BG1333" s="17">
        <v>0.15164610258803399</v>
      </c>
      <c r="BH1333" s="17">
        <v>0.40197076651172498</v>
      </c>
      <c r="BI1333" s="17"/>
      <c r="BJ1333" s="17">
        <v>0.29417195369487997</v>
      </c>
      <c r="BK1333" s="17">
        <v>0.112844597815894</v>
      </c>
      <c r="BL1333" s="17"/>
      <c r="BM1333" s="17">
        <v>2.70892480948971E-2</v>
      </c>
      <c r="BN1333" s="17">
        <v>0.140987000730881</v>
      </c>
      <c r="BO1333" s="17">
        <v>0.27527944531334803</v>
      </c>
      <c r="BP1333" s="17">
        <v>0.36986559287217602</v>
      </c>
    </row>
    <row r="1334" spans="2:68" x14ac:dyDescent="0.35">
      <c r="B1334" t="s">
        <v>620</v>
      </c>
      <c r="C1334" s="17">
        <v>0.26970734816631797</v>
      </c>
      <c r="D1334" s="17">
        <v>0.248864260034383</v>
      </c>
      <c r="E1334" s="17">
        <v>0.25787347876466199</v>
      </c>
      <c r="F1334" s="17">
        <v>2.9066421805460999E-2</v>
      </c>
      <c r="G1334" s="17">
        <v>0.23120040993333299</v>
      </c>
      <c r="H1334" s="17">
        <v>4.80699497130123E-4</v>
      </c>
      <c r="I1334" s="17">
        <v>8.8709587363321601E-2</v>
      </c>
      <c r="J1334" s="17">
        <v>0.16669956238814601</v>
      </c>
      <c r="K1334" s="17">
        <v>0.25255926463496098</v>
      </c>
      <c r="L1334" s="17">
        <v>6.0109902540751103E-2</v>
      </c>
      <c r="M1334" s="17">
        <v>0.438090612170011</v>
      </c>
      <c r="N1334" s="17">
        <v>0.238713509123193</v>
      </c>
      <c r="O1334" s="17">
        <v>0.30879559750352298</v>
      </c>
      <c r="P1334" s="17">
        <v>0.26330948649263097</v>
      </c>
      <c r="Q1334" s="17">
        <v>0.27561521768624497</v>
      </c>
      <c r="R1334" s="17">
        <v>0.37209879330213902</v>
      </c>
      <c r="S1334" s="17">
        <v>0.22867678279171599</v>
      </c>
      <c r="T1334" s="17">
        <v>0.239404880355779</v>
      </c>
      <c r="U1334" s="17"/>
      <c r="V1334" s="17">
        <v>0.261058241959994</v>
      </c>
      <c r="W1334" s="17">
        <v>0.417167912370696</v>
      </c>
      <c r="X1334" s="17">
        <v>0.404460096128341</v>
      </c>
      <c r="Y1334" s="17">
        <v>0.35432612807254199</v>
      </c>
      <c r="Z1334" s="17"/>
      <c r="AA1334" s="17">
        <v>0.29109413610673601</v>
      </c>
      <c r="AB1334" s="17">
        <v>0.177640217973033</v>
      </c>
      <c r="AC1334" s="17">
        <v>0.23596959108940299</v>
      </c>
      <c r="AD1334" s="17">
        <v>0.23163087654417899</v>
      </c>
      <c r="AE1334" s="17">
        <v>0.41148961680688501</v>
      </c>
      <c r="AF1334" s="17">
        <v>0.49458857540651002</v>
      </c>
      <c r="AG1334" s="17">
        <v>0.56857590228753097</v>
      </c>
      <c r="AH1334" s="17">
        <v>0.55892267416026897</v>
      </c>
      <c r="AI1334" s="17">
        <v>0.70668360488179305</v>
      </c>
      <c r="AJ1334" s="17">
        <v>0.33578545784507502</v>
      </c>
      <c r="AK1334" s="17"/>
      <c r="AL1334" s="17">
        <v>0.25871751296731998</v>
      </c>
      <c r="AM1334" s="17">
        <v>0.41434046115676498</v>
      </c>
      <c r="AN1334" s="17">
        <v>0.41777999328961901</v>
      </c>
      <c r="AO1334" s="17">
        <v>0.25903819802138101</v>
      </c>
      <c r="AP1334" s="17">
        <v>0.22619826171537599</v>
      </c>
      <c r="AQ1334" s="17">
        <v>0.131786998384745</v>
      </c>
      <c r="AR1334" s="17">
        <v>0.26106046087735801</v>
      </c>
      <c r="AS1334" s="17"/>
      <c r="AT1334" s="17">
        <v>0.392287883265999</v>
      </c>
      <c r="AU1334" s="17">
        <v>0.17182701302582701</v>
      </c>
      <c r="AV1334" s="17"/>
      <c r="AW1334" s="17">
        <v>0.35982099579335403</v>
      </c>
      <c r="AX1334" s="17">
        <v>0.24505639242395</v>
      </c>
      <c r="AY1334" s="17">
        <v>0.44496756567768803</v>
      </c>
      <c r="AZ1334" s="17"/>
      <c r="BA1334" s="17">
        <v>0.19267510313185701</v>
      </c>
      <c r="BB1334" s="17">
        <v>0.27484685841891898</v>
      </c>
      <c r="BC1334" s="17"/>
      <c r="BD1334" s="17">
        <v>0.26373138407727797</v>
      </c>
      <c r="BE1334" s="17">
        <v>0.27258643769115598</v>
      </c>
      <c r="BF1334" s="17"/>
      <c r="BG1334" s="17">
        <v>0.26962515282021299</v>
      </c>
      <c r="BH1334" s="17">
        <v>0.35432612807254199</v>
      </c>
      <c r="BI1334" s="17"/>
      <c r="BJ1334" s="17">
        <v>0.31770262341327399</v>
      </c>
      <c r="BK1334" s="17">
        <v>0.25653677407563502</v>
      </c>
      <c r="BL1334" s="17"/>
      <c r="BM1334" s="17">
        <v>0.13097193638059801</v>
      </c>
      <c r="BN1334" s="17">
        <v>0.29684675858355603</v>
      </c>
      <c r="BO1334" s="17">
        <v>0.37541522941294397</v>
      </c>
      <c r="BP1334" s="17">
        <v>0.35567800323916998</v>
      </c>
    </row>
    <row r="1335" spans="2:68" x14ac:dyDescent="0.35">
      <c r="B1335" t="s">
        <v>621</v>
      </c>
      <c r="C1335" s="17">
        <v>0.27822761514988398</v>
      </c>
      <c r="D1335" s="17">
        <v>0.35197078809686799</v>
      </c>
      <c r="E1335" s="17">
        <v>0.25909366025235597</v>
      </c>
      <c r="F1335" s="17">
        <v>0.48662462699786102</v>
      </c>
      <c r="G1335" s="17">
        <v>0.2200590404153</v>
      </c>
      <c r="H1335" s="17">
        <v>0.67814548653533802</v>
      </c>
      <c r="I1335" s="17">
        <v>0.90830780646893605</v>
      </c>
      <c r="J1335" s="17">
        <v>0.36057253838584102</v>
      </c>
      <c r="K1335" s="17">
        <v>0.18125484741478401</v>
      </c>
      <c r="L1335" s="17">
        <v>0.196056823342907</v>
      </c>
      <c r="M1335" s="17">
        <v>0.33175720215284299</v>
      </c>
      <c r="N1335" s="17">
        <v>0.37970808353721602</v>
      </c>
      <c r="O1335" s="17">
        <v>0.26195106414055902</v>
      </c>
      <c r="P1335" s="17">
        <v>0.26708374048233902</v>
      </c>
      <c r="Q1335" s="17">
        <v>0.28739746371895902</v>
      </c>
      <c r="R1335" s="17">
        <v>0.26267380109598598</v>
      </c>
      <c r="S1335" s="17">
        <v>0.39548544936847002</v>
      </c>
      <c r="T1335" s="17">
        <v>0.30091011918826399</v>
      </c>
      <c r="U1335" s="17"/>
      <c r="V1335" s="17">
        <v>0.27863879604150898</v>
      </c>
      <c r="W1335" s="17">
        <v>0.275076173170272</v>
      </c>
      <c r="X1335" s="17">
        <v>0.256425018963298</v>
      </c>
      <c r="Y1335" s="17">
        <v>0.169849871670398</v>
      </c>
      <c r="Z1335" s="17"/>
      <c r="AA1335" s="17">
        <v>0.27815753263714998</v>
      </c>
      <c r="AB1335" s="17">
        <v>0.32243695748073697</v>
      </c>
      <c r="AC1335" s="17">
        <v>0.27788556377794799</v>
      </c>
      <c r="AD1335" s="17">
        <v>0.26796859214075702</v>
      </c>
      <c r="AE1335" s="17">
        <v>0.28446621098106301</v>
      </c>
      <c r="AF1335" s="17">
        <v>0.18459762028227</v>
      </c>
      <c r="AG1335" s="17">
        <v>0.387804205423114</v>
      </c>
      <c r="AH1335" s="17">
        <v>0.109283562003155</v>
      </c>
      <c r="AI1335" s="17">
        <v>4.2747851391815403E-2</v>
      </c>
      <c r="AJ1335" s="17">
        <v>0.27202546664864802</v>
      </c>
      <c r="AK1335" s="17"/>
      <c r="AL1335" s="17">
        <v>0.18709968564618501</v>
      </c>
      <c r="AM1335" s="17">
        <v>0.26452348848111501</v>
      </c>
      <c r="AN1335" s="17">
        <v>6.8824978896921199E-2</v>
      </c>
      <c r="AO1335" s="17">
        <v>0.36586162874321698</v>
      </c>
      <c r="AP1335" s="17">
        <v>0.26707966247694898</v>
      </c>
      <c r="AQ1335" s="17">
        <v>0.43446967501255102</v>
      </c>
      <c r="AR1335" s="17">
        <v>0.34263821329857103</v>
      </c>
      <c r="AS1335" s="17"/>
      <c r="AT1335" s="17">
        <v>0.240674252441371</v>
      </c>
      <c r="AU1335" s="17">
        <v>0.30821390721960401</v>
      </c>
      <c r="AV1335" s="17"/>
      <c r="AW1335" s="17">
        <v>0.18269235052916899</v>
      </c>
      <c r="AX1335" s="17">
        <v>0.37283405697577798</v>
      </c>
      <c r="AY1335" s="17">
        <v>0.25344587418332998</v>
      </c>
      <c r="AZ1335" s="17"/>
      <c r="BA1335" s="17">
        <v>0.43433751658082598</v>
      </c>
      <c r="BB1335" s="17">
        <v>0.26781212695298801</v>
      </c>
      <c r="BC1335" s="17"/>
      <c r="BD1335" s="17">
        <v>0.32483516410200403</v>
      </c>
      <c r="BE1335" s="17">
        <v>0.25577311174807998</v>
      </c>
      <c r="BF1335" s="17"/>
      <c r="BG1335" s="17">
        <v>0.27833288901633801</v>
      </c>
      <c r="BH1335" s="17">
        <v>0.169849871670398</v>
      </c>
      <c r="BI1335" s="17"/>
      <c r="BJ1335" s="17">
        <v>0.22814302076368101</v>
      </c>
      <c r="BK1335" s="17">
        <v>0.29197152760316503</v>
      </c>
      <c r="BL1335" s="17"/>
      <c r="BM1335" s="17">
        <v>0.33665781255572602</v>
      </c>
      <c r="BN1335" s="17">
        <v>0.25169225987224803</v>
      </c>
      <c r="BO1335" s="17">
        <v>0.26021867422893102</v>
      </c>
      <c r="BP1335" s="17">
        <v>0.26470391683680899</v>
      </c>
    </row>
    <row r="1336" spans="2:68" x14ac:dyDescent="0.35">
      <c r="B1336" t="s">
        <v>622</v>
      </c>
      <c r="C1336" s="17">
        <v>8.5098140800809199E-2</v>
      </c>
      <c r="D1336" s="17">
        <v>0.10684837575509</v>
      </c>
      <c r="E1336" s="17">
        <v>0.118877638021921</v>
      </c>
      <c r="F1336" s="17">
        <v>0.48411024237455702</v>
      </c>
      <c r="G1336" s="17">
        <v>0.10687701780033899</v>
      </c>
      <c r="H1336" s="17">
        <v>0</v>
      </c>
      <c r="I1336" s="17">
        <v>0</v>
      </c>
      <c r="J1336" s="17">
        <v>0</v>
      </c>
      <c r="K1336" s="17">
        <v>0.12927925859019701</v>
      </c>
      <c r="L1336" s="17">
        <v>4.6901374251383299E-2</v>
      </c>
      <c r="M1336" s="17">
        <v>1.10879044356396E-3</v>
      </c>
      <c r="N1336" s="17">
        <v>0.18192291020755999</v>
      </c>
      <c r="O1336" s="17">
        <v>3.2973765445646203E-2</v>
      </c>
      <c r="P1336" s="17">
        <v>0.14190296114728401</v>
      </c>
      <c r="Q1336" s="17">
        <v>1.33097520483251E-2</v>
      </c>
      <c r="R1336" s="17">
        <v>5.9781157098694401E-2</v>
      </c>
      <c r="S1336" s="17">
        <v>0.18768795721235501</v>
      </c>
      <c r="T1336" s="17">
        <v>5.6610882760170102E-2</v>
      </c>
      <c r="U1336" s="17"/>
      <c r="V1336" s="17">
        <v>8.8261570423503896E-2</v>
      </c>
      <c r="W1336" s="17">
        <v>3.0123040349614699E-2</v>
      </c>
      <c r="X1336" s="17">
        <v>4.9256953567038901E-2</v>
      </c>
      <c r="Y1336" s="17">
        <v>2.65517251008228E-2</v>
      </c>
      <c r="Z1336" s="17"/>
      <c r="AA1336" s="17">
        <v>6.7792556135414406E-2</v>
      </c>
      <c r="AB1336" s="17">
        <v>0.12466349503098099</v>
      </c>
      <c r="AC1336" s="17">
        <v>0.13446390104738401</v>
      </c>
      <c r="AD1336" s="17">
        <v>2.21111445740413E-2</v>
      </c>
      <c r="AE1336" s="17">
        <v>0.128948894194645</v>
      </c>
      <c r="AF1336" s="17">
        <v>9.4554148747327002E-4</v>
      </c>
      <c r="AG1336" s="17">
        <v>1.4701904742454601E-3</v>
      </c>
      <c r="AH1336" s="17">
        <v>1.3245597016441299E-2</v>
      </c>
      <c r="AI1336" s="17">
        <v>4.7771419213323597E-3</v>
      </c>
      <c r="AJ1336" s="17">
        <v>8.5291424305843095E-3</v>
      </c>
      <c r="AK1336" s="17"/>
      <c r="AL1336" s="17">
        <v>0.14755612648520899</v>
      </c>
      <c r="AM1336" s="17">
        <v>3.9681890779069001E-2</v>
      </c>
      <c r="AN1336" s="17">
        <v>0.103268159509618</v>
      </c>
      <c r="AO1336" s="17">
        <v>3.4872865967097599E-2</v>
      </c>
      <c r="AP1336" s="17">
        <v>3.0310567516288901E-2</v>
      </c>
      <c r="AQ1336" s="17">
        <v>0.172038121707353</v>
      </c>
      <c r="AR1336" s="17">
        <v>8.5854804717711702E-2</v>
      </c>
      <c r="AS1336" s="17"/>
      <c r="AT1336" s="17">
        <v>7.0299206926539196E-2</v>
      </c>
      <c r="AU1336" s="17">
        <v>9.6915062681249595E-2</v>
      </c>
      <c r="AV1336" s="17"/>
      <c r="AW1336" s="17">
        <v>0.112363448495919</v>
      </c>
      <c r="AX1336" s="17">
        <v>5.0603678831343403E-2</v>
      </c>
      <c r="AY1336" s="17">
        <v>2.84733864235652E-2</v>
      </c>
      <c r="AZ1336" s="17"/>
      <c r="BA1336" s="17">
        <v>7.85391262944313E-2</v>
      </c>
      <c r="BB1336" s="17">
        <v>8.55357513402321E-2</v>
      </c>
      <c r="BC1336" s="17"/>
      <c r="BD1336" s="17">
        <v>5.4900365625657199E-2</v>
      </c>
      <c r="BE1336" s="17">
        <v>9.96467720985834E-2</v>
      </c>
      <c r="BF1336" s="17"/>
      <c r="BG1336" s="17">
        <v>8.5155010480412394E-2</v>
      </c>
      <c r="BH1336" s="17">
        <v>2.65517251008228E-2</v>
      </c>
      <c r="BI1336" s="17"/>
      <c r="BJ1336" s="17">
        <v>3.29808589948287E-2</v>
      </c>
      <c r="BK1336" s="17">
        <v>9.9399851081639803E-2</v>
      </c>
      <c r="BL1336" s="17"/>
      <c r="BM1336" s="17">
        <v>0.104486734448115</v>
      </c>
      <c r="BN1336" s="17">
        <v>0.11219720867590401</v>
      </c>
      <c r="BO1336" s="17">
        <v>2.9757429758111398E-2</v>
      </c>
      <c r="BP1336" s="17">
        <v>1.15885853766718E-4</v>
      </c>
    </row>
    <row r="1337" spans="2:68" x14ac:dyDescent="0.35">
      <c r="B1337" t="s">
        <v>623</v>
      </c>
      <c r="C1337" s="17">
        <v>0.168201050981579</v>
      </c>
      <c r="D1337" s="17">
        <v>0.20621305612496901</v>
      </c>
      <c r="E1337" s="17">
        <v>0.117561027044504</v>
      </c>
      <c r="F1337" s="17">
        <v>0</v>
      </c>
      <c r="G1337" s="17">
        <v>0.32441703730955801</v>
      </c>
      <c r="H1337" s="17">
        <v>0.29277959023302302</v>
      </c>
      <c r="I1337" s="17">
        <v>0</v>
      </c>
      <c r="J1337" s="17">
        <v>0.33741119997033497</v>
      </c>
      <c r="K1337" s="17">
        <v>0.22615252624423701</v>
      </c>
      <c r="L1337" s="17">
        <v>0.29909828295005603</v>
      </c>
      <c r="M1337" s="17">
        <v>0</v>
      </c>
      <c r="N1337" s="17">
        <v>0</v>
      </c>
      <c r="O1337" s="17">
        <v>0.212452465215791</v>
      </c>
      <c r="P1337" s="17">
        <v>2.09447522536645E-2</v>
      </c>
      <c r="Q1337" s="17">
        <v>0.137695733256361</v>
      </c>
      <c r="R1337" s="17">
        <v>9.1739952681312298E-2</v>
      </c>
      <c r="S1337" s="17">
        <v>0.18753400607398699</v>
      </c>
      <c r="T1337" s="17">
        <v>0.28310088702470698</v>
      </c>
      <c r="U1337" s="17"/>
      <c r="V1337" s="17">
        <v>0.17469875271679799</v>
      </c>
      <c r="W1337" s="17">
        <v>6.4256436914876897E-2</v>
      </c>
      <c r="X1337" s="17">
        <v>2.2488774782638301E-2</v>
      </c>
      <c r="Y1337" s="17">
        <v>2.2984898765118101E-2</v>
      </c>
      <c r="Z1337" s="17"/>
      <c r="AA1337" s="17">
        <v>0.17321126357320199</v>
      </c>
      <c r="AB1337" s="17">
        <v>0.119204656284604</v>
      </c>
      <c r="AC1337" s="17">
        <v>0.13225925150415699</v>
      </c>
      <c r="AD1337" s="17">
        <v>0.30141494992828</v>
      </c>
      <c r="AE1337" s="17">
        <v>0.132306734355325</v>
      </c>
      <c r="AF1337" s="17">
        <v>1.75747604513036E-3</v>
      </c>
      <c r="AG1337" s="17">
        <v>0</v>
      </c>
      <c r="AH1337" s="17">
        <v>1.1442732209225001E-2</v>
      </c>
      <c r="AI1337" s="17">
        <v>0</v>
      </c>
      <c r="AJ1337" s="17">
        <v>0.12410388301354899</v>
      </c>
      <c r="AK1337" s="17"/>
      <c r="AL1337" s="17">
        <v>0.18123815229044399</v>
      </c>
      <c r="AM1337" s="17">
        <v>0.12077276346482101</v>
      </c>
      <c r="AN1337" s="17">
        <v>0.156865462080058</v>
      </c>
      <c r="AO1337" s="17">
        <v>0.174366076792318</v>
      </c>
      <c r="AP1337" s="17">
        <v>0.16507885075056</v>
      </c>
      <c r="AQ1337" s="17">
        <v>0.14980446375838799</v>
      </c>
      <c r="AR1337" s="17">
        <v>9.5397578163990804E-2</v>
      </c>
      <c r="AS1337" s="17"/>
      <c r="AT1337" s="17">
        <v>5.3154123335605603E-2</v>
      </c>
      <c r="AU1337" s="17">
        <v>0.26006581422245101</v>
      </c>
      <c r="AV1337" s="17"/>
      <c r="AW1337" s="17">
        <v>6.7884595295792605E-2</v>
      </c>
      <c r="AX1337" s="17">
        <v>4.81909471167577E-5</v>
      </c>
      <c r="AY1337" s="17">
        <v>5.75075393015703E-2</v>
      </c>
      <c r="AZ1337" s="17"/>
      <c r="BA1337" s="17">
        <v>3.7686602155730699E-2</v>
      </c>
      <c r="BB1337" s="17">
        <v>0.17690883753969999</v>
      </c>
      <c r="BC1337" s="17"/>
      <c r="BD1337" s="17">
        <v>0.153162932303472</v>
      </c>
      <c r="BE1337" s="17">
        <v>0.17544608949156701</v>
      </c>
      <c r="BF1337" s="17"/>
      <c r="BG1337" s="17">
        <v>0.168342108225665</v>
      </c>
      <c r="BH1337" s="17">
        <v>2.2984898765118101E-2</v>
      </c>
      <c r="BI1337" s="17"/>
      <c r="BJ1337" s="17">
        <v>0.10427546145841</v>
      </c>
      <c r="BK1337" s="17">
        <v>0.185743125879022</v>
      </c>
      <c r="BL1337" s="17"/>
      <c r="BM1337" s="17">
        <v>0.29822131342700398</v>
      </c>
      <c r="BN1337" s="17">
        <v>0.16522384956067701</v>
      </c>
      <c r="BO1337" s="17">
        <v>4.79569613605473E-2</v>
      </c>
      <c r="BP1337" s="17">
        <v>6.6970798753985801E-4</v>
      </c>
    </row>
    <row r="1338" spans="2:68" x14ac:dyDescent="0.35">
      <c r="B1338" t="s">
        <v>113</v>
      </c>
      <c r="C1338" s="17">
        <v>4.68768227681335E-2</v>
      </c>
      <c r="D1338" s="17">
        <v>2.82142026766174E-5</v>
      </c>
      <c r="E1338" s="17">
        <v>9.6429489723369097E-5</v>
      </c>
      <c r="F1338" s="17">
        <v>0</v>
      </c>
      <c r="G1338" s="17">
        <v>0</v>
      </c>
      <c r="H1338" s="17">
        <v>2.8594223734509001E-2</v>
      </c>
      <c r="I1338" s="17">
        <v>0</v>
      </c>
      <c r="J1338" s="17">
        <v>1.10005349486904E-2</v>
      </c>
      <c r="K1338" s="17">
        <v>3.6203622548369399E-4</v>
      </c>
      <c r="L1338" s="17">
        <v>0.213641630678611</v>
      </c>
      <c r="M1338" s="17">
        <v>0.21348237871068601</v>
      </c>
      <c r="N1338" s="17">
        <v>0.19778517332965601</v>
      </c>
      <c r="O1338" s="17">
        <v>6.2867743089331102E-2</v>
      </c>
      <c r="P1338" s="17">
        <v>1.7522160088176301E-2</v>
      </c>
      <c r="Q1338" s="17">
        <v>1.33097520483251E-2</v>
      </c>
      <c r="R1338" s="17">
        <v>4.36924080473719E-2</v>
      </c>
      <c r="S1338" s="17">
        <v>1.5395113836796901E-4</v>
      </c>
      <c r="T1338" s="17">
        <v>5.6610882760170102E-2</v>
      </c>
      <c r="U1338" s="17"/>
      <c r="V1338" s="17">
        <v>4.8037202272937597E-2</v>
      </c>
      <c r="W1338" s="17">
        <v>2.8556737063180598E-2</v>
      </c>
      <c r="X1338" s="17">
        <v>1.8231121468427199E-2</v>
      </c>
      <c r="Y1338" s="17">
        <v>2.4316609879394501E-2</v>
      </c>
      <c r="Z1338" s="17"/>
      <c r="AA1338" s="17">
        <v>5.6683560205503102E-2</v>
      </c>
      <c r="AB1338" s="17">
        <v>2.4322850689584001E-2</v>
      </c>
      <c r="AC1338" s="17">
        <v>2.7452911587104899E-2</v>
      </c>
      <c r="AD1338" s="17">
        <v>6.2190791737375802E-2</v>
      </c>
      <c r="AE1338" s="17">
        <v>8.1045020746501502E-3</v>
      </c>
      <c r="AF1338" s="17">
        <v>1.5465520100531101E-2</v>
      </c>
      <c r="AG1338" s="17">
        <v>2.8876205607064999E-3</v>
      </c>
      <c r="AH1338" s="17">
        <v>1.33990610906381E-2</v>
      </c>
      <c r="AI1338" s="17">
        <v>2.2181905999308299E-3</v>
      </c>
      <c r="AJ1338" s="17">
        <v>6.00846874048757E-3</v>
      </c>
      <c r="AK1338" s="17"/>
      <c r="AL1338" s="17">
        <v>4.9387726995080101E-2</v>
      </c>
      <c r="AM1338" s="17">
        <v>2.67297320217206E-2</v>
      </c>
      <c r="AN1338" s="17">
        <v>0</v>
      </c>
      <c r="AO1338" s="17">
        <v>4.8743736496078299E-2</v>
      </c>
      <c r="AP1338" s="17">
        <v>0.10310739011254701</v>
      </c>
      <c r="AQ1338" s="17">
        <v>0</v>
      </c>
      <c r="AR1338" s="17">
        <v>0</v>
      </c>
      <c r="AS1338" s="17"/>
      <c r="AT1338" s="17">
        <v>8.1068477367591597E-4</v>
      </c>
      <c r="AU1338" s="17">
        <v>8.3660550477096293E-2</v>
      </c>
      <c r="AV1338" s="17"/>
      <c r="AW1338" s="17">
        <v>2.42861691219219E-3</v>
      </c>
      <c r="AX1338" s="17">
        <v>0</v>
      </c>
      <c r="AY1338" s="17">
        <v>0</v>
      </c>
      <c r="AZ1338" s="17"/>
      <c r="BA1338" s="17">
        <v>0</v>
      </c>
      <c r="BB1338" s="17">
        <v>5.00043950090618E-2</v>
      </c>
      <c r="BC1338" s="17"/>
      <c r="BD1338" s="17">
        <v>5.8360203311205602E-2</v>
      </c>
      <c r="BE1338" s="17">
        <v>4.13443797784043E-2</v>
      </c>
      <c r="BF1338" s="17"/>
      <c r="BG1338" s="17">
        <v>4.6898736869337203E-2</v>
      </c>
      <c r="BH1338" s="17">
        <v>2.4316609879394501E-2</v>
      </c>
      <c r="BI1338" s="17"/>
      <c r="BJ1338" s="17">
        <v>2.2726081674926901E-2</v>
      </c>
      <c r="BK1338" s="17">
        <v>5.3504123544643997E-2</v>
      </c>
      <c r="BL1338" s="17"/>
      <c r="BM1338" s="17">
        <v>0.10257295509366</v>
      </c>
      <c r="BN1338" s="17">
        <v>3.3052922576733999E-2</v>
      </c>
      <c r="BO1338" s="17">
        <v>1.13722599261175E-2</v>
      </c>
      <c r="BP1338" s="17">
        <v>8.9668932105382605E-3</v>
      </c>
    </row>
    <row r="1339" spans="2:68" x14ac:dyDescent="0.35">
      <c r="B1339" t="s">
        <v>624</v>
      </c>
      <c r="C1339" s="17">
        <v>0.42159637029959501</v>
      </c>
      <c r="D1339" s="17">
        <v>0.33493956582039702</v>
      </c>
      <c r="E1339" s="17">
        <v>0.50437124519149601</v>
      </c>
      <c r="F1339" s="17">
        <v>2.92651306275819E-2</v>
      </c>
      <c r="G1339" s="17">
        <v>0.34864690447480301</v>
      </c>
      <c r="H1339" s="17">
        <v>4.80699497130123E-4</v>
      </c>
      <c r="I1339" s="17">
        <v>9.1692193531063504E-2</v>
      </c>
      <c r="J1339" s="17">
        <v>0.29101572669513398</v>
      </c>
      <c r="K1339" s="17">
        <v>0.46295133152529799</v>
      </c>
      <c r="L1339" s="17">
        <v>0.24430188877704301</v>
      </c>
      <c r="M1339" s="17">
        <v>0.45365162869290698</v>
      </c>
      <c r="N1339" s="17">
        <v>0.24058383292556801</v>
      </c>
      <c r="O1339" s="17">
        <v>0.42975496210867198</v>
      </c>
      <c r="P1339" s="17">
        <v>0.55254638602853701</v>
      </c>
      <c r="Q1339" s="17">
        <v>0.54828729892802897</v>
      </c>
      <c r="R1339" s="17">
        <v>0.54211268107663602</v>
      </c>
      <c r="S1339" s="17">
        <v>0.22913863620682001</v>
      </c>
      <c r="T1339" s="17">
        <v>0.30276722826669</v>
      </c>
      <c r="U1339" s="17"/>
      <c r="V1339" s="17">
        <v>0.41036367854525202</v>
      </c>
      <c r="W1339" s="17">
        <v>0.60198761250205601</v>
      </c>
      <c r="X1339" s="17">
        <v>0.653598131218598</v>
      </c>
      <c r="Y1339" s="17">
        <v>0.75629689458426697</v>
      </c>
      <c r="Z1339" s="17"/>
      <c r="AA1339" s="17">
        <v>0.42415508744872998</v>
      </c>
      <c r="AB1339" s="17">
        <v>0.40937204051409398</v>
      </c>
      <c r="AC1339" s="17">
        <v>0.42793837208340502</v>
      </c>
      <c r="AD1339" s="17">
        <v>0.34631452161954601</v>
      </c>
      <c r="AE1339" s="17">
        <v>0.446173658394317</v>
      </c>
      <c r="AF1339" s="17">
        <v>0.79723384208459602</v>
      </c>
      <c r="AG1339" s="17">
        <v>0.60783798354193397</v>
      </c>
      <c r="AH1339" s="17">
        <v>0.85262904768054004</v>
      </c>
      <c r="AI1339" s="17">
        <v>0.95025681608692103</v>
      </c>
      <c r="AJ1339" s="17">
        <v>0.58933303916672997</v>
      </c>
      <c r="AK1339" s="17"/>
      <c r="AL1339" s="17">
        <v>0.43471830858308103</v>
      </c>
      <c r="AM1339" s="17">
        <v>0.54829212525327398</v>
      </c>
      <c r="AN1339" s="17">
        <v>0.67104139951340203</v>
      </c>
      <c r="AO1339" s="17">
        <v>0.37615569200128901</v>
      </c>
      <c r="AP1339" s="17">
        <v>0.43442352914365601</v>
      </c>
      <c r="AQ1339" s="17">
        <v>0.243687739521708</v>
      </c>
      <c r="AR1339" s="17">
        <v>0.476109403819727</v>
      </c>
      <c r="AS1339" s="17"/>
      <c r="AT1339" s="17">
        <v>0.63506173252280795</v>
      </c>
      <c r="AU1339" s="17">
        <v>0.25114466539959901</v>
      </c>
      <c r="AV1339" s="17"/>
      <c r="AW1339" s="17">
        <v>0.63463098876692703</v>
      </c>
      <c r="AX1339" s="17">
        <v>0.57651407324576198</v>
      </c>
      <c r="AY1339" s="17">
        <v>0.66057320009153497</v>
      </c>
      <c r="AZ1339" s="17"/>
      <c r="BA1339" s="17">
        <v>0.44943675496901198</v>
      </c>
      <c r="BB1339" s="17">
        <v>0.41973888915801799</v>
      </c>
      <c r="BC1339" s="17"/>
      <c r="BD1339" s="17">
        <v>0.40874133465766099</v>
      </c>
      <c r="BE1339" s="17">
        <v>0.42778964688336601</v>
      </c>
      <c r="BF1339" s="17"/>
      <c r="BG1339" s="17">
        <v>0.421271255408247</v>
      </c>
      <c r="BH1339" s="17">
        <v>0.75629689458426697</v>
      </c>
      <c r="BI1339" s="17"/>
      <c r="BJ1339" s="17">
        <v>0.61187457710815396</v>
      </c>
      <c r="BK1339" s="17">
        <v>0.36938137189152898</v>
      </c>
      <c r="BL1339" s="17"/>
      <c r="BM1339" s="17">
        <v>0.158061184475495</v>
      </c>
      <c r="BN1339" s="17">
        <v>0.43783375931443702</v>
      </c>
      <c r="BO1339" s="17">
        <v>0.65069467472629305</v>
      </c>
      <c r="BP1339" s="17">
        <v>0.725543596111346</v>
      </c>
    </row>
    <row r="1340" spans="2:68" x14ac:dyDescent="0.35">
      <c r="B1340" t="s">
        <v>625</v>
      </c>
      <c r="C1340" s="17">
        <v>0.25329919178238802</v>
      </c>
      <c r="D1340" s="17">
        <v>0.31306143188005903</v>
      </c>
      <c r="E1340" s="17">
        <v>0.236438665066424</v>
      </c>
      <c r="F1340" s="17">
        <v>0.48411024237455702</v>
      </c>
      <c r="G1340" s="17">
        <v>0.43129405510989699</v>
      </c>
      <c r="H1340" s="17">
        <v>0.29277959023302302</v>
      </c>
      <c r="I1340" s="17">
        <v>0</v>
      </c>
      <c r="J1340" s="17">
        <v>0.33741119997033497</v>
      </c>
      <c r="K1340" s="17">
        <v>0.35543178483443399</v>
      </c>
      <c r="L1340" s="17">
        <v>0.34599965720143899</v>
      </c>
      <c r="M1340" s="17">
        <v>1.10879044356396E-3</v>
      </c>
      <c r="N1340" s="17">
        <v>0.18192291020755999</v>
      </c>
      <c r="O1340" s="17">
        <v>0.24542623066143801</v>
      </c>
      <c r="P1340" s="17">
        <v>0.162847713400948</v>
      </c>
      <c r="Q1340" s="17">
        <v>0.15100548530468599</v>
      </c>
      <c r="R1340" s="17">
        <v>0.15152110978000699</v>
      </c>
      <c r="S1340" s="17">
        <v>0.375221963286342</v>
      </c>
      <c r="T1340" s="17">
        <v>0.33971176978487699</v>
      </c>
      <c r="U1340" s="17"/>
      <c r="V1340" s="17">
        <v>0.26296032314030199</v>
      </c>
      <c r="W1340" s="17">
        <v>9.4379477264491501E-2</v>
      </c>
      <c r="X1340" s="17">
        <v>7.1745728349677199E-2</v>
      </c>
      <c r="Y1340" s="17">
        <v>4.9536623865940897E-2</v>
      </c>
      <c r="Z1340" s="17"/>
      <c r="AA1340" s="17">
        <v>0.24100381970861601</v>
      </c>
      <c r="AB1340" s="17">
        <v>0.24386815131558501</v>
      </c>
      <c r="AC1340" s="17">
        <v>0.266723152551542</v>
      </c>
      <c r="AD1340" s="17">
        <v>0.323526094502321</v>
      </c>
      <c r="AE1340" s="17">
        <v>0.26125562854996998</v>
      </c>
      <c r="AF1340" s="17">
        <v>2.7030175326036299E-3</v>
      </c>
      <c r="AG1340" s="17">
        <v>1.4701904742454601E-3</v>
      </c>
      <c r="AH1340" s="17">
        <v>2.46883292256663E-2</v>
      </c>
      <c r="AI1340" s="17">
        <v>4.7771419213323597E-3</v>
      </c>
      <c r="AJ1340" s="17">
        <v>0.132633025444134</v>
      </c>
      <c r="AK1340" s="17"/>
      <c r="AL1340" s="17">
        <v>0.32879427877565398</v>
      </c>
      <c r="AM1340" s="17">
        <v>0.16045465424388999</v>
      </c>
      <c r="AN1340" s="17">
        <v>0.26013362158967601</v>
      </c>
      <c r="AO1340" s="17">
        <v>0.20923894275941601</v>
      </c>
      <c r="AP1340" s="17">
        <v>0.195389418266849</v>
      </c>
      <c r="AQ1340" s="17">
        <v>0.32184258546574102</v>
      </c>
      <c r="AR1340" s="17">
        <v>0.18125238288170201</v>
      </c>
      <c r="AS1340" s="17"/>
      <c r="AT1340" s="17">
        <v>0.123453330262145</v>
      </c>
      <c r="AU1340" s="17">
        <v>0.35698087690370101</v>
      </c>
      <c r="AV1340" s="17"/>
      <c r="AW1340" s="17">
        <v>0.180248043791711</v>
      </c>
      <c r="AX1340" s="17">
        <v>5.0651869778460097E-2</v>
      </c>
      <c r="AY1340" s="17">
        <v>8.5980925725135507E-2</v>
      </c>
      <c r="AZ1340" s="17"/>
      <c r="BA1340" s="17">
        <v>0.11622572845016201</v>
      </c>
      <c r="BB1340" s="17">
        <v>0.26244458887993199</v>
      </c>
      <c r="BC1340" s="17"/>
      <c r="BD1340" s="17">
        <v>0.208063297929129</v>
      </c>
      <c r="BE1340" s="17">
        <v>0.27509286159015001</v>
      </c>
      <c r="BF1340" s="17"/>
      <c r="BG1340" s="17">
        <v>0.253497118706077</v>
      </c>
      <c r="BH1340" s="17">
        <v>4.9536623865940897E-2</v>
      </c>
      <c r="BI1340" s="17"/>
      <c r="BJ1340" s="17">
        <v>0.13725632045323899</v>
      </c>
      <c r="BK1340" s="17">
        <v>0.28514297696066099</v>
      </c>
      <c r="BL1340" s="17"/>
      <c r="BM1340" s="17">
        <v>0.40270804787511899</v>
      </c>
      <c r="BN1340" s="17">
        <v>0.27742105823658098</v>
      </c>
      <c r="BO1340" s="17">
        <v>7.7714391118658799E-2</v>
      </c>
      <c r="BP1340" s="17">
        <v>7.8559384130657596E-4</v>
      </c>
    </row>
    <row r="1341" spans="2:68" x14ac:dyDescent="0.35">
      <c r="B1341" t="s">
        <v>189</v>
      </c>
      <c r="C1341" s="17">
        <v>0.16829717851720699</v>
      </c>
      <c r="D1341" s="17">
        <v>2.1878133940338398E-2</v>
      </c>
      <c r="E1341" s="17">
        <v>0.26793258012507198</v>
      </c>
      <c r="F1341" s="17">
        <v>-0.45484511174697601</v>
      </c>
      <c r="G1341" s="17">
        <v>-8.2647150635094299E-2</v>
      </c>
      <c r="H1341" s="17">
        <v>-0.29229889073589299</v>
      </c>
      <c r="I1341" s="17">
        <v>9.1692193531063504E-2</v>
      </c>
      <c r="J1341" s="17">
        <v>-4.6395473275201202E-2</v>
      </c>
      <c r="K1341" s="17">
        <v>0.107519546690864</v>
      </c>
      <c r="L1341" s="17">
        <v>-0.101697768424397</v>
      </c>
      <c r="M1341" s="17">
        <v>0.45254283824934299</v>
      </c>
      <c r="N1341" s="17">
        <v>5.8660922718007602E-2</v>
      </c>
      <c r="O1341" s="17">
        <v>0.184328731447234</v>
      </c>
      <c r="P1341" s="17">
        <v>0.389698672627589</v>
      </c>
      <c r="Q1341" s="17">
        <v>0.39728181362334303</v>
      </c>
      <c r="R1341" s="17">
        <v>0.39059157129662903</v>
      </c>
      <c r="S1341" s="17">
        <v>-0.14608332707952201</v>
      </c>
      <c r="T1341" s="17">
        <v>-3.6944541518187303E-2</v>
      </c>
      <c r="U1341" s="17"/>
      <c r="V1341" s="17">
        <v>0.14740335540495</v>
      </c>
      <c r="W1341" s="17">
        <v>0.50760813523756498</v>
      </c>
      <c r="X1341" s="17">
        <v>0.58185240286892104</v>
      </c>
      <c r="Y1341" s="17">
        <v>0.70676027071832603</v>
      </c>
      <c r="Z1341" s="17"/>
      <c r="AA1341" s="17">
        <v>0.183151267740114</v>
      </c>
      <c r="AB1341" s="17">
        <v>0.165503889198509</v>
      </c>
      <c r="AC1341" s="17">
        <v>0.16121521953186399</v>
      </c>
      <c r="AD1341" s="17">
        <v>2.27884271172244E-2</v>
      </c>
      <c r="AE1341" s="17">
        <v>0.18491802984434699</v>
      </c>
      <c r="AF1341" s="17">
        <v>0.79453082455199198</v>
      </c>
      <c r="AG1341" s="17">
        <v>0.60636779306768795</v>
      </c>
      <c r="AH1341" s="17">
        <v>0.82794071845487405</v>
      </c>
      <c r="AI1341" s="17">
        <v>0.94547967416558898</v>
      </c>
      <c r="AJ1341" s="17">
        <v>0.456700013722597</v>
      </c>
      <c r="AK1341" s="17"/>
      <c r="AL1341" s="17">
        <v>0.105924029807427</v>
      </c>
      <c r="AM1341" s="17">
        <v>0.38783747100938398</v>
      </c>
      <c r="AN1341" s="17">
        <v>0.41090777792372601</v>
      </c>
      <c r="AO1341" s="17">
        <v>0.166916749241873</v>
      </c>
      <c r="AP1341" s="17">
        <v>0.23903411087680601</v>
      </c>
      <c r="AQ1341" s="17">
        <v>-7.8154845944033394E-2</v>
      </c>
      <c r="AR1341" s="17">
        <v>0.29485702093802402</v>
      </c>
      <c r="AS1341" s="17"/>
      <c r="AT1341" s="17">
        <v>0.51160840226066395</v>
      </c>
      <c r="AU1341" s="17">
        <v>-0.105836211504102</v>
      </c>
      <c r="AV1341" s="17"/>
      <c r="AW1341" s="17">
        <v>0.45438294497521597</v>
      </c>
      <c r="AX1341" s="17">
        <v>0.52586220346730195</v>
      </c>
      <c r="AY1341" s="17">
        <v>0.57459227436639904</v>
      </c>
      <c r="AZ1341" s="17"/>
      <c r="BA1341" s="17">
        <v>0.33321102651884998</v>
      </c>
      <c r="BB1341" s="17">
        <v>0.157294300278087</v>
      </c>
      <c r="BC1341" s="17"/>
      <c r="BD1341" s="17">
        <v>0.20067803672853199</v>
      </c>
      <c r="BE1341" s="17">
        <v>0.15269678529321501</v>
      </c>
      <c r="BF1341" s="17"/>
      <c r="BG1341" s="17">
        <v>0.16777413670217001</v>
      </c>
      <c r="BH1341" s="17">
        <v>0.70676027071832603</v>
      </c>
      <c r="BI1341" s="17"/>
      <c r="BJ1341" s="17">
        <v>0.47461825665491503</v>
      </c>
      <c r="BK1341" s="17">
        <v>8.4238394930868196E-2</v>
      </c>
      <c r="BL1341" s="17"/>
      <c r="BM1341" s="17">
        <v>-0.24464686339962399</v>
      </c>
      <c r="BN1341" s="17">
        <v>0.16041270107785599</v>
      </c>
      <c r="BO1341" s="17">
        <v>0.57298028360763398</v>
      </c>
      <c r="BP1341" s="17">
        <v>0.72475800227003895</v>
      </c>
    </row>
    <row r="1342" spans="2:68" x14ac:dyDescent="0.35">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c r="BP1342" s="17"/>
    </row>
    <row r="1343" spans="2:68" x14ac:dyDescent="0.35">
      <c r="B1343" s="6" t="s">
        <v>630</v>
      </c>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c r="BP1343" s="17"/>
    </row>
    <row r="1344" spans="2:68" x14ac:dyDescent="0.35">
      <c r="B1344" s="24" t="s">
        <v>86</v>
      </c>
      <c r="C1344" s="17"/>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17"/>
      <c r="AF1344" s="17"/>
      <c r="AG1344" s="17"/>
      <c r="AH1344" s="17"/>
      <c r="AI1344" s="17"/>
      <c r="AJ1344" s="17"/>
      <c r="AK1344" s="17"/>
      <c r="AL1344" s="17"/>
      <c r="AM1344" s="17"/>
      <c r="AN1344" s="17"/>
      <c r="AO1344" s="17"/>
      <c r="AP1344" s="17"/>
      <c r="AQ1344" s="17"/>
      <c r="AR1344" s="17"/>
      <c r="AS1344" s="17"/>
      <c r="AT1344" s="17"/>
      <c r="AU1344" s="17"/>
      <c r="AV1344" s="17"/>
      <c r="AW1344" s="17"/>
      <c r="AX1344" s="17"/>
      <c r="AY1344" s="17"/>
      <c r="AZ1344" s="17"/>
      <c r="BA1344" s="17"/>
      <c r="BB1344" s="17"/>
      <c r="BC1344" s="17"/>
      <c r="BD1344" s="17"/>
      <c r="BE1344" s="17"/>
      <c r="BF1344" s="17"/>
      <c r="BG1344" s="17"/>
      <c r="BH1344" s="17"/>
      <c r="BI1344" s="17"/>
      <c r="BJ1344" s="17"/>
      <c r="BK1344" s="17"/>
      <c r="BL1344" s="17"/>
      <c r="BM1344" s="17"/>
      <c r="BN1344" s="17"/>
      <c r="BO1344" s="17"/>
      <c r="BP1344" s="17"/>
    </row>
    <row r="1345" spans="2:68" x14ac:dyDescent="0.35">
      <c r="B1345" t="s">
        <v>619</v>
      </c>
      <c r="C1345" s="17">
        <v>0.19772029853934101</v>
      </c>
      <c r="D1345" s="17">
        <v>0.117087526597919</v>
      </c>
      <c r="E1345" s="17">
        <v>0.24649776642683399</v>
      </c>
      <c r="F1345" s="17">
        <v>0.24225383000940001</v>
      </c>
      <c r="G1345" s="17">
        <v>0.10822248046289699</v>
      </c>
      <c r="H1345" s="17">
        <v>4.80699497130123E-4</v>
      </c>
      <c r="I1345" s="17">
        <v>9.1692193531063504E-2</v>
      </c>
      <c r="J1345" s="17">
        <v>0.12413277502879699</v>
      </c>
      <c r="K1345" s="17">
        <v>0.212864104196441</v>
      </c>
      <c r="L1345" s="17">
        <v>0.23123366729574399</v>
      </c>
      <c r="M1345" s="17">
        <v>0.231173349732536</v>
      </c>
      <c r="N1345" s="17">
        <v>0.201378011471879</v>
      </c>
      <c r="O1345" s="17">
        <v>0.123148932516673</v>
      </c>
      <c r="P1345" s="17">
        <v>0.30545494485887698</v>
      </c>
      <c r="Q1345" s="17">
        <v>0.40906405965605702</v>
      </c>
      <c r="R1345" s="17">
        <v>0.23410653451790001</v>
      </c>
      <c r="S1345" s="17">
        <v>1.9239154717953101E-2</v>
      </c>
      <c r="T1345" s="17">
        <v>0.24434570965194999</v>
      </c>
      <c r="U1345" s="17"/>
      <c r="V1345" s="17">
        <v>0.19440803473628901</v>
      </c>
      <c r="W1345" s="17">
        <v>0.235560692884525</v>
      </c>
      <c r="X1345" s="17">
        <v>0.378072775899156</v>
      </c>
      <c r="Y1345" s="17">
        <v>0.407474460584628</v>
      </c>
      <c r="Z1345" s="17"/>
      <c r="AA1345" s="17">
        <v>0.180934477755997</v>
      </c>
      <c r="AB1345" s="17">
        <v>0.211311285706168</v>
      </c>
      <c r="AC1345" s="17">
        <v>0.27598770854402899</v>
      </c>
      <c r="AD1345" s="17">
        <v>0.16392567331377</v>
      </c>
      <c r="AE1345" s="17">
        <v>3.8821743776703201E-2</v>
      </c>
      <c r="AF1345" s="17">
        <v>0.66343834192139395</v>
      </c>
      <c r="AG1345" s="17">
        <v>4.3668632385587297E-2</v>
      </c>
      <c r="AH1345" s="17">
        <v>0.48882299986180699</v>
      </c>
      <c r="AI1345" s="17">
        <v>0.336138121032242</v>
      </c>
      <c r="AJ1345" s="17">
        <v>0.23771402769743</v>
      </c>
      <c r="AK1345" s="17"/>
      <c r="AL1345" s="17">
        <v>0.222958186386325</v>
      </c>
      <c r="AM1345" s="17">
        <v>0.23957287994746701</v>
      </c>
      <c r="AN1345" s="17">
        <v>0.25919028131890198</v>
      </c>
      <c r="AO1345" s="17">
        <v>0.17055524968334099</v>
      </c>
      <c r="AP1345" s="17">
        <v>0.18263659480172101</v>
      </c>
      <c r="AQ1345" s="17">
        <v>0.21286862285615199</v>
      </c>
      <c r="AR1345" s="17">
        <v>0.22472183988783401</v>
      </c>
      <c r="AS1345" s="17"/>
      <c r="AT1345" s="17">
        <v>0.33293987222375498</v>
      </c>
      <c r="AU1345" s="17">
        <v>8.9747713993010597E-2</v>
      </c>
      <c r="AV1345" s="17"/>
      <c r="AW1345" s="17">
        <v>0.37903197556920698</v>
      </c>
      <c r="AX1345" s="17">
        <v>0.340327487485794</v>
      </c>
      <c r="AY1345" s="17">
        <v>0.32036588521042098</v>
      </c>
      <c r="AZ1345" s="17"/>
      <c r="BA1345" s="17">
        <v>0.37791066202768397</v>
      </c>
      <c r="BB1345" s="17">
        <v>0.18569818727731199</v>
      </c>
      <c r="BC1345" s="17"/>
      <c r="BD1345" s="17">
        <v>0.19993300194868899</v>
      </c>
      <c r="BE1345" s="17">
        <v>0.19665426616155099</v>
      </c>
      <c r="BF1345" s="17"/>
      <c r="BG1345" s="17">
        <v>0.197516551617376</v>
      </c>
      <c r="BH1345" s="17">
        <v>0.407474460584628</v>
      </c>
      <c r="BI1345" s="17"/>
      <c r="BJ1345" s="17">
        <v>0.36157586947266401</v>
      </c>
      <c r="BK1345" s="17">
        <v>0.152756040577607</v>
      </c>
      <c r="BL1345" s="17"/>
      <c r="BM1345" s="17">
        <v>5.8653254345074401E-2</v>
      </c>
      <c r="BN1345" s="17">
        <v>0.165360828327765</v>
      </c>
      <c r="BO1345" s="17">
        <v>0.36277898827806798</v>
      </c>
      <c r="BP1345" s="17">
        <v>0.48637753944532203</v>
      </c>
    </row>
    <row r="1346" spans="2:68" x14ac:dyDescent="0.35">
      <c r="B1346" t="s">
        <v>620</v>
      </c>
      <c r="C1346" s="17">
        <v>0.27533278312730902</v>
      </c>
      <c r="D1346" s="17">
        <v>0.21749502760813899</v>
      </c>
      <c r="E1346" s="17">
        <v>0.27056580207990699</v>
      </c>
      <c r="F1346" s="17">
        <v>5.2274780687273197E-3</v>
      </c>
      <c r="G1346" s="17">
        <v>0.21997308820578301</v>
      </c>
      <c r="H1346" s="17">
        <v>2.4034974856506101E-4</v>
      </c>
      <c r="I1346" s="17">
        <v>0.90830780646893605</v>
      </c>
      <c r="J1346" s="17">
        <v>0.14622553956527301</v>
      </c>
      <c r="K1346" s="17">
        <v>0.30943755189727901</v>
      </c>
      <c r="L1346" s="17">
        <v>0.188259804245901</v>
      </c>
      <c r="M1346" s="17">
        <v>0.22460823345932601</v>
      </c>
      <c r="N1346" s="17">
        <v>0.203396144736779</v>
      </c>
      <c r="O1346" s="17">
        <v>0.35182373249224702</v>
      </c>
      <c r="P1346" s="17">
        <v>0.28077410914429202</v>
      </c>
      <c r="Q1346" s="17">
        <v>0.40906405965605702</v>
      </c>
      <c r="R1346" s="17">
        <v>0.263266507251677</v>
      </c>
      <c r="S1346" s="17">
        <v>0.39743348756285402</v>
      </c>
      <c r="T1346" s="17">
        <v>0.176630586655107</v>
      </c>
      <c r="U1346" s="17"/>
      <c r="V1346" s="17">
        <v>0.27354303389120099</v>
      </c>
      <c r="W1346" s="17">
        <v>0.302366120513134</v>
      </c>
      <c r="X1346" s="17">
        <v>0.32066482478828301</v>
      </c>
      <c r="Y1346" s="17">
        <v>0.36559781221596799</v>
      </c>
      <c r="Z1346" s="17"/>
      <c r="AA1346" s="17">
        <v>0.26503464949755201</v>
      </c>
      <c r="AB1346" s="17">
        <v>0.30418890042601798</v>
      </c>
      <c r="AC1346" s="17">
        <v>0.257419498804695</v>
      </c>
      <c r="AD1346" s="17">
        <v>0.234612997617761</v>
      </c>
      <c r="AE1346" s="17">
        <v>0.37742012315982598</v>
      </c>
      <c r="AF1346" s="17">
        <v>0.18146846321892701</v>
      </c>
      <c r="AG1346" s="17">
        <v>0.60206250237740699</v>
      </c>
      <c r="AH1346" s="17">
        <v>0.422665531406065</v>
      </c>
      <c r="AI1346" s="17">
        <v>4.27312530810511E-2</v>
      </c>
      <c r="AJ1346" s="17">
        <v>0.31472171928089199</v>
      </c>
      <c r="AK1346" s="17"/>
      <c r="AL1346" s="17">
        <v>0.235456055961688</v>
      </c>
      <c r="AM1346" s="17">
        <v>0.41429023319847103</v>
      </c>
      <c r="AN1346" s="17">
        <v>0.31280643056766499</v>
      </c>
      <c r="AO1346" s="17">
        <v>0.23483638850782701</v>
      </c>
      <c r="AP1346" s="17">
        <v>0.282519817421654</v>
      </c>
      <c r="AQ1346" s="17">
        <v>0.237090319880712</v>
      </c>
      <c r="AR1346" s="17">
        <v>0.313543859887562</v>
      </c>
      <c r="AS1346" s="17"/>
      <c r="AT1346" s="17">
        <v>0.40426496771987003</v>
      </c>
      <c r="AU1346" s="17">
        <v>0.17238066737701299</v>
      </c>
      <c r="AV1346" s="17"/>
      <c r="AW1346" s="17">
        <v>0.38364571105901801</v>
      </c>
      <c r="AX1346" s="17">
        <v>0.393306067203471</v>
      </c>
      <c r="AY1346" s="17">
        <v>0.43410246421401499</v>
      </c>
      <c r="AZ1346" s="17"/>
      <c r="BA1346" s="17">
        <v>0.41049335695790301</v>
      </c>
      <c r="BB1346" s="17">
        <v>0.26631501200251601</v>
      </c>
      <c r="BC1346" s="17"/>
      <c r="BD1346" s="17">
        <v>0.256084942828124</v>
      </c>
      <c r="BE1346" s="17">
        <v>0.284605973955675</v>
      </c>
      <c r="BF1346" s="17"/>
      <c r="BG1346" s="17">
        <v>0.27524510323739099</v>
      </c>
      <c r="BH1346" s="17">
        <v>0.36559781221596799</v>
      </c>
      <c r="BI1346" s="17"/>
      <c r="BJ1346" s="17">
        <v>0.32322615070337701</v>
      </c>
      <c r="BK1346" s="17">
        <v>0.26219017392531402</v>
      </c>
      <c r="BL1346" s="17"/>
      <c r="BM1346" s="17">
        <v>0.137447569399366</v>
      </c>
      <c r="BN1346" s="17">
        <v>0.28677249396077797</v>
      </c>
      <c r="BO1346" s="17">
        <v>0.41901870658396301</v>
      </c>
      <c r="BP1346" s="17">
        <v>0.29982912197876299</v>
      </c>
    </row>
    <row r="1347" spans="2:68" x14ac:dyDescent="0.35">
      <c r="B1347" t="s">
        <v>621</v>
      </c>
      <c r="C1347" s="17">
        <v>0.23408709365958699</v>
      </c>
      <c r="D1347" s="17">
        <v>0.214467203144212</v>
      </c>
      <c r="E1347" s="17">
        <v>0.36518254546930901</v>
      </c>
      <c r="F1347" s="17">
        <v>0.26840844954731602</v>
      </c>
      <c r="G1347" s="17">
        <v>0.231286362142851</v>
      </c>
      <c r="H1347" s="17">
        <v>0.38184390399515</v>
      </c>
      <c r="I1347" s="17">
        <v>0</v>
      </c>
      <c r="J1347" s="17">
        <v>0.48210969246110102</v>
      </c>
      <c r="K1347" s="17">
        <v>0.24027195060909601</v>
      </c>
      <c r="L1347" s="17">
        <v>0.144877170869811</v>
      </c>
      <c r="M1347" s="17">
        <v>0.22399484874211001</v>
      </c>
      <c r="N1347" s="17">
        <v>0.19793298279218199</v>
      </c>
      <c r="O1347" s="17">
        <v>0.184084432799936</v>
      </c>
      <c r="P1347" s="17">
        <v>0.21585014370127301</v>
      </c>
      <c r="Q1347" s="17">
        <v>0.13911136368521099</v>
      </c>
      <c r="R1347" s="17">
        <v>0.31639601497761399</v>
      </c>
      <c r="S1347" s="17">
        <v>0.189789946545106</v>
      </c>
      <c r="T1347" s="17">
        <v>0.17164328413508001</v>
      </c>
      <c r="U1347" s="17"/>
      <c r="V1347" s="17">
        <v>0.23462006351946901</v>
      </c>
      <c r="W1347" s="17">
        <v>0.23096146525676101</v>
      </c>
      <c r="X1347" s="17">
        <v>0.19031793467538399</v>
      </c>
      <c r="Y1347" s="17">
        <v>0.13776118961591499</v>
      </c>
      <c r="Z1347" s="17"/>
      <c r="AA1347" s="17">
        <v>0.254103479337352</v>
      </c>
      <c r="AB1347" s="17">
        <v>0.247657745804614</v>
      </c>
      <c r="AC1347" s="17">
        <v>0.26603938468885502</v>
      </c>
      <c r="AD1347" s="17">
        <v>0.19891215457443101</v>
      </c>
      <c r="AE1347" s="17">
        <v>0.218395094511173</v>
      </c>
      <c r="AF1347" s="17">
        <v>9.3901958830633597E-2</v>
      </c>
      <c r="AG1347" s="17">
        <v>0.300095156038513</v>
      </c>
      <c r="AH1347" s="17">
        <v>7.7068736522902401E-2</v>
      </c>
      <c r="AI1347" s="17">
        <v>9.40478752826088E-2</v>
      </c>
      <c r="AJ1347" s="17">
        <v>0.20101131810984199</v>
      </c>
      <c r="AK1347" s="17"/>
      <c r="AL1347" s="17">
        <v>0.25964136904345803</v>
      </c>
      <c r="AM1347" s="17">
        <v>0.152706712125597</v>
      </c>
      <c r="AN1347" s="17">
        <v>0.14910590416177599</v>
      </c>
      <c r="AO1347" s="17">
        <v>0.28010740988430799</v>
      </c>
      <c r="AP1347" s="17">
        <v>0.19113771032028101</v>
      </c>
      <c r="AQ1347" s="17">
        <v>0.32331365370472198</v>
      </c>
      <c r="AR1347" s="17">
        <v>0.24301483833889001</v>
      </c>
      <c r="AS1347" s="17"/>
      <c r="AT1347" s="17">
        <v>0.14636852436755399</v>
      </c>
      <c r="AU1347" s="17">
        <v>0.30413021227843301</v>
      </c>
      <c r="AV1347" s="17"/>
      <c r="AW1347" s="17">
        <v>8.8240449851560293E-2</v>
      </c>
      <c r="AX1347" s="17">
        <v>0.190246816690753</v>
      </c>
      <c r="AY1347" s="17">
        <v>0.179322211999867</v>
      </c>
      <c r="AZ1347" s="17"/>
      <c r="BA1347" s="17">
        <v>0.137737022844208</v>
      </c>
      <c r="BB1347" s="17">
        <v>0.240515468901317</v>
      </c>
      <c r="BC1347" s="17"/>
      <c r="BD1347" s="17">
        <v>0.234389356289361</v>
      </c>
      <c r="BE1347" s="17">
        <v>0.23394147009857399</v>
      </c>
      <c r="BF1347" s="17"/>
      <c r="BG1347" s="17">
        <v>0.234180660844443</v>
      </c>
      <c r="BH1347" s="17">
        <v>0.13776118961591499</v>
      </c>
      <c r="BI1347" s="17"/>
      <c r="BJ1347" s="17">
        <v>0.17921355967852701</v>
      </c>
      <c r="BK1347" s="17">
        <v>0.24914515804605999</v>
      </c>
      <c r="BL1347" s="17"/>
      <c r="BM1347" s="17">
        <v>0.27892462317495997</v>
      </c>
      <c r="BN1347" s="17">
        <v>0.258936000947881</v>
      </c>
      <c r="BO1347" s="17">
        <v>0.154786861814007</v>
      </c>
      <c r="BP1347" s="17">
        <v>0.145146053573144</v>
      </c>
    </row>
    <row r="1348" spans="2:68" x14ac:dyDescent="0.35">
      <c r="B1348" t="s">
        <v>622</v>
      </c>
      <c r="C1348" s="17">
        <v>7.0164125451997503E-2</v>
      </c>
      <c r="D1348" s="17">
        <v>0.137832382364318</v>
      </c>
      <c r="E1348" s="17">
        <v>0</v>
      </c>
      <c r="F1348" s="17">
        <v>0.48411024237455702</v>
      </c>
      <c r="G1348" s="17">
        <v>0.105789411766333</v>
      </c>
      <c r="H1348" s="17">
        <v>3.0412928100346098E-3</v>
      </c>
      <c r="I1348" s="17">
        <v>0</v>
      </c>
      <c r="J1348" s="17">
        <v>2.181768061919E-2</v>
      </c>
      <c r="K1348" s="17">
        <v>3.64875669011228E-2</v>
      </c>
      <c r="L1348" s="17">
        <v>0.13235802652282799</v>
      </c>
      <c r="M1348" s="17">
        <v>0</v>
      </c>
      <c r="N1348" s="17">
        <v>0.18005258640518601</v>
      </c>
      <c r="O1348" s="17">
        <v>6.7461753310630798E-2</v>
      </c>
      <c r="P1348" s="17">
        <v>0.122669504976363</v>
      </c>
      <c r="Q1348" s="17">
        <v>1.33097520483251E-2</v>
      </c>
      <c r="R1348" s="17">
        <v>4.6510985358744102E-2</v>
      </c>
      <c r="S1348" s="17">
        <v>1.8315447887745299E-2</v>
      </c>
      <c r="T1348" s="17">
        <v>5.5288835064083598E-3</v>
      </c>
      <c r="U1348" s="17"/>
      <c r="V1348" s="17">
        <v>7.0051335056814698E-2</v>
      </c>
      <c r="W1348" s="17">
        <v>7.5367216167009393E-2</v>
      </c>
      <c r="X1348" s="17">
        <v>5.4266534320208601E-2</v>
      </c>
      <c r="Y1348" s="17">
        <v>9.9720846777527003E-3</v>
      </c>
      <c r="Z1348" s="17"/>
      <c r="AA1348" s="17">
        <v>7.33350337439094E-2</v>
      </c>
      <c r="AB1348" s="17">
        <v>7.0134151946063095E-2</v>
      </c>
      <c r="AC1348" s="17">
        <v>8.5696713055753604E-2</v>
      </c>
      <c r="AD1348" s="17">
        <v>2.93624284522957E-2</v>
      </c>
      <c r="AE1348" s="17">
        <v>0.12544733088856799</v>
      </c>
      <c r="AF1348" s="17">
        <v>1.45295052240753E-2</v>
      </c>
      <c r="AG1348" s="17">
        <v>4.8302731392239798E-2</v>
      </c>
      <c r="AH1348" s="17">
        <v>0</v>
      </c>
      <c r="AI1348" s="17">
        <v>0</v>
      </c>
      <c r="AJ1348" s="17">
        <v>0.106903042985268</v>
      </c>
      <c r="AK1348" s="17"/>
      <c r="AL1348" s="17">
        <v>8.5678590976016294E-2</v>
      </c>
      <c r="AM1348" s="17">
        <v>7.2026510500344906E-2</v>
      </c>
      <c r="AN1348" s="17">
        <v>0.114985940109869</v>
      </c>
      <c r="AO1348" s="17">
        <v>5.8875845680272897E-2</v>
      </c>
      <c r="AP1348" s="17">
        <v>8.4429688082240495E-2</v>
      </c>
      <c r="AQ1348" s="17">
        <v>5.47785105939749E-2</v>
      </c>
      <c r="AR1348" s="17">
        <v>6.22754858131292E-3</v>
      </c>
      <c r="AS1348" s="17"/>
      <c r="AT1348" s="17">
        <v>5.1591550099101602E-2</v>
      </c>
      <c r="AU1348" s="17">
        <v>8.4994293214645897E-2</v>
      </c>
      <c r="AV1348" s="17"/>
      <c r="AW1348" s="17">
        <v>3.4190602348616199E-2</v>
      </c>
      <c r="AX1348" s="17">
        <v>7.2427866042931296E-3</v>
      </c>
      <c r="AY1348" s="17">
        <v>4.3541011821760199E-2</v>
      </c>
      <c r="AZ1348" s="17"/>
      <c r="BA1348" s="17">
        <v>7.8046316263065602E-4</v>
      </c>
      <c r="BB1348" s="17">
        <v>7.4793330319902707E-2</v>
      </c>
      <c r="BC1348" s="17"/>
      <c r="BD1348" s="17">
        <v>8.5042415635061805E-2</v>
      </c>
      <c r="BE1348" s="17">
        <v>6.29960888347567E-2</v>
      </c>
      <c r="BF1348" s="17"/>
      <c r="BG1348" s="17">
        <v>7.0222593626907401E-2</v>
      </c>
      <c r="BH1348" s="17">
        <v>9.9720846777527003E-3</v>
      </c>
      <c r="BI1348" s="17"/>
      <c r="BJ1348" s="17">
        <v>3.9203103976650298E-2</v>
      </c>
      <c r="BK1348" s="17">
        <v>7.8660262314764196E-2</v>
      </c>
      <c r="BL1348" s="17"/>
      <c r="BM1348" s="17">
        <v>0.101861735711159</v>
      </c>
      <c r="BN1348" s="17">
        <v>6.5497152724930799E-2</v>
      </c>
      <c r="BO1348" s="17">
        <v>4.3196355064211898E-2</v>
      </c>
      <c r="BP1348" s="17">
        <v>5.9010683804692002E-2</v>
      </c>
    </row>
    <row r="1349" spans="2:68" x14ac:dyDescent="0.35">
      <c r="B1349" t="s">
        <v>623</v>
      </c>
      <c r="C1349" s="17">
        <v>0.18287074586566099</v>
      </c>
      <c r="D1349" s="17">
        <v>0.27536418151965097</v>
      </c>
      <c r="E1349" s="17">
        <v>0.117657456534227</v>
      </c>
      <c r="F1349" s="17">
        <v>0</v>
      </c>
      <c r="G1349" s="17">
        <v>0.33464270521261902</v>
      </c>
      <c r="H1349" s="17">
        <v>0.61415340420055498</v>
      </c>
      <c r="I1349" s="17">
        <v>0</v>
      </c>
      <c r="J1349" s="17">
        <v>0.22571431232563999</v>
      </c>
      <c r="K1349" s="17">
        <v>0.200523758608356</v>
      </c>
      <c r="L1349" s="17">
        <v>0.21781467879427199</v>
      </c>
      <c r="M1349" s="17">
        <v>0</v>
      </c>
      <c r="N1349" s="17">
        <v>1.75847774619441E-2</v>
      </c>
      <c r="O1349" s="17">
        <v>0.22656113357664701</v>
      </c>
      <c r="P1349" s="17">
        <v>5.77147528718902E-2</v>
      </c>
      <c r="Q1349" s="17">
        <v>2.8312608576999002E-3</v>
      </c>
      <c r="R1349" s="17">
        <v>0.12369874826393</v>
      </c>
      <c r="S1349" s="17">
        <v>0.37506801214797397</v>
      </c>
      <c r="T1349" s="17">
        <v>0.345240653291285</v>
      </c>
      <c r="U1349" s="17"/>
      <c r="V1349" s="17">
        <v>0.18697932951597199</v>
      </c>
      <c r="W1349" s="17">
        <v>0.123984786060332</v>
      </c>
      <c r="X1349" s="17">
        <v>4.1752201102855102E-2</v>
      </c>
      <c r="Y1349" s="17">
        <v>3.6255663536668398E-2</v>
      </c>
      <c r="Z1349" s="17"/>
      <c r="AA1349" s="17">
        <v>0.18323384519289401</v>
      </c>
      <c r="AB1349" s="17">
        <v>0.14141054181208201</v>
      </c>
      <c r="AC1349" s="17">
        <v>0.101130239113115</v>
      </c>
      <c r="AD1349" s="17">
        <v>0.33532846942883399</v>
      </c>
      <c r="AE1349" s="17">
        <v>0.164148319732842</v>
      </c>
      <c r="AF1349" s="17">
        <v>4.6510121020141397E-2</v>
      </c>
      <c r="AG1349" s="17">
        <v>2.9833572455469702E-3</v>
      </c>
      <c r="AH1349" s="17">
        <v>1.1442732209225001E-2</v>
      </c>
      <c r="AI1349" s="17">
        <v>0.52486456000416704</v>
      </c>
      <c r="AJ1349" s="17">
        <v>0.115081604643347</v>
      </c>
      <c r="AK1349" s="17"/>
      <c r="AL1349" s="17">
        <v>0.16473380198440801</v>
      </c>
      <c r="AM1349" s="17">
        <v>0.12140366422812</v>
      </c>
      <c r="AN1349" s="17">
        <v>0.16391144384178699</v>
      </c>
      <c r="AO1349" s="17">
        <v>0.182577629042776</v>
      </c>
      <c r="AP1349" s="17">
        <v>0.23141233475140699</v>
      </c>
      <c r="AQ1349" s="17">
        <v>0.14712539443463599</v>
      </c>
      <c r="AR1349" s="17">
        <v>0.20957159584474999</v>
      </c>
      <c r="AS1349" s="17"/>
      <c r="AT1349" s="17">
        <v>6.2600601629921204E-2</v>
      </c>
      <c r="AU1349" s="17">
        <v>0.27890623808811199</v>
      </c>
      <c r="AV1349" s="17"/>
      <c r="AW1349" s="17">
        <v>0.110894014588792</v>
      </c>
      <c r="AX1349" s="17">
        <v>6.0516728394777002E-2</v>
      </c>
      <c r="AY1349" s="17">
        <v>2.26404507062479E-2</v>
      </c>
      <c r="AZ1349" s="17"/>
      <c r="BA1349" s="17">
        <v>6.6793843398721006E-2</v>
      </c>
      <c r="BB1349" s="17">
        <v>0.190615274537415</v>
      </c>
      <c r="BC1349" s="17"/>
      <c r="BD1349" s="17">
        <v>0.17331177072154799</v>
      </c>
      <c r="BE1349" s="17">
        <v>0.18747605218871399</v>
      </c>
      <c r="BF1349" s="17"/>
      <c r="BG1349" s="17">
        <v>0.18301316197529499</v>
      </c>
      <c r="BH1349" s="17">
        <v>3.6255663536668398E-2</v>
      </c>
      <c r="BI1349" s="17"/>
      <c r="BJ1349" s="17">
        <v>7.2940138322162798E-2</v>
      </c>
      <c r="BK1349" s="17">
        <v>0.21303724046404901</v>
      </c>
      <c r="BL1349" s="17"/>
      <c r="BM1349" s="17">
        <v>0.33171328564493702</v>
      </c>
      <c r="BN1349" s="17">
        <v>0.192898049188511</v>
      </c>
      <c r="BO1349" s="17">
        <v>2.0129816932709401E-2</v>
      </c>
      <c r="BP1349" s="17">
        <v>6.6970798753985801E-4</v>
      </c>
    </row>
    <row r="1350" spans="2:68" x14ac:dyDescent="0.35">
      <c r="B1350" t="s">
        <v>113</v>
      </c>
      <c r="C1350" s="17">
        <v>3.9824953356105197E-2</v>
      </c>
      <c r="D1350" s="17">
        <v>3.7753678765761099E-2</v>
      </c>
      <c r="E1350" s="17">
        <v>9.6429489723369097E-5</v>
      </c>
      <c r="F1350" s="17">
        <v>0</v>
      </c>
      <c r="G1350" s="17">
        <v>8.5952209517212898E-5</v>
      </c>
      <c r="H1350" s="17">
        <v>2.4034974856506101E-4</v>
      </c>
      <c r="I1350" s="17">
        <v>0</v>
      </c>
      <c r="J1350" s="17">
        <v>0</v>
      </c>
      <c r="K1350" s="17">
        <v>4.15067787704523E-4</v>
      </c>
      <c r="L1350" s="17">
        <v>8.5456652271444597E-2</v>
      </c>
      <c r="M1350" s="17">
        <v>0.32022356806602797</v>
      </c>
      <c r="N1350" s="17">
        <v>0.19965549713203001</v>
      </c>
      <c r="O1350" s="17">
        <v>4.6920015303865498E-2</v>
      </c>
      <c r="P1350" s="17">
        <v>1.7536544447305201E-2</v>
      </c>
      <c r="Q1350" s="17">
        <v>2.66195040966501E-2</v>
      </c>
      <c r="R1350" s="17">
        <v>1.60212096301343E-2</v>
      </c>
      <c r="S1350" s="17">
        <v>1.5395113836796901E-4</v>
      </c>
      <c r="T1350" s="17">
        <v>5.6610882760170102E-2</v>
      </c>
      <c r="U1350" s="17"/>
      <c r="V1350" s="17">
        <v>4.0398203280254598E-2</v>
      </c>
      <c r="W1350" s="17">
        <v>3.1759719118238799E-2</v>
      </c>
      <c r="X1350" s="17">
        <v>1.49257292141132E-2</v>
      </c>
      <c r="Y1350" s="17">
        <v>4.2938789369068801E-2</v>
      </c>
      <c r="Z1350" s="17"/>
      <c r="AA1350" s="17">
        <v>4.3358514472295898E-2</v>
      </c>
      <c r="AB1350" s="17">
        <v>2.52973743050556E-2</v>
      </c>
      <c r="AC1350" s="17">
        <v>1.3726455793552399E-2</v>
      </c>
      <c r="AD1350" s="17">
        <v>3.7858276612908401E-2</v>
      </c>
      <c r="AE1350" s="17">
        <v>7.5767387930887706E-2</v>
      </c>
      <c r="AF1350" s="17">
        <v>1.5160978482876101E-4</v>
      </c>
      <c r="AG1350" s="17">
        <v>2.8876205607064999E-3</v>
      </c>
      <c r="AH1350" s="17">
        <v>0</v>
      </c>
      <c r="AI1350" s="17">
        <v>2.2181905999308299E-3</v>
      </c>
      <c r="AJ1350" s="17">
        <v>2.4568287283221801E-2</v>
      </c>
      <c r="AK1350" s="17"/>
      <c r="AL1350" s="17">
        <v>3.1531995648105202E-2</v>
      </c>
      <c r="AM1350" s="17">
        <v>0</v>
      </c>
      <c r="AN1350" s="17">
        <v>0</v>
      </c>
      <c r="AO1350" s="17">
        <v>7.3047477201475294E-2</v>
      </c>
      <c r="AP1350" s="17">
        <v>2.78638546226966E-2</v>
      </c>
      <c r="AQ1350" s="17">
        <v>2.4823498529803201E-2</v>
      </c>
      <c r="AR1350" s="17">
        <v>2.9203174596507701E-3</v>
      </c>
      <c r="AS1350" s="17"/>
      <c r="AT1350" s="17">
        <v>2.2344839597980498E-3</v>
      </c>
      <c r="AU1350" s="17">
        <v>6.9840875048785694E-2</v>
      </c>
      <c r="AV1350" s="17"/>
      <c r="AW1350" s="17">
        <v>3.9972465828069896E-3</v>
      </c>
      <c r="AX1350" s="17">
        <v>8.36011362091214E-3</v>
      </c>
      <c r="AY1350" s="17">
        <v>2.79760476894484E-5</v>
      </c>
      <c r="AZ1350" s="17"/>
      <c r="BA1350" s="17">
        <v>6.2846516088533701E-3</v>
      </c>
      <c r="BB1350" s="17">
        <v>4.2062726961537601E-2</v>
      </c>
      <c r="BC1350" s="17"/>
      <c r="BD1350" s="17">
        <v>5.1238512577216802E-2</v>
      </c>
      <c r="BE1350" s="17">
        <v>3.4326148760728897E-2</v>
      </c>
      <c r="BF1350" s="17"/>
      <c r="BG1350" s="17">
        <v>3.9821928698587201E-2</v>
      </c>
      <c r="BH1350" s="17">
        <v>4.2938789369068801E-2</v>
      </c>
      <c r="BI1350" s="17"/>
      <c r="BJ1350" s="17">
        <v>2.38411778466187E-2</v>
      </c>
      <c r="BK1350" s="17">
        <v>4.4211124672205497E-2</v>
      </c>
      <c r="BL1350" s="17"/>
      <c r="BM1350" s="17">
        <v>9.13995317245032E-2</v>
      </c>
      <c r="BN1350" s="17">
        <v>3.05354748501355E-2</v>
      </c>
      <c r="BO1350" s="17">
        <v>8.9271327040383496E-5</v>
      </c>
      <c r="BP1350" s="17">
        <v>8.9668932105382605E-3</v>
      </c>
    </row>
    <row r="1351" spans="2:68" x14ac:dyDescent="0.35">
      <c r="B1351" t="s">
        <v>624</v>
      </c>
      <c r="C1351" s="17">
        <v>0.47305308166665</v>
      </c>
      <c r="D1351" s="17">
        <v>0.33458255420605798</v>
      </c>
      <c r="E1351" s="17">
        <v>0.51706356850674096</v>
      </c>
      <c r="F1351" s="17">
        <v>0.24748130807812699</v>
      </c>
      <c r="G1351" s="17">
        <v>0.32819556866867999</v>
      </c>
      <c r="H1351" s="17">
        <v>7.2104924569518401E-4</v>
      </c>
      <c r="I1351" s="17">
        <v>1</v>
      </c>
      <c r="J1351" s="17">
        <v>0.270358314594069</v>
      </c>
      <c r="K1351" s="17">
        <v>0.52230165609372003</v>
      </c>
      <c r="L1351" s="17">
        <v>0.41949347154164401</v>
      </c>
      <c r="M1351" s="17">
        <v>0.45578158319186202</v>
      </c>
      <c r="N1351" s="17">
        <v>0.40477415620865798</v>
      </c>
      <c r="O1351" s="17">
        <v>0.47497266500892099</v>
      </c>
      <c r="P1351" s="17">
        <v>0.58622905400316805</v>
      </c>
      <c r="Q1351" s="17">
        <v>0.81812811931211304</v>
      </c>
      <c r="R1351" s="17">
        <v>0.49737304176957697</v>
      </c>
      <c r="S1351" s="17">
        <v>0.41667264228080703</v>
      </c>
      <c r="T1351" s="17">
        <v>0.42097629630705702</v>
      </c>
      <c r="U1351" s="17"/>
      <c r="V1351" s="17">
        <v>0.46795106862748997</v>
      </c>
      <c r="W1351" s="17">
        <v>0.53792681339765902</v>
      </c>
      <c r="X1351" s="17">
        <v>0.69873760068743895</v>
      </c>
      <c r="Y1351" s="17">
        <v>0.77307227280059498</v>
      </c>
      <c r="Z1351" s="17"/>
      <c r="AA1351" s="17">
        <v>0.44596912725354898</v>
      </c>
      <c r="AB1351" s="17">
        <v>0.51550018613218596</v>
      </c>
      <c r="AC1351" s="17">
        <v>0.53340720734872404</v>
      </c>
      <c r="AD1351" s="17">
        <v>0.398538670931531</v>
      </c>
      <c r="AE1351" s="17">
        <v>0.41624186693652898</v>
      </c>
      <c r="AF1351" s="17">
        <v>0.84490680514032102</v>
      </c>
      <c r="AG1351" s="17">
        <v>0.64573113476299404</v>
      </c>
      <c r="AH1351" s="17">
        <v>0.91148853126787199</v>
      </c>
      <c r="AI1351" s="17">
        <v>0.37886937411329302</v>
      </c>
      <c r="AJ1351" s="17">
        <v>0.55243574697832198</v>
      </c>
      <c r="AK1351" s="17"/>
      <c r="AL1351" s="17">
        <v>0.45841424234801298</v>
      </c>
      <c r="AM1351" s="17">
        <v>0.65386311314593804</v>
      </c>
      <c r="AN1351" s="17">
        <v>0.57199671188656698</v>
      </c>
      <c r="AO1351" s="17">
        <v>0.40539163819116802</v>
      </c>
      <c r="AP1351" s="17">
        <v>0.465156412223375</v>
      </c>
      <c r="AQ1351" s="17">
        <v>0.44995894273686399</v>
      </c>
      <c r="AR1351" s="17">
        <v>0.53826569977539596</v>
      </c>
      <c r="AS1351" s="17"/>
      <c r="AT1351" s="17">
        <v>0.73720483994362496</v>
      </c>
      <c r="AU1351" s="17">
        <v>0.26212838137002298</v>
      </c>
      <c r="AV1351" s="17"/>
      <c r="AW1351" s="17">
        <v>0.76267768662822399</v>
      </c>
      <c r="AX1351" s="17">
        <v>0.73363355468926505</v>
      </c>
      <c r="AY1351" s="17">
        <v>0.75446834942443597</v>
      </c>
      <c r="AZ1351" s="17"/>
      <c r="BA1351" s="17">
        <v>0.78840401898558699</v>
      </c>
      <c r="BB1351" s="17">
        <v>0.45201319927982803</v>
      </c>
      <c r="BC1351" s="17"/>
      <c r="BD1351" s="17">
        <v>0.45601794477681201</v>
      </c>
      <c r="BE1351" s="17">
        <v>0.48126024011722601</v>
      </c>
      <c r="BF1351" s="17"/>
      <c r="BG1351" s="17">
        <v>0.47276165485476701</v>
      </c>
      <c r="BH1351" s="17">
        <v>0.77307227280059498</v>
      </c>
      <c r="BI1351" s="17"/>
      <c r="BJ1351" s="17">
        <v>0.68480202017604097</v>
      </c>
      <c r="BK1351" s="17">
        <v>0.41494621450292102</v>
      </c>
      <c r="BL1351" s="17"/>
      <c r="BM1351" s="17">
        <v>0.19610082374443999</v>
      </c>
      <c r="BN1351" s="17">
        <v>0.45213332228854197</v>
      </c>
      <c r="BO1351" s="17">
        <v>0.78179769486203199</v>
      </c>
      <c r="BP1351" s="17">
        <v>0.78620666142408602</v>
      </c>
    </row>
    <row r="1352" spans="2:68" x14ac:dyDescent="0.35">
      <c r="B1352" t="s">
        <v>625</v>
      </c>
      <c r="C1352" s="17">
        <v>0.25303487131765801</v>
      </c>
      <c r="D1352" s="17">
        <v>0.41319656388396903</v>
      </c>
      <c r="E1352" s="17">
        <v>0.117657456534227</v>
      </c>
      <c r="F1352" s="17">
        <v>0.48411024237455702</v>
      </c>
      <c r="G1352" s="17">
        <v>0.44043211697895202</v>
      </c>
      <c r="H1352" s="17">
        <v>0.61719469701059004</v>
      </c>
      <c r="I1352" s="17">
        <v>0</v>
      </c>
      <c r="J1352" s="17">
        <v>0.24753199294483</v>
      </c>
      <c r="K1352" s="17">
        <v>0.23701132550947901</v>
      </c>
      <c r="L1352" s="17">
        <v>0.35017270531709999</v>
      </c>
      <c r="M1352" s="17">
        <v>0</v>
      </c>
      <c r="N1352" s="17">
        <v>0.19763736386712999</v>
      </c>
      <c r="O1352" s="17">
        <v>0.29402288688727801</v>
      </c>
      <c r="P1352" s="17">
        <v>0.18038425784825299</v>
      </c>
      <c r="Q1352" s="17">
        <v>1.6141012906025001E-2</v>
      </c>
      <c r="R1352" s="17">
        <v>0.170209733622674</v>
      </c>
      <c r="S1352" s="17">
        <v>0.393383460035719</v>
      </c>
      <c r="T1352" s="17">
        <v>0.35076953679769401</v>
      </c>
      <c r="U1352" s="17"/>
      <c r="V1352" s="17">
        <v>0.257030664572787</v>
      </c>
      <c r="W1352" s="17">
        <v>0.19935200222734201</v>
      </c>
      <c r="X1352" s="17">
        <v>9.6018735423063703E-2</v>
      </c>
      <c r="Y1352" s="17">
        <v>4.6227748214421098E-2</v>
      </c>
      <c r="Z1352" s="17"/>
      <c r="AA1352" s="17">
        <v>0.25656887893680302</v>
      </c>
      <c r="AB1352" s="17">
        <v>0.211544693758145</v>
      </c>
      <c r="AC1352" s="17">
        <v>0.18682695216886899</v>
      </c>
      <c r="AD1352" s="17">
        <v>0.36469089788113002</v>
      </c>
      <c r="AE1352" s="17">
        <v>0.28959565062141002</v>
      </c>
      <c r="AF1352" s="17">
        <v>6.1039626244216702E-2</v>
      </c>
      <c r="AG1352" s="17">
        <v>5.1286088637786803E-2</v>
      </c>
      <c r="AH1352" s="17">
        <v>1.1442732209225001E-2</v>
      </c>
      <c r="AI1352" s="17">
        <v>0.52486456000416704</v>
      </c>
      <c r="AJ1352" s="17">
        <v>0.221984647628614</v>
      </c>
      <c r="AK1352" s="17"/>
      <c r="AL1352" s="17">
        <v>0.250412392960424</v>
      </c>
      <c r="AM1352" s="17">
        <v>0.19343017472846499</v>
      </c>
      <c r="AN1352" s="17">
        <v>0.27889738395165697</v>
      </c>
      <c r="AO1352" s="17">
        <v>0.24145347472304901</v>
      </c>
      <c r="AP1352" s="17">
        <v>0.31584202283364698</v>
      </c>
      <c r="AQ1352" s="17">
        <v>0.201903905028611</v>
      </c>
      <c r="AR1352" s="17">
        <v>0.21579914442606299</v>
      </c>
      <c r="AS1352" s="17"/>
      <c r="AT1352" s="17">
        <v>0.114192151729023</v>
      </c>
      <c r="AU1352" s="17">
        <v>0.36390053130275801</v>
      </c>
      <c r="AV1352" s="17"/>
      <c r="AW1352" s="17">
        <v>0.14508461693740801</v>
      </c>
      <c r="AX1352" s="17">
        <v>6.7759514999070097E-2</v>
      </c>
      <c r="AY1352" s="17">
        <v>6.6181462528008203E-2</v>
      </c>
      <c r="AZ1352" s="17"/>
      <c r="BA1352" s="17">
        <v>6.7574306561351605E-2</v>
      </c>
      <c r="BB1352" s="17">
        <v>0.26540860485731699</v>
      </c>
      <c r="BC1352" s="17"/>
      <c r="BD1352" s="17">
        <v>0.25835418635661</v>
      </c>
      <c r="BE1352" s="17">
        <v>0.25047214102347098</v>
      </c>
      <c r="BF1352" s="17"/>
      <c r="BG1352" s="17">
        <v>0.25323575560220302</v>
      </c>
      <c r="BH1352" s="17">
        <v>4.6227748214421098E-2</v>
      </c>
      <c r="BI1352" s="17"/>
      <c r="BJ1352" s="17">
        <v>0.11214324229881301</v>
      </c>
      <c r="BK1352" s="17">
        <v>0.29169750277881301</v>
      </c>
      <c r="BL1352" s="17"/>
      <c r="BM1352" s="17">
        <v>0.43357502135609699</v>
      </c>
      <c r="BN1352" s="17">
        <v>0.25839520191344101</v>
      </c>
      <c r="BO1352" s="17">
        <v>6.3326171996921296E-2</v>
      </c>
      <c r="BP1352" s="17">
        <v>5.9680391792231897E-2</v>
      </c>
    </row>
    <row r="1353" spans="2:68" x14ac:dyDescent="0.35">
      <c r="B1353" t="s">
        <v>189</v>
      </c>
      <c r="C1353" s="17">
        <v>0.22001821034899199</v>
      </c>
      <c r="D1353" s="17">
        <v>-7.8614009677911295E-2</v>
      </c>
      <c r="E1353" s="17">
        <v>0.39940611197251402</v>
      </c>
      <c r="F1353" s="17">
        <v>-0.236628934296431</v>
      </c>
      <c r="G1353" s="17">
        <v>-0.11223654831027199</v>
      </c>
      <c r="H1353" s="17">
        <v>-0.61647364776489499</v>
      </c>
      <c r="I1353" s="17">
        <v>1</v>
      </c>
      <c r="J1353" s="17">
        <v>2.2826321649238899E-2</v>
      </c>
      <c r="K1353" s="17">
        <v>0.28529033058424103</v>
      </c>
      <c r="L1353" s="17">
        <v>6.9320766224544E-2</v>
      </c>
      <c r="M1353" s="17">
        <v>0.45578158319186202</v>
      </c>
      <c r="N1353" s="17">
        <v>0.20713679234152799</v>
      </c>
      <c r="O1353" s="17">
        <v>0.18094977812164301</v>
      </c>
      <c r="P1353" s="17">
        <v>0.40584479615491498</v>
      </c>
      <c r="Q1353" s="17">
        <v>0.80198710640608895</v>
      </c>
      <c r="R1353" s="17">
        <v>0.32716330814690298</v>
      </c>
      <c r="S1353" s="17">
        <v>2.3289182245087501E-2</v>
      </c>
      <c r="T1353" s="17">
        <v>7.0206759509363101E-2</v>
      </c>
      <c r="U1353" s="17"/>
      <c r="V1353" s="17">
        <v>0.210920404054703</v>
      </c>
      <c r="W1353" s="17">
        <v>0.33857481117031701</v>
      </c>
      <c r="X1353" s="17">
        <v>0.60271886526437501</v>
      </c>
      <c r="Y1353" s="17">
        <v>0.72684452458617399</v>
      </c>
      <c r="Z1353" s="17"/>
      <c r="AA1353" s="17">
        <v>0.18940024831674601</v>
      </c>
      <c r="AB1353" s="17">
        <v>0.30395549237404101</v>
      </c>
      <c r="AC1353" s="17">
        <v>0.34658025517985502</v>
      </c>
      <c r="AD1353" s="17">
        <v>3.3847773050400903E-2</v>
      </c>
      <c r="AE1353" s="17">
        <v>0.12664621631511899</v>
      </c>
      <c r="AF1353" s="17">
        <v>0.78386717889610402</v>
      </c>
      <c r="AG1353" s="17">
        <v>0.59444504612520699</v>
      </c>
      <c r="AH1353" s="17">
        <v>0.90004579905864701</v>
      </c>
      <c r="AI1353" s="17">
        <v>-0.14599518589087401</v>
      </c>
      <c r="AJ1353" s="17">
        <v>0.33045109934970701</v>
      </c>
      <c r="AK1353" s="17"/>
      <c r="AL1353" s="17">
        <v>0.20800184938758901</v>
      </c>
      <c r="AM1353" s="17">
        <v>0.46043293841747301</v>
      </c>
      <c r="AN1353" s="17">
        <v>0.29309932793491</v>
      </c>
      <c r="AO1353" s="17">
        <v>0.16393816346811901</v>
      </c>
      <c r="AP1353" s="17">
        <v>0.14931438938972799</v>
      </c>
      <c r="AQ1353" s="17">
        <v>0.24805503770825299</v>
      </c>
      <c r="AR1353" s="17">
        <v>0.322466555349333</v>
      </c>
      <c r="AS1353" s="17"/>
      <c r="AT1353" s="17">
        <v>0.62301268821460198</v>
      </c>
      <c r="AU1353" s="17">
        <v>-0.10177214993273399</v>
      </c>
      <c r="AV1353" s="17"/>
      <c r="AW1353" s="17">
        <v>0.61759306969081595</v>
      </c>
      <c r="AX1353" s="17">
        <v>0.66587403969019499</v>
      </c>
      <c r="AY1353" s="17">
        <v>0.68828688689642803</v>
      </c>
      <c r="AZ1353" s="17"/>
      <c r="BA1353" s="17">
        <v>0.72082971242423499</v>
      </c>
      <c r="BB1353" s="17">
        <v>0.18660459442251001</v>
      </c>
      <c r="BC1353" s="17"/>
      <c r="BD1353" s="17">
        <v>0.19766375842020301</v>
      </c>
      <c r="BE1353" s="17">
        <v>0.230788099093756</v>
      </c>
      <c r="BF1353" s="17"/>
      <c r="BG1353" s="17">
        <v>0.21952589925256499</v>
      </c>
      <c r="BH1353" s="17">
        <v>0.72684452458617399</v>
      </c>
      <c r="BI1353" s="17"/>
      <c r="BJ1353" s="17">
        <v>0.57265877787722796</v>
      </c>
      <c r="BK1353" s="17">
        <v>0.12324871172410801</v>
      </c>
      <c r="BL1353" s="17"/>
      <c r="BM1353" s="17">
        <v>-0.237474197611656</v>
      </c>
      <c r="BN1353" s="17">
        <v>0.19373812037510099</v>
      </c>
      <c r="BO1353" s="17">
        <v>0.71847152286510996</v>
      </c>
      <c r="BP1353" s="17">
        <v>0.72652626963185396</v>
      </c>
    </row>
    <row r="1354" spans="2:68" x14ac:dyDescent="0.35">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c r="BO1354" s="17"/>
      <c r="BP1354" s="17"/>
    </row>
    <row r="1355" spans="2:68" x14ac:dyDescent="0.35">
      <c r="B1355" s="6" t="s">
        <v>631</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c r="BO1355" s="17"/>
      <c r="BP1355" s="17"/>
    </row>
    <row r="1356" spans="2:68" x14ac:dyDescent="0.35">
      <c r="B1356" s="24" t="s">
        <v>86</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c r="BH1356" s="17"/>
      <c r="BI1356" s="17"/>
      <c r="BJ1356" s="17"/>
      <c r="BK1356" s="17"/>
      <c r="BL1356" s="17"/>
      <c r="BM1356" s="17"/>
      <c r="BN1356" s="17"/>
      <c r="BO1356" s="17"/>
      <c r="BP1356" s="17"/>
    </row>
    <row r="1357" spans="2:68" x14ac:dyDescent="0.35">
      <c r="B1357" t="s">
        <v>619</v>
      </c>
      <c r="C1357" s="17">
        <v>0.211486263888778</v>
      </c>
      <c r="D1357" s="17">
        <v>7.6334237570907307E-2</v>
      </c>
      <c r="E1357" s="17">
        <v>0.14040888120988201</v>
      </c>
      <c r="F1357" s="17">
        <v>0.24496692345482399</v>
      </c>
      <c r="G1357" s="17">
        <v>0.219887135996266</v>
      </c>
      <c r="H1357" s="17">
        <v>0.58555918046604605</v>
      </c>
      <c r="I1357" s="17">
        <v>9.0200890447192497E-2</v>
      </c>
      <c r="J1357" s="17">
        <v>0.227241359400147</v>
      </c>
      <c r="K1357" s="17">
        <v>0.21038288218027601</v>
      </c>
      <c r="L1357" s="17">
        <v>0.149634372821805</v>
      </c>
      <c r="M1357" s="17">
        <v>0.122039326713718</v>
      </c>
      <c r="N1357" s="17">
        <v>0.36212330607527199</v>
      </c>
      <c r="O1357" s="17">
        <v>0.119090187570857</v>
      </c>
      <c r="P1357" s="17">
        <v>0.34342836972840601</v>
      </c>
      <c r="Q1357" s="17">
        <v>0.27289583241530602</v>
      </c>
      <c r="R1357" s="17">
        <v>0.185601362570645</v>
      </c>
      <c r="S1357" s="17">
        <v>0.56321782277543297</v>
      </c>
      <c r="T1357" s="17">
        <v>0.24982811993450199</v>
      </c>
      <c r="U1357" s="17"/>
      <c r="V1357" s="17">
        <v>0.21133261905611</v>
      </c>
      <c r="W1357" s="17">
        <v>0.20911490316242901</v>
      </c>
      <c r="X1357" s="17">
        <v>0.246893525606904</v>
      </c>
      <c r="Y1357" s="17">
        <v>0.26934939204812702</v>
      </c>
      <c r="Z1357" s="17"/>
      <c r="AA1357" s="17">
        <v>0.22117505241697599</v>
      </c>
      <c r="AB1357" s="17">
        <v>0.24901953451918701</v>
      </c>
      <c r="AC1357" s="17">
        <v>0.196619815750354</v>
      </c>
      <c r="AD1357" s="17">
        <v>0.198911710581334</v>
      </c>
      <c r="AE1357" s="17">
        <v>0.105141736958536</v>
      </c>
      <c r="AF1357" s="17">
        <v>0.58523323024543605</v>
      </c>
      <c r="AG1357" s="17">
        <v>1.5733307751539E-2</v>
      </c>
      <c r="AH1357" s="17">
        <v>6.0455228277088699E-2</v>
      </c>
      <c r="AI1357" s="17">
        <v>0.14930212592477299</v>
      </c>
      <c r="AJ1357" s="17">
        <v>0.23717280237084901</v>
      </c>
      <c r="AK1357" s="17"/>
      <c r="AL1357" s="17">
        <v>0.21716760386707001</v>
      </c>
      <c r="AM1357" s="17">
        <v>0.29710729403602398</v>
      </c>
      <c r="AN1357" s="17">
        <v>0.25328662762594301</v>
      </c>
      <c r="AO1357" s="17">
        <v>0.17235286729990301</v>
      </c>
      <c r="AP1357" s="17">
        <v>0.25963188075480897</v>
      </c>
      <c r="AQ1357" s="17">
        <v>0.19245421478690899</v>
      </c>
      <c r="AR1357" s="17">
        <v>0.171247387054349</v>
      </c>
      <c r="AS1357" s="17"/>
      <c r="AT1357" s="17">
        <v>0.24190910582935801</v>
      </c>
      <c r="AU1357" s="17">
        <v>0.18719367973054599</v>
      </c>
      <c r="AV1357" s="17"/>
      <c r="AW1357" s="17">
        <v>0.327656671327482</v>
      </c>
      <c r="AX1357" s="17">
        <v>0.101595488554412</v>
      </c>
      <c r="AY1357" s="17">
        <v>0.22030651649656799</v>
      </c>
      <c r="AZ1357" s="17"/>
      <c r="BA1357" s="17">
        <v>0.310993551523291</v>
      </c>
      <c r="BB1357" s="17">
        <v>0.20484724246629099</v>
      </c>
      <c r="BC1357" s="17"/>
      <c r="BD1357" s="17">
        <v>0.25262255229338798</v>
      </c>
      <c r="BE1357" s="17">
        <v>0.19166769482247101</v>
      </c>
      <c r="BF1357" s="17"/>
      <c r="BG1357" s="17">
        <v>0.21143005792774899</v>
      </c>
      <c r="BH1357" s="17">
        <v>0.26934939204812702</v>
      </c>
      <c r="BI1357" s="17"/>
      <c r="BJ1357" s="17">
        <v>0.28814876928151001</v>
      </c>
      <c r="BK1357" s="17">
        <v>0.190449001323722</v>
      </c>
      <c r="BL1357" s="17"/>
      <c r="BM1357" s="17">
        <v>0.13471775023271601</v>
      </c>
      <c r="BN1357" s="17">
        <v>0.25979618969131901</v>
      </c>
      <c r="BO1357" s="17">
        <v>0.20933653496372501</v>
      </c>
      <c r="BP1357" s="17">
        <v>0.283479448190394</v>
      </c>
    </row>
    <row r="1358" spans="2:68" x14ac:dyDescent="0.35">
      <c r="B1358" t="s">
        <v>620</v>
      </c>
      <c r="C1358" s="17">
        <v>0.36418560828601698</v>
      </c>
      <c r="D1358" s="17">
        <v>0.38901044363394999</v>
      </c>
      <c r="E1358" s="17">
        <v>0.495435895829057</v>
      </c>
      <c r="F1358" s="17">
        <v>0.26840844954731602</v>
      </c>
      <c r="G1358" s="17">
        <v>0.23446322803535299</v>
      </c>
      <c r="H1358" s="17">
        <v>0.29654193228875297</v>
      </c>
      <c r="I1358" s="17">
        <v>0.90830780646893605</v>
      </c>
      <c r="J1358" s="17">
        <v>0.29269440125771701</v>
      </c>
      <c r="K1358" s="17">
        <v>0.37531727302592299</v>
      </c>
      <c r="L1358" s="17">
        <v>0.31651493605710201</v>
      </c>
      <c r="M1358" s="17">
        <v>0.22656293518193299</v>
      </c>
      <c r="N1358" s="17">
        <v>0.43635087299032299</v>
      </c>
      <c r="O1358" s="17">
        <v>0.48032700520841998</v>
      </c>
      <c r="P1358" s="17">
        <v>0.36177927681078798</v>
      </c>
      <c r="Q1358" s="17">
        <v>0.302122846196134</v>
      </c>
      <c r="R1358" s="17">
        <v>0.34193523625053501</v>
      </c>
      <c r="S1358" s="17">
        <v>0.21036133490397099</v>
      </c>
      <c r="T1358" s="17">
        <v>0.296062236339806</v>
      </c>
      <c r="U1358" s="17"/>
      <c r="V1358" s="17">
        <v>0.362331197716317</v>
      </c>
      <c r="W1358" s="17">
        <v>0.38839940115388</v>
      </c>
      <c r="X1358" s="17">
        <v>0.46264085986407799</v>
      </c>
      <c r="Y1358" s="17">
        <v>0.34232496931471701</v>
      </c>
      <c r="Z1358" s="17"/>
      <c r="AA1358" s="17">
        <v>0.33971721136101901</v>
      </c>
      <c r="AB1358" s="17">
        <v>0.43525693791575898</v>
      </c>
      <c r="AC1358" s="17">
        <v>0.37221306285696398</v>
      </c>
      <c r="AD1358" s="17">
        <v>0.34372793969174198</v>
      </c>
      <c r="AE1358" s="17">
        <v>0.28624333293770199</v>
      </c>
      <c r="AF1358" s="17">
        <v>0.199552546549711</v>
      </c>
      <c r="AG1358" s="17">
        <v>0.56760963711687795</v>
      </c>
      <c r="AH1358" s="17">
        <v>0.56402335192184805</v>
      </c>
      <c r="AI1358" s="17">
        <v>0.19504868043849799</v>
      </c>
      <c r="AJ1358" s="17">
        <v>0.39121226782495</v>
      </c>
      <c r="AK1358" s="17"/>
      <c r="AL1358" s="17">
        <v>0.348947148602679</v>
      </c>
      <c r="AM1358" s="17">
        <v>0.44273673325901203</v>
      </c>
      <c r="AN1358" s="17">
        <v>0.40926948024823601</v>
      </c>
      <c r="AO1358" s="17">
        <v>0.36937926092269802</v>
      </c>
      <c r="AP1358" s="17">
        <v>0.299336232709776</v>
      </c>
      <c r="AQ1358" s="17">
        <v>0.35570933935204602</v>
      </c>
      <c r="AR1358" s="17">
        <v>0.38294706250816102</v>
      </c>
      <c r="AS1358" s="17"/>
      <c r="AT1358" s="17">
        <v>0.37634057292034201</v>
      </c>
      <c r="AU1358" s="17">
        <v>0.354479891052355</v>
      </c>
      <c r="AV1358" s="17"/>
      <c r="AW1358" s="17">
        <v>0.263799062162272</v>
      </c>
      <c r="AX1358" s="17">
        <v>0.28712926863789401</v>
      </c>
      <c r="AY1358" s="17">
        <v>0.46150255379848498</v>
      </c>
      <c r="AZ1358" s="17"/>
      <c r="BA1358" s="17">
        <v>0.23104640645539901</v>
      </c>
      <c r="BB1358" s="17">
        <v>0.37306851560003101</v>
      </c>
      <c r="BC1358" s="17"/>
      <c r="BD1358" s="17">
        <v>0.36076184990974403</v>
      </c>
      <c r="BE1358" s="17">
        <v>0.36583510060722801</v>
      </c>
      <c r="BF1358" s="17"/>
      <c r="BG1358" s="17">
        <v>0.36420684284870303</v>
      </c>
      <c r="BH1358" s="17">
        <v>0.34232496931471701</v>
      </c>
      <c r="BI1358" s="17"/>
      <c r="BJ1358" s="17">
        <v>0.36833433150339501</v>
      </c>
      <c r="BK1358" s="17">
        <v>0.36304714067154698</v>
      </c>
      <c r="BL1358" s="17"/>
      <c r="BM1358" s="17">
        <v>0.38011076764506802</v>
      </c>
      <c r="BN1358" s="17">
        <v>0.37091335701610301</v>
      </c>
      <c r="BO1358" s="17">
        <v>0.32027015822514399</v>
      </c>
      <c r="BP1358" s="17">
        <v>0.39918902938867401</v>
      </c>
    </row>
    <row r="1359" spans="2:68" x14ac:dyDescent="0.35">
      <c r="B1359" t="s">
        <v>621</v>
      </c>
      <c r="C1359" s="17">
        <v>0.229424794904899</v>
      </c>
      <c r="D1359" s="17">
        <v>0.28958933485871802</v>
      </c>
      <c r="E1359" s="17">
        <v>0.117561027044504</v>
      </c>
      <c r="F1359" s="17">
        <v>0.24456950581058201</v>
      </c>
      <c r="G1359" s="17">
        <v>0.115185330263939</v>
      </c>
      <c r="H1359" s="17">
        <v>8.9064313762126604E-2</v>
      </c>
      <c r="I1359" s="17">
        <v>0</v>
      </c>
      <c r="J1359" s="17">
        <v>0.24557823446496099</v>
      </c>
      <c r="K1359" s="17">
        <v>0.24452180597078599</v>
      </c>
      <c r="L1359" s="17">
        <v>0.102324228244175</v>
      </c>
      <c r="M1359" s="17">
        <v>0.43756485384096899</v>
      </c>
      <c r="N1359" s="17">
        <v>0.18207071967008601</v>
      </c>
      <c r="O1359" s="17">
        <v>0.22832651175204</v>
      </c>
      <c r="P1359" s="17">
        <v>0.22123796786522601</v>
      </c>
      <c r="Q1359" s="17">
        <v>0.15100548530468599</v>
      </c>
      <c r="R1359" s="17">
        <v>0.301855771441152</v>
      </c>
      <c r="S1359" s="17">
        <v>0.22626689118222901</v>
      </c>
      <c r="T1359" s="17">
        <v>0.11439787394081601</v>
      </c>
      <c r="U1359" s="17"/>
      <c r="V1359" s="17">
        <v>0.228847519857448</v>
      </c>
      <c r="W1359" s="17">
        <v>0.24551634422346599</v>
      </c>
      <c r="X1359" s="17">
        <v>0.187250776494544</v>
      </c>
      <c r="Y1359" s="17">
        <v>0.22347981448457299</v>
      </c>
      <c r="Z1359" s="17"/>
      <c r="AA1359" s="17">
        <v>0.25806340598744898</v>
      </c>
      <c r="AB1359" s="17">
        <v>0.13528678127543201</v>
      </c>
      <c r="AC1359" s="17">
        <v>0.24547389435726599</v>
      </c>
      <c r="AD1359" s="17">
        <v>0.263489374029515</v>
      </c>
      <c r="AE1359" s="17">
        <v>0.31673252873055802</v>
      </c>
      <c r="AF1359" s="17">
        <v>0.101770146552934</v>
      </c>
      <c r="AG1359" s="17">
        <v>0.382774390693152</v>
      </c>
      <c r="AH1359" s="17">
        <v>0.195959208350967</v>
      </c>
      <c r="AI1359" s="17">
        <v>9.1269169314479703E-2</v>
      </c>
      <c r="AJ1359" s="17">
        <v>0.239806740862089</v>
      </c>
      <c r="AK1359" s="17"/>
      <c r="AL1359" s="17">
        <v>0.181774861259096</v>
      </c>
      <c r="AM1359" s="17">
        <v>0.22913416522094099</v>
      </c>
      <c r="AN1359" s="17">
        <v>7.6203642933790006E-2</v>
      </c>
      <c r="AO1359" s="17">
        <v>0.25602965086243401</v>
      </c>
      <c r="AP1359" s="17">
        <v>0.23489794581221901</v>
      </c>
      <c r="AQ1359" s="17">
        <v>0.219143167107576</v>
      </c>
      <c r="AR1359" s="17">
        <v>0.38291960550958698</v>
      </c>
      <c r="AS1359" s="17"/>
      <c r="AT1359" s="17">
        <v>0.241030778310002</v>
      </c>
      <c r="AU1359" s="17">
        <v>0.22015743818792399</v>
      </c>
      <c r="AV1359" s="17"/>
      <c r="AW1359" s="17">
        <v>0.223841269386053</v>
      </c>
      <c r="AX1359" s="17">
        <v>0.59310847834089397</v>
      </c>
      <c r="AY1359" s="17">
        <v>0.18519318025538201</v>
      </c>
      <c r="AZ1359" s="17"/>
      <c r="BA1359" s="17">
        <v>0.336577761525168</v>
      </c>
      <c r="BB1359" s="17">
        <v>0.22227566183348099</v>
      </c>
      <c r="BC1359" s="17"/>
      <c r="BD1359" s="17">
        <v>0.222049679106257</v>
      </c>
      <c r="BE1359" s="17">
        <v>0.23297796529279999</v>
      </c>
      <c r="BF1359" s="17"/>
      <c r="BG1359" s="17">
        <v>0.22943056962445599</v>
      </c>
      <c r="BH1359" s="17">
        <v>0.22347981448457299</v>
      </c>
      <c r="BI1359" s="17"/>
      <c r="BJ1359" s="17">
        <v>0.163416938092139</v>
      </c>
      <c r="BK1359" s="17">
        <v>0.24753827303886999</v>
      </c>
      <c r="BL1359" s="17"/>
      <c r="BM1359" s="17">
        <v>0.21413976375427399</v>
      </c>
      <c r="BN1359" s="17">
        <v>0.172521419868256</v>
      </c>
      <c r="BO1359" s="17">
        <v>0.33809816972380202</v>
      </c>
      <c r="BP1359" s="17">
        <v>0.29921974765045301</v>
      </c>
    </row>
    <row r="1360" spans="2:68" x14ac:dyDescent="0.35">
      <c r="B1360" t="s">
        <v>622</v>
      </c>
      <c r="C1360" s="17">
        <v>9.2160562599502796E-2</v>
      </c>
      <c r="D1360" s="17">
        <v>0.13824582238401101</v>
      </c>
      <c r="E1360" s="17">
        <v>0.117657456534227</v>
      </c>
      <c r="F1360" s="17">
        <v>0</v>
      </c>
      <c r="G1360" s="17">
        <v>0.221060694239789</v>
      </c>
      <c r="H1360" s="17">
        <v>2.8834573483074E-2</v>
      </c>
      <c r="I1360" s="17">
        <v>7.45651541935478E-4</v>
      </c>
      <c r="J1360" s="17">
        <v>0.23439431023807999</v>
      </c>
      <c r="K1360" s="17">
        <v>0.10471008384965701</v>
      </c>
      <c r="L1360" s="17">
        <v>8.9664777089122794E-2</v>
      </c>
      <c r="M1360" s="17">
        <v>3.5050555269475301E-4</v>
      </c>
      <c r="N1360" s="17">
        <v>0</v>
      </c>
      <c r="O1360" s="17">
        <v>7.3796583158010604E-2</v>
      </c>
      <c r="P1360" s="17">
        <v>5.4277776347273099E-2</v>
      </c>
      <c r="Q1360" s="17">
        <v>0</v>
      </c>
      <c r="R1360" s="17">
        <v>9.1823576358962905E-2</v>
      </c>
      <c r="S1360" s="17">
        <v>1.5395113836796901E-4</v>
      </c>
      <c r="T1360" s="17">
        <v>0.226490004264537</v>
      </c>
      <c r="U1360" s="17"/>
      <c r="V1360" s="17">
        <v>9.1769360575175804E-2</v>
      </c>
      <c r="W1360" s="17">
        <v>0.101946095808449</v>
      </c>
      <c r="X1360" s="17">
        <v>6.8998962838797001E-2</v>
      </c>
      <c r="Y1360" s="17">
        <v>0.112681229856939</v>
      </c>
      <c r="Z1360" s="17"/>
      <c r="AA1360" s="17">
        <v>7.6332653317427696E-2</v>
      </c>
      <c r="AB1360" s="17">
        <v>0.10957950508905</v>
      </c>
      <c r="AC1360" s="17">
        <v>8.0039379658901705E-2</v>
      </c>
      <c r="AD1360" s="17">
        <v>8.0251888591672205E-2</v>
      </c>
      <c r="AE1360" s="17">
        <v>0.15017962454453401</v>
      </c>
      <c r="AF1360" s="17">
        <v>0.101860262257449</v>
      </c>
      <c r="AG1360" s="17">
        <v>3.1999251708609497E-2</v>
      </c>
      <c r="AH1360" s="17">
        <v>0.14138603638973599</v>
      </c>
      <c r="AI1360" s="17">
        <v>0.53454234825154601</v>
      </c>
      <c r="AJ1360" s="17">
        <v>0.101669363487722</v>
      </c>
      <c r="AK1360" s="17"/>
      <c r="AL1360" s="17">
        <v>0.11314733491477</v>
      </c>
      <c r="AM1360" s="17">
        <v>1.04597353154703E-2</v>
      </c>
      <c r="AN1360" s="17">
        <v>0.122511498288417</v>
      </c>
      <c r="AO1360" s="17">
        <v>0.110011686522919</v>
      </c>
      <c r="AP1360" s="17">
        <v>0.106821214441721</v>
      </c>
      <c r="AQ1360" s="17">
        <v>9.2955187744304002E-2</v>
      </c>
      <c r="AR1360" s="17">
        <v>6.2205160547402799E-2</v>
      </c>
      <c r="AS1360" s="17"/>
      <c r="AT1360" s="17">
        <v>7.1035761869361794E-2</v>
      </c>
      <c r="AU1360" s="17">
        <v>0.109028677700819</v>
      </c>
      <c r="AV1360" s="17"/>
      <c r="AW1360" s="17">
        <v>9.65913433630851E-2</v>
      </c>
      <c r="AX1360" s="17">
        <v>1.7467577087259299E-2</v>
      </c>
      <c r="AY1360" s="17">
        <v>5.7982996454206299E-2</v>
      </c>
      <c r="AZ1360" s="17"/>
      <c r="BA1360" s="17">
        <v>8.3187033406659103E-2</v>
      </c>
      <c r="BB1360" s="17">
        <v>9.2759267015659994E-2</v>
      </c>
      <c r="BC1360" s="17"/>
      <c r="BD1360" s="17">
        <v>8.3522987441044902E-2</v>
      </c>
      <c r="BE1360" s="17">
        <v>9.6321958449307701E-2</v>
      </c>
      <c r="BF1360" s="17"/>
      <c r="BG1360" s="17">
        <v>9.2140629632501803E-2</v>
      </c>
      <c r="BH1360" s="17">
        <v>0.112681229856939</v>
      </c>
      <c r="BI1360" s="17"/>
      <c r="BJ1360" s="17">
        <v>0.106636527305064</v>
      </c>
      <c r="BK1360" s="17">
        <v>8.8188155634281701E-2</v>
      </c>
      <c r="BL1360" s="17"/>
      <c r="BM1360" s="17">
        <v>0.114891101950028</v>
      </c>
      <c r="BN1360" s="17">
        <v>9.3224629862273506E-2</v>
      </c>
      <c r="BO1360" s="17">
        <v>7.8142260682039305E-2</v>
      </c>
      <c r="BP1360" s="17">
        <v>7.9848725550333097E-3</v>
      </c>
    </row>
    <row r="1361" spans="2:68" x14ac:dyDescent="0.35">
      <c r="B1361" t="s">
        <v>623</v>
      </c>
      <c r="C1361" s="17">
        <v>8.8275734418025095E-2</v>
      </c>
      <c r="D1361" s="17">
        <v>0.10346353967682401</v>
      </c>
      <c r="E1361" s="17">
        <v>0.11746459755478</v>
      </c>
      <c r="F1361" s="17">
        <v>0.24205512118727901</v>
      </c>
      <c r="G1361" s="17">
        <v>0.209403611464653</v>
      </c>
      <c r="H1361" s="17">
        <v>0</v>
      </c>
      <c r="I1361" s="17">
        <v>7.45651541935478E-4</v>
      </c>
      <c r="J1361" s="17">
        <v>9.1694639095352506E-5</v>
      </c>
      <c r="K1361" s="17">
        <v>6.5067954973358502E-2</v>
      </c>
      <c r="L1361" s="17">
        <v>0.29909828295005603</v>
      </c>
      <c r="M1361" s="17">
        <v>0</v>
      </c>
      <c r="N1361" s="17">
        <v>1.8703238023743301E-3</v>
      </c>
      <c r="O1361" s="17">
        <v>9.5405595990354003E-2</v>
      </c>
      <c r="P1361" s="17">
        <v>1.9276609248307E-2</v>
      </c>
      <c r="Q1361" s="17">
        <v>0.27397583608387299</v>
      </c>
      <c r="R1361" s="17">
        <v>6.4231863602577793E-2</v>
      </c>
      <c r="S1361" s="17">
        <v>0</v>
      </c>
      <c r="T1361" s="17">
        <v>0.11322176552034</v>
      </c>
      <c r="U1361" s="17"/>
      <c r="V1361" s="17">
        <v>9.1810697618991494E-2</v>
      </c>
      <c r="W1361" s="17">
        <v>2.7952250612237502E-2</v>
      </c>
      <c r="X1361" s="17">
        <v>3.4215875195677002E-2</v>
      </c>
      <c r="Y1361" s="17">
        <v>5.0411637248145402E-2</v>
      </c>
      <c r="Z1361" s="17"/>
      <c r="AA1361" s="17">
        <v>8.9036255331481795E-2</v>
      </c>
      <c r="AB1361" s="17">
        <v>7.0857241200571103E-2</v>
      </c>
      <c r="AC1361" s="17">
        <v>9.1927391582961898E-2</v>
      </c>
      <c r="AD1361" s="17">
        <v>0.113619087105736</v>
      </c>
      <c r="AE1361" s="17">
        <v>0.133598274754019</v>
      </c>
      <c r="AF1361" s="17">
        <v>8.2559292904597597E-5</v>
      </c>
      <c r="AG1361" s="17">
        <v>1.88341272982098E-3</v>
      </c>
      <c r="AH1361" s="17">
        <v>3.8176175060359897E-2</v>
      </c>
      <c r="AI1361" s="17">
        <v>2.98376760707025E-2</v>
      </c>
      <c r="AJ1361" s="17">
        <v>2.7489368429630599E-2</v>
      </c>
      <c r="AK1361" s="17"/>
      <c r="AL1361" s="17">
        <v>0.119679322394269</v>
      </c>
      <c r="AM1361" s="17">
        <v>2.05620721685521E-2</v>
      </c>
      <c r="AN1361" s="17">
        <v>0.138728750903614</v>
      </c>
      <c r="AO1361" s="17">
        <v>6.4994877375643398E-2</v>
      </c>
      <c r="AP1361" s="17">
        <v>9.9312726281474695E-2</v>
      </c>
      <c r="AQ1361" s="17">
        <v>0.137315410531585</v>
      </c>
      <c r="AR1361" s="17">
        <v>6.8078438049976996E-4</v>
      </c>
      <c r="AS1361" s="17"/>
      <c r="AT1361" s="17">
        <v>6.7658886216172498E-2</v>
      </c>
      <c r="AU1361" s="17">
        <v>0.104738250345998</v>
      </c>
      <c r="AV1361" s="17"/>
      <c r="AW1361" s="17">
        <v>8.3875943862389404E-2</v>
      </c>
      <c r="AX1361" s="17">
        <v>6.99187379540779E-4</v>
      </c>
      <c r="AY1361" s="17">
        <v>7.3862113213592595E-2</v>
      </c>
      <c r="AZ1361" s="17"/>
      <c r="BA1361" s="17">
        <v>3.8195247089482798E-2</v>
      </c>
      <c r="BB1361" s="17">
        <v>9.1617051784085704E-2</v>
      </c>
      <c r="BC1361" s="17"/>
      <c r="BD1361" s="17">
        <v>6.5738292836498902E-2</v>
      </c>
      <c r="BE1361" s="17">
        <v>9.9133783597573605E-2</v>
      </c>
      <c r="BF1361" s="17"/>
      <c r="BG1361" s="17">
        <v>8.8312514108955201E-2</v>
      </c>
      <c r="BH1361" s="17">
        <v>5.0411637248145402E-2</v>
      </c>
      <c r="BI1361" s="17"/>
      <c r="BJ1361" s="17">
        <v>7.0540205548011298E-2</v>
      </c>
      <c r="BK1361" s="17">
        <v>9.3142611330764194E-2</v>
      </c>
      <c r="BL1361" s="17"/>
      <c r="BM1361" s="17">
        <v>0.125149707758346</v>
      </c>
      <c r="BN1361" s="17">
        <v>9.1462622896351195E-2</v>
      </c>
      <c r="BO1361" s="17">
        <v>5.4145884194856102E-2</v>
      </c>
      <c r="BP1361" s="17">
        <v>1.1600090049080701E-3</v>
      </c>
    </row>
    <row r="1362" spans="2:68" x14ac:dyDescent="0.35">
      <c r="B1362" t="s">
        <v>113</v>
      </c>
      <c r="C1362" s="17">
        <v>1.4467035902777901E-2</v>
      </c>
      <c r="D1362" s="17">
        <v>3.3566218755897502E-3</v>
      </c>
      <c r="E1362" s="17">
        <v>1.14721418275508E-2</v>
      </c>
      <c r="F1362" s="17">
        <v>0</v>
      </c>
      <c r="G1362" s="17">
        <v>0</v>
      </c>
      <c r="H1362" s="17">
        <v>0</v>
      </c>
      <c r="I1362" s="17">
        <v>0</v>
      </c>
      <c r="J1362" s="17">
        <v>0</v>
      </c>
      <c r="K1362" s="17">
        <v>0</v>
      </c>
      <c r="L1362" s="17">
        <v>4.2763402837739502E-2</v>
      </c>
      <c r="M1362" s="17">
        <v>0.21348237871068601</v>
      </c>
      <c r="N1362" s="17">
        <v>1.75847774619441E-2</v>
      </c>
      <c r="O1362" s="17">
        <v>3.054116320319E-3</v>
      </c>
      <c r="P1362" s="17">
        <v>0</v>
      </c>
      <c r="Q1362" s="17">
        <v>0</v>
      </c>
      <c r="R1362" s="17">
        <v>1.45521897761263E-2</v>
      </c>
      <c r="S1362" s="17">
        <v>0</v>
      </c>
      <c r="T1362" s="17">
        <v>0</v>
      </c>
      <c r="U1362" s="17"/>
      <c r="V1362" s="17">
        <v>1.39086051759579E-2</v>
      </c>
      <c r="W1362" s="17">
        <v>2.7071005039538701E-2</v>
      </c>
      <c r="X1362" s="17">
        <v>0</v>
      </c>
      <c r="Y1362" s="17">
        <v>1.7529570474980501E-3</v>
      </c>
      <c r="Z1362" s="17"/>
      <c r="AA1362" s="17">
        <v>1.5675421585647099E-2</v>
      </c>
      <c r="AB1362" s="17">
        <v>0</v>
      </c>
      <c r="AC1362" s="17">
        <v>1.3726455793552399E-2</v>
      </c>
      <c r="AD1362" s="17">
        <v>0</v>
      </c>
      <c r="AE1362" s="17">
        <v>8.1045020746501502E-3</v>
      </c>
      <c r="AF1362" s="17">
        <v>1.15012551015645E-2</v>
      </c>
      <c r="AG1362" s="17">
        <v>0</v>
      </c>
      <c r="AH1362" s="17">
        <v>0</v>
      </c>
      <c r="AI1362" s="17">
        <v>0</v>
      </c>
      <c r="AJ1362" s="17">
        <v>2.6494570247586101E-3</v>
      </c>
      <c r="AK1362" s="17"/>
      <c r="AL1362" s="17">
        <v>1.9283728962116001E-2</v>
      </c>
      <c r="AM1362" s="17">
        <v>0</v>
      </c>
      <c r="AN1362" s="17">
        <v>0</v>
      </c>
      <c r="AO1362" s="17">
        <v>2.7231657016403399E-2</v>
      </c>
      <c r="AP1362" s="17">
        <v>0</v>
      </c>
      <c r="AQ1362" s="17">
        <v>2.4226804775797201E-3</v>
      </c>
      <c r="AR1362" s="17">
        <v>0</v>
      </c>
      <c r="AS1362" s="17"/>
      <c r="AT1362" s="17">
        <v>2.0248948547639898E-3</v>
      </c>
      <c r="AU1362" s="17">
        <v>2.4402062982358998E-2</v>
      </c>
      <c r="AV1362" s="17"/>
      <c r="AW1362" s="17">
        <v>4.2357098987178699E-3</v>
      </c>
      <c r="AX1362" s="17">
        <v>0</v>
      </c>
      <c r="AY1362" s="17">
        <v>1.15263978176483E-3</v>
      </c>
      <c r="AZ1362" s="17"/>
      <c r="BA1362" s="17">
        <v>0</v>
      </c>
      <c r="BB1362" s="17">
        <v>1.5432261300451401E-2</v>
      </c>
      <c r="BC1362" s="17"/>
      <c r="BD1362" s="17">
        <v>1.5304638413067499E-2</v>
      </c>
      <c r="BE1362" s="17">
        <v>1.4063497230620401E-2</v>
      </c>
      <c r="BF1362" s="17"/>
      <c r="BG1362" s="17">
        <v>1.44793858576352E-2</v>
      </c>
      <c r="BH1362" s="17">
        <v>1.7529570474980501E-3</v>
      </c>
      <c r="BI1362" s="17"/>
      <c r="BJ1362" s="17">
        <v>2.92322826988079E-3</v>
      </c>
      <c r="BK1362" s="17">
        <v>1.7634818000815001E-2</v>
      </c>
      <c r="BL1362" s="17"/>
      <c r="BM1362" s="17">
        <v>3.0990908659567801E-2</v>
      </c>
      <c r="BN1362" s="17">
        <v>1.2081780665697E-2</v>
      </c>
      <c r="BO1362" s="17">
        <v>6.99221043288836E-6</v>
      </c>
      <c r="BP1362" s="17">
        <v>8.9668932105382605E-3</v>
      </c>
    </row>
    <row r="1363" spans="2:68" x14ac:dyDescent="0.35">
      <c r="B1363" t="s">
        <v>624</v>
      </c>
      <c r="C1363" s="17">
        <v>0.57567187217479499</v>
      </c>
      <c r="D1363" s="17">
        <v>0.465344681204857</v>
      </c>
      <c r="E1363" s="17">
        <v>0.63584477703893905</v>
      </c>
      <c r="F1363" s="17">
        <v>0.51337537300213898</v>
      </c>
      <c r="G1363" s="17">
        <v>0.45435036403161799</v>
      </c>
      <c r="H1363" s="17">
        <v>0.88210111275479897</v>
      </c>
      <c r="I1363" s="17">
        <v>0.99850869691612898</v>
      </c>
      <c r="J1363" s="17">
        <v>0.51993576065786395</v>
      </c>
      <c r="K1363" s="17">
        <v>0.585700155206198</v>
      </c>
      <c r="L1363" s="17">
        <v>0.46614930887890699</v>
      </c>
      <c r="M1363" s="17">
        <v>0.34860226189565002</v>
      </c>
      <c r="N1363" s="17">
        <v>0.79847417906559504</v>
      </c>
      <c r="O1363" s="17">
        <v>0.59941719277927696</v>
      </c>
      <c r="P1363" s="17">
        <v>0.70520764653919399</v>
      </c>
      <c r="Q1363" s="17">
        <v>0.57501867861144096</v>
      </c>
      <c r="R1363" s="17">
        <v>0.52753659882118098</v>
      </c>
      <c r="S1363" s="17">
        <v>0.773579157679403</v>
      </c>
      <c r="T1363" s="17">
        <v>0.54589035627430704</v>
      </c>
      <c r="U1363" s="17"/>
      <c r="V1363" s="17">
        <v>0.57366381677242695</v>
      </c>
      <c r="W1363" s="17">
        <v>0.59751430431630903</v>
      </c>
      <c r="X1363" s="17">
        <v>0.70953438547098202</v>
      </c>
      <c r="Y1363" s="17">
        <v>0.61167436136284503</v>
      </c>
      <c r="Z1363" s="17"/>
      <c r="AA1363" s="17">
        <v>0.56089226377799495</v>
      </c>
      <c r="AB1363" s="17">
        <v>0.68427647243494705</v>
      </c>
      <c r="AC1363" s="17">
        <v>0.56883287860731802</v>
      </c>
      <c r="AD1363" s="17">
        <v>0.54263965027307604</v>
      </c>
      <c r="AE1363" s="17">
        <v>0.391385069896239</v>
      </c>
      <c r="AF1363" s="17">
        <v>0.78478577679514805</v>
      </c>
      <c r="AG1363" s="17">
        <v>0.58334294486841698</v>
      </c>
      <c r="AH1363" s="17">
        <v>0.62447858019893698</v>
      </c>
      <c r="AI1363" s="17">
        <v>0.34435080636327198</v>
      </c>
      <c r="AJ1363" s="17">
        <v>0.62838507019579903</v>
      </c>
      <c r="AK1363" s="17"/>
      <c r="AL1363" s="17">
        <v>0.56611475246974896</v>
      </c>
      <c r="AM1363" s="17">
        <v>0.73984402729503596</v>
      </c>
      <c r="AN1363" s="17">
        <v>0.66255610787417896</v>
      </c>
      <c r="AO1363" s="17">
        <v>0.54173212822259997</v>
      </c>
      <c r="AP1363" s="17">
        <v>0.55896811346458497</v>
      </c>
      <c r="AQ1363" s="17">
        <v>0.54816355413895501</v>
      </c>
      <c r="AR1363" s="17">
        <v>0.55419444956251096</v>
      </c>
      <c r="AS1363" s="17"/>
      <c r="AT1363" s="17">
        <v>0.61824967874970005</v>
      </c>
      <c r="AU1363" s="17">
        <v>0.54167357078290101</v>
      </c>
      <c r="AV1363" s="17"/>
      <c r="AW1363" s="17">
        <v>0.591455733489755</v>
      </c>
      <c r="AX1363" s="17">
        <v>0.38872475719230598</v>
      </c>
      <c r="AY1363" s="17">
        <v>0.681809070295054</v>
      </c>
      <c r="AZ1363" s="17"/>
      <c r="BA1363" s="17">
        <v>0.54203995797868998</v>
      </c>
      <c r="BB1363" s="17">
        <v>0.57791575806632201</v>
      </c>
      <c r="BC1363" s="17"/>
      <c r="BD1363" s="17">
        <v>0.61338440220313195</v>
      </c>
      <c r="BE1363" s="17">
        <v>0.55750279542969905</v>
      </c>
      <c r="BF1363" s="17"/>
      <c r="BG1363" s="17">
        <v>0.57563690077645102</v>
      </c>
      <c r="BH1363" s="17">
        <v>0.61167436136284503</v>
      </c>
      <c r="BI1363" s="17"/>
      <c r="BJ1363" s="17">
        <v>0.65648310078490402</v>
      </c>
      <c r="BK1363" s="17">
        <v>0.55349614199526898</v>
      </c>
      <c r="BL1363" s="17"/>
      <c r="BM1363" s="17">
        <v>0.51482851787778505</v>
      </c>
      <c r="BN1363" s="17">
        <v>0.63070954670742196</v>
      </c>
      <c r="BO1363" s="17">
        <v>0.52960669318886899</v>
      </c>
      <c r="BP1363" s="17">
        <v>0.68266847757906701</v>
      </c>
    </row>
    <row r="1364" spans="2:68" x14ac:dyDescent="0.35">
      <c r="B1364" t="s">
        <v>625</v>
      </c>
      <c r="C1364" s="17">
        <v>0.180436297017528</v>
      </c>
      <c r="D1364" s="17">
        <v>0.24170936206083499</v>
      </c>
      <c r="E1364" s="17">
        <v>0.23512205408900699</v>
      </c>
      <c r="F1364" s="17">
        <v>0.24205512118727901</v>
      </c>
      <c r="G1364" s="17">
        <v>0.430464305704442</v>
      </c>
      <c r="H1364" s="17">
        <v>2.8834573483074E-2</v>
      </c>
      <c r="I1364" s="17">
        <v>1.4913030838709599E-3</v>
      </c>
      <c r="J1364" s="17">
        <v>0.234486004877175</v>
      </c>
      <c r="K1364" s="17">
        <v>0.16977803882301601</v>
      </c>
      <c r="L1364" s="17">
        <v>0.38876306003917899</v>
      </c>
      <c r="M1364" s="17">
        <v>3.5050555269475301E-4</v>
      </c>
      <c r="N1364" s="17">
        <v>1.8703238023743301E-3</v>
      </c>
      <c r="O1364" s="17">
        <v>0.169202179148365</v>
      </c>
      <c r="P1364" s="17">
        <v>7.3554385595580099E-2</v>
      </c>
      <c r="Q1364" s="17">
        <v>0.27397583608387299</v>
      </c>
      <c r="R1364" s="17">
        <v>0.156055439961541</v>
      </c>
      <c r="S1364" s="17">
        <v>1.5395113836796901E-4</v>
      </c>
      <c r="T1364" s="17">
        <v>0.33971176978487699</v>
      </c>
      <c r="U1364" s="17"/>
      <c r="V1364" s="17">
        <v>0.18358005819416701</v>
      </c>
      <c r="W1364" s="17">
        <v>0.12989834642068601</v>
      </c>
      <c r="X1364" s="17">
        <v>0.103214838034474</v>
      </c>
      <c r="Y1364" s="17">
        <v>0.163092867105084</v>
      </c>
      <c r="Z1364" s="17"/>
      <c r="AA1364" s="17">
        <v>0.16536890864890999</v>
      </c>
      <c r="AB1364" s="17">
        <v>0.180436746289621</v>
      </c>
      <c r="AC1364" s="17">
        <v>0.17196677124186399</v>
      </c>
      <c r="AD1364" s="17">
        <v>0.19387097569740899</v>
      </c>
      <c r="AE1364" s="17">
        <v>0.28377789929855302</v>
      </c>
      <c r="AF1364" s="17">
        <v>0.101942821550353</v>
      </c>
      <c r="AG1364" s="17">
        <v>3.38826644384305E-2</v>
      </c>
      <c r="AH1364" s="17">
        <v>0.17956221145009599</v>
      </c>
      <c r="AI1364" s="17">
        <v>0.56438002432224899</v>
      </c>
      <c r="AJ1364" s="17">
        <v>0.129158731917353</v>
      </c>
      <c r="AK1364" s="17"/>
      <c r="AL1364" s="17">
        <v>0.23282665730903901</v>
      </c>
      <c r="AM1364" s="17">
        <v>3.10218074840224E-2</v>
      </c>
      <c r="AN1364" s="17">
        <v>0.26124024919203098</v>
      </c>
      <c r="AO1364" s="17">
        <v>0.17500656389856301</v>
      </c>
      <c r="AP1364" s="17">
        <v>0.20613394072319599</v>
      </c>
      <c r="AQ1364" s="17">
        <v>0.230270598275889</v>
      </c>
      <c r="AR1364" s="17">
        <v>6.2885944927902601E-2</v>
      </c>
      <c r="AS1364" s="17"/>
      <c r="AT1364" s="17">
        <v>0.138694648085534</v>
      </c>
      <c r="AU1364" s="17">
        <v>0.21376692804681699</v>
      </c>
      <c r="AV1364" s="17"/>
      <c r="AW1364" s="17">
        <v>0.180467287225475</v>
      </c>
      <c r="AX1364" s="17">
        <v>1.81667644668001E-2</v>
      </c>
      <c r="AY1364" s="17">
        <v>0.131845109667799</v>
      </c>
      <c r="AZ1364" s="17"/>
      <c r="BA1364" s="17">
        <v>0.121382280496142</v>
      </c>
      <c r="BB1364" s="17">
        <v>0.184376318799746</v>
      </c>
      <c r="BC1364" s="17"/>
      <c r="BD1364" s="17">
        <v>0.14926128027754401</v>
      </c>
      <c r="BE1364" s="17">
        <v>0.19545574204688099</v>
      </c>
      <c r="BF1364" s="17"/>
      <c r="BG1364" s="17">
        <v>0.18045314374145699</v>
      </c>
      <c r="BH1364" s="17">
        <v>0.163092867105084</v>
      </c>
      <c r="BI1364" s="17"/>
      <c r="BJ1364" s="17">
        <v>0.177176732853076</v>
      </c>
      <c r="BK1364" s="17">
        <v>0.18133076696504599</v>
      </c>
      <c r="BL1364" s="17"/>
      <c r="BM1364" s="17">
        <v>0.24004080970837299</v>
      </c>
      <c r="BN1364" s="17">
        <v>0.18468725275862499</v>
      </c>
      <c r="BO1364" s="17">
        <v>0.132288144876895</v>
      </c>
      <c r="BP1364" s="17">
        <v>9.1448815599413803E-3</v>
      </c>
    </row>
    <row r="1365" spans="2:68" x14ac:dyDescent="0.35">
      <c r="B1365" t="s">
        <v>189</v>
      </c>
      <c r="C1365" s="17">
        <v>0.39523557515726698</v>
      </c>
      <c r="D1365" s="17">
        <v>0.22363531914402299</v>
      </c>
      <c r="E1365" s="17">
        <v>0.400722722949931</v>
      </c>
      <c r="F1365" s="17">
        <v>0.27132025181486102</v>
      </c>
      <c r="G1365" s="17">
        <v>2.38860583271761E-2</v>
      </c>
      <c r="H1365" s="17">
        <v>0.85326653927172502</v>
      </c>
      <c r="I1365" s="17">
        <v>0.99701739383225796</v>
      </c>
      <c r="J1365" s="17">
        <v>0.28544975578068899</v>
      </c>
      <c r="K1365" s="17">
        <v>0.41592211638318299</v>
      </c>
      <c r="L1365" s="17">
        <v>7.7386248839728194E-2</v>
      </c>
      <c r="M1365" s="17">
        <v>0.34825175634295602</v>
      </c>
      <c r="N1365" s="17">
        <v>0.79660385526322097</v>
      </c>
      <c r="O1365" s="17">
        <v>0.43021501363091202</v>
      </c>
      <c r="P1365" s="17">
        <v>0.63165326094361396</v>
      </c>
      <c r="Q1365" s="17">
        <v>0.30104284252756802</v>
      </c>
      <c r="R1365" s="17">
        <v>0.37148115885964</v>
      </c>
      <c r="S1365" s="17">
        <v>0.77342520654103497</v>
      </c>
      <c r="T1365" s="17">
        <v>0.20617858648943099</v>
      </c>
      <c r="U1365" s="17"/>
      <c r="V1365" s="17">
        <v>0.390083758578259</v>
      </c>
      <c r="W1365" s="17">
        <v>0.46761595789562199</v>
      </c>
      <c r="X1365" s="17">
        <v>0.60631954743650796</v>
      </c>
      <c r="Y1365" s="17">
        <v>0.44858149425776001</v>
      </c>
      <c r="Z1365" s="17"/>
      <c r="AA1365" s="17">
        <v>0.39552335512908499</v>
      </c>
      <c r="AB1365" s="17">
        <v>0.50383972614532602</v>
      </c>
      <c r="AC1365" s="17">
        <v>0.39686610736545402</v>
      </c>
      <c r="AD1365" s="17">
        <v>0.34876867457566801</v>
      </c>
      <c r="AE1365" s="17">
        <v>0.107607170597686</v>
      </c>
      <c r="AF1365" s="17">
        <v>0.68284295524479499</v>
      </c>
      <c r="AG1365" s="17">
        <v>0.54946028042998696</v>
      </c>
      <c r="AH1365" s="17">
        <v>0.444916368748841</v>
      </c>
      <c r="AI1365" s="17">
        <v>-0.22002921795897701</v>
      </c>
      <c r="AJ1365" s="17">
        <v>0.49922633827844598</v>
      </c>
      <c r="AK1365" s="17"/>
      <c r="AL1365" s="17">
        <v>0.33328809516071001</v>
      </c>
      <c r="AM1365" s="17">
        <v>0.70882221981101401</v>
      </c>
      <c r="AN1365" s="17">
        <v>0.40131585868214698</v>
      </c>
      <c r="AO1365" s="17">
        <v>0.36672556432403702</v>
      </c>
      <c r="AP1365" s="17">
        <v>0.35283417274139001</v>
      </c>
      <c r="AQ1365" s="17">
        <v>0.31789295586306698</v>
      </c>
      <c r="AR1365" s="17">
        <v>0.49130850463460801</v>
      </c>
      <c r="AS1365" s="17"/>
      <c r="AT1365" s="17">
        <v>0.47955503066416499</v>
      </c>
      <c r="AU1365" s="17">
        <v>0.327906642736084</v>
      </c>
      <c r="AV1365" s="17"/>
      <c r="AW1365" s="17">
        <v>0.41098844626427999</v>
      </c>
      <c r="AX1365" s="17">
        <v>0.37055799272550599</v>
      </c>
      <c r="AY1365" s="17">
        <v>0.54996396062725506</v>
      </c>
      <c r="AZ1365" s="17"/>
      <c r="BA1365" s="17">
        <v>0.42065767748254801</v>
      </c>
      <c r="BB1365" s="17">
        <v>0.39353943926657697</v>
      </c>
      <c r="BC1365" s="17"/>
      <c r="BD1365" s="17">
        <v>0.46412312192558802</v>
      </c>
      <c r="BE1365" s="17">
        <v>0.36204705338281801</v>
      </c>
      <c r="BF1365" s="17"/>
      <c r="BG1365" s="17">
        <v>0.39518375703499398</v>
      </c>
      <c r="BH1365" s="17">
        <v>0.44858149425776001</v>
      </c>
      <c r="BI1365" s="17"/>
      <c r="BJ1365" s="17">
        <v>0.47930636793182901</v>
      </c>
      <c r="BK1365" s="17">
        <v>0.37216537503022301</v>
      </c>
      <c r="BL1365" s="17"/>
      <c r="BM1365" s="17">
        <v>0.274787708169411</v>
      </c>
      <c r="BN1365" s="17">
        <v>0.446022293948798</v>
      </c>
      <c r="BO1365" s="17">
        <v>0.397318548311974</v>
      </c>
      <c r="BP1365" s="17">
        <v>0.67352359601912604</v>
      </c>
    </row>
    <row r="1366" spans="2:68" x14ac:dyDescent="0.35">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row>
    <row r="1367" spans="2:68" x14ac:dyDescent="0.35">
      <c r="B1367" s="6" t="s">
        <v>634</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c r="BP1367" s="17"/>
    </row>
    <row r="1368" spans="2:68" x14ac:dyDescent="0.35">
      <c r="B1368" s="24" t="s">
        <v>86</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c r="BF1368" s="17"/>
      <c r="BG1368" s="17"/>
      <c r="BH1368" s="17"/>
      <c r="BI1368" s="17"/>
      <c r="BJ1368" s="17"/>
      <c r="BK1368" s="17"/>
      <c r="BL1368" s="17"/>
      <c r="BM1368" s="17"/>
      <c r="BN1368" s="17"/>
      <c r="BO1368" s="17"/>
      <c r="BP1368" s="17"/>
    </row>
    <row r="1369" spans="2:68" x14ac:dyDescent="0.35">
      <c r="B1369" t="s">
        <v>532</v>
      </c>
      <c r="C1369" s="17">
        <v>0.243419139528159</v>
      </c>
      <c r="D1369" s="17">
        <v>0.144714911331558</v>
      </c>
      <c r="E1369" s="17">
        <v>0.118877638021921</v>
      </c>
      <c r="F1369" s="17">
        <v>0.51046357073459403</v>
      </c>
      <c r="G1369" s="17">
        <v>0.115185330263939</v>
      </c>
      <c r="H1369" s="17">
        <v>4.80699497130123E-4</v>
      </c>
      <c r="I1369" s="17">
        <v>1.4913030838709599E-3</v>
      </c>
      <c r="J1369" s="17">
        <v>0.12663670134323801</v>
      </c>
      <c r="K1369" s="17">
        <v>0.20529244581192699</v>
      </c>
      <c r="L1369" s="17">
        <v>0.23519625519930101</v>
      </c>
      <c r="M1369" s="17">
        <v>0.225454144738369</v>
      </c>
      <c r="N1369" s="17">
        <v>0.199803306594557</v>
      </c>
      <c r="O1369" s="17">
        <v>0.237668561084493</v>
      </c>
      <c r="P1369" s="17">
        <v>0.36459828917953302</v>
      </c>
      <c r="Q1369" s="17">
        <v>0.27267208124178399</v>
      </c>
      <c r="R1369" s="17">
        <v>0.337464775284121</v>
      </c>
      <c r="S1369" s="17">
        <v>0.19025179996020999</v>
      </c>
      <c r="T1369" s="17">
        <v>0.23989998811830399</v>
      </c>
      <c r="U1369" s="17"/>
      <c r="V1369" s="17">
        <v>0.243364346206214</v>
      </c>
      <c r="W1369" s="17">
        <v>0.23752334818196</v>
      </c>
      <c r="X1369" s="17">
        <v>0.27951313888942497</v>
      </c>
      <c r="Y1369" s="17">
        <v>0.38071661760819397</v>
      </c>
      <c r="Z1369" s="17"/>
      <c r="AA1369" s="17">
        <v>0.239188102836498</v>
      </c>
      <c r="AB1369" s="17">
        <v>0.25603268541388902</v>
      </c>
      <c r="AC1369" s="17">
        <v>0.28424301444417499</v>
      </c>
      <c r="AD1369" s="17">
        <v>0.16975641023712701</v>
      </c>
      <c r="AE1369" s="17">
        <v>0.23509089336748801</v>
      </c>
      <c r="AF1369" s="17">
        <v>0.37015621743634403</v>
      </c>
      <c r="AG1369" s="17">
        <v>1.4822195664546199E-2</v>
      </c>
      <c r="AH1369" s="17">
        <v>0.225543346572989</v>
      </c>
      <c r="AI1369" s="17">
        <v>0.227971313603337</v>
      </c>
      <c r="AJ1369" s="17">
        <v>0.31576965033489501</v>
      </c>
      <c r="AK1369" s="17"/>
      <c r="AL1369" s="17">
        <v>0.27253304903852099</v>
      </c>
      <c r="AM1369" s="17">
        <v>0.18920720872753799</v>
      </c>
      <c r="AN1369" s="17">
        <v>0.30101999051661299</v>
      </c>
      <c r="AO1369" s="17">
        <v>0.200225285231828</v>
      </c>
      <c r="AP1369" s="17">
        <v>0.47259423756756402</v>
      </c>
      <c r="AQ1369" s="17">
        <v>0.152877616786146</v>
      </c>
      <c r="AR1369" s="17">
        <v>0.20694929620765401</v>
      </c>
      <c r="AS1369" s="17"/>
      <c r="AT1369" s="17">
        <v>0.34129854651686398</v>
      </c>
      <c r="AU1369" s="17">
        <v>0.16526261042167101</v>
      </c>
      <c r="AV1369" s="17"/>
      <c r="AW1369" s="17">
        <v>0.35667698624862798</v>
      </c>
      <c r="AX1369" s="17">
        <v>0.40046480272377899</v>
      </c>
      <c r="AY1369" s="17">
        <v>0.32982067632043999</v>
      </c>
      <c r="AZ1369" s="17"/>
      <c r="BA1369" s="17">
        <v>0.357561751326605</v>
      </c>
      <c r="BB1369" s="17">
        <v>0.235803664692467</v>
      </c>
      <c r="BC1369" s="17"/>
      <c r="BD1369" s="17">
        <v>0.31229925337876702</v>
      </c>
      <c r="BE1369" s="17">
        <v>0.210234198771801</v>
      </c>
      <c r="BF1369" s="17"/>
      <c r="BG1369" s="17">
        <v>0.24328577417187899</v>
      </c>
      <c r="BH1369" s="17">
        <v>0.38071661760819397</v>
      </c>
      <c r="BI1369" s="17"/>
      <c r="BJ1369" s="17">
        <v>0.40471684769301802</v>
      </c>
      <c r="BK1369" s="17">
        <v>0.19915679484710699</v>
      </c>
      <c r="BL1369" s="17"/>
      <c r="BM1369" s="17">
        <v>0.124539220710285</v>
      </c>
      <c r="BN1369" s="17">
        <v>0.215381233492798</v>
      </c>
      <c r="BO1369" s="17">
        <v>0.37678405486283501</v>
      </c>
      <c r="BP1369" s="17">
        <v>0.54620230764497502</v>
      </c>
    </row>
    <row r="1370" spans="2:68" x14ac:dyDescent="0.35">
      <c r="B1370" t="s">
        <v>533</v>
      </c>
      <c r="C1370" s="17">
        <v>0.34353850477112202</v>
      </c>
      <c r="D1370" s="17">
        <v>0.28937339425776198</v>
      </c>
      <c r="E1370" s="17">
        <v>0.61026727142900195</v>
      </c>
      <c r="F1370" s="17">
        <v>0.24748130807812699</v>
      </c>
      <c r="G1370" s="17">
        <v>0.34068240084927198</v>
      </c>
      <c r="H1370" s="17">
        <v>0.35068908694773598</v>
      </c>
      <c r="I1370" s="17">
        <v>7.45651541935478E-4</v>
      </c>
      <c r="J1370" s="17">
        <v>0.37059619409459699</v>
      </c>
      <c r="K1370" s="17">
        <v>0.455310571228704</v>
      </c>
      <c r="L1370" s="17">
        <v>0.23516117849728399</v>
      </c>
      <c r="M1370" s="17">
        <v>0.34305830967783102</v>
      </c>
      <c r="N1370" s="17">
        <v>0.207284601804054</v>
      </c>
      <c r="O1370" s="17">
        <v>0.36289000734127502</v>
      </c>
      <c r="P1370" s="17">
        <v>0.27557328164901401</v>
      </c>
      <c r="Q1370" s="17">
        <v>0.15275674249382001</v>
      </c>
      <c r="R1370" s="17">
        <v>0.37211073954180302</v>
      </c>
      <c r="S1370" s="17">
        <v>0.41395484839458402</v>
      </c>
      <c r="T1370" s="17">
        <v>0.24443865609966201</v>
      </c>
      <c r="U1370" s="17"/>
      <c r="V1370" s="17">
        <v>0.33961482735022902</v>
      </c>
      <c r="W1370" s="17">
        <v>0.40403546285057101</v>
      </c>
      <c r="X1370" s="17">
        <v>0.44925532191307599</v>
      </c>
      <c r="Y1370" s="17">
        <v>0.440621553476923</v>
      </c>
      <c r="Z1370" s="17"/>
      <c r="AA1370" s="17">
        <v>0.33767851608330102</v>
      </c>
      <c r="AB1370" s="17">
        <v>0.38965752959471101</v>
      </c>
      <c r="AC1370" s="17">
        <v>0.38652039386784998</v>
      </c>
      <c r="AD1370" s="17">
        <v>0.39763268328666701</v>
      </c>
      <c r="AE1370" s="17">
        <v>0.33262444992743201</v>
      </c>
      <c r="AF1370" s="17">
        <v>0.210850715870779</v>
      </c>
      <c r="AG1370" s="17">
        <v>4.5605615076598598E-2</v>
      </c>
      <c r="AH1370" s="17">
        <v>0.51881672074415797</v>
      </c>
      <c r="AI1370" s="17">
        <v>0.67846257028921697</v>
      </c>
      <c r="AJ1370" s="17">
        <v>0.51273843424612897</v>
      </c>
      <c r="AK1370" s="17"/>
      <c r="AL1370" s="17">
        <v>0.42892593637714199</v>
      </c>
      <c r="AM1370" s="17">
        <v>0.46321412044198002</v>
      </c>
      <c r="AN1370" s="17">
        <v>0.34125712693572802</v>
      </c>
      <c r="AO1370" s="17">
        <v>0.31328821100096099</v>
      </c>
      <c r="AP1370" s="17">
        <v>0.21173998650185</v>
      </c>
      <c r="AQ1370" s="17">
        <v>0.30411020609425898</v>
      </c>
      <c r="AR1370" s="17">
        <v>0.35902914250694601</v>
      </c>
      <c r="AS1370" s="17"/>
      <c r="AT1370" s="17">
        <v>0.336949069567126</v>
      </c>
      <c r="AU1370" s="17">
        <v>0.34880015684034499</v>
      </c>
      <c r="AV1370" s="17"/>
      <c r="AW1370" s="17">
        <v>0.34965176242441098</v>
      </c>
      <c r="AX1370" s="17">
        <v>0.254932615305965</v>
      </c>
      <c r="AY1370" s="17">
        <v>0.35030235503375601</v>
      </c>
      <c r="AZ1370" s="17"/>
      <c r="BA1370" s="17">
        <v>0.47677238919767101</v>
      </c>
      <c r="BB1370" s="17">
        <v>0.33464928033403402</v>
      </c>
      <c r="BC1370" s="17"/>
      <c r="BD1370" s="17">
        <v>0.33733242271923197</v>
      </c>
      <c r="BE1370" s="17">
        <v>0.346528460125548</v>
      </c>
      <c r="BF1370" s="17"/>
      <c r="BG1370" s="17">
        <v>0.34344420212579702</v>
      </c>
      <c r="BH1370" s="17">
        <v>0.440621553476923</v>
      </c>
      <c r="BI1370" s="17"/>
      <c r="BJ1370" s="17">
        <v>0.30727887213955102</v>
      </c>
      <c r="BK1370" s="17">
        <v>0.35348865456436401</v>
      </c>
      <c r="BL1370" s="17"/>
      <c r="BM1370" s="17">
        <v>0.24415693473323</v>
      </c>
      <c r="BN1370" s="17">
        <v>0.41288372014159702</v>
      </c>
      <c r="BO1370" s="17">
        <v>0.38350148333676098</v>
      </c>
      <c r="BP1370" s="17">
        <v>0.1108870312827</v>
      </c>
    </row>
    <row r="1371" spans="2:68" x14ac:dyDescent="0.35">
      <c r="B1371" t="s">
        <v>534</v>
      </c>
      <c r="C1371" s="17">
        <v>0.24884159088987801</v>
      </c>
      <c r="D1371" s="17">
        <v>0.249136629040693</v>
      </c>
      <c r="E1371" s="17">
        <v>0.15319763401485001</v>
      </c>
      <c r="F1371" s="17">
        <v>0.24205512118727901</v>
      </c>
      <c r="G1371" s="17">
        <v>0.219715231577231</v>
      </c>
      <c r="H1371" s="17">
        <v>6.32710330890872E-2</v>
      </c>
      <c r="I1371" s="17">
        <v>7.45651541935478E-4</v>
      </c>
      <c r="J1371" s="17">
        <v>0.38016137660787502</v>
      </c>
      <c r="K1371" s="17">
        <v>0.13814915190004601</v>
      </c>
      <c r="L1371" s="17">
        <v>0.27320245608504701</v>
      </c>
      <c r="M1371" s="17">
        <v>0.42807354786493501</v>
      </c>
      <c r="N1371" s="17">
        <v>3.5169554923888201E-2</v>
      </c>
      <c r="O1371" s="17">
        <v>0.27907534159927</v>
      </c>
      <c r="P1371" s="17">
        <v>0.272203244371442</v>
      </c>
      <c r="Q1371" s="17">
        <v>0.42498132138855899</v>
      </c>
      <c r="R1371" s="17">
        <v>0.25831452649261899</v>
      </c>
      <c r="S1371" s="17">
        <v>0.393691362312455</v>
      </c>
      <c r="T1371" s="17">
        <v>0.175408005010775</v>
      </c>
      <c r="U1371" s="17"/>
      <c r="V1371" s="17">
        <v>0.24975038715696599</v>
      </c>
      <c r="W1371" s="17">
        <v>0.24075371914122601</v>
      </c>
      <c r="X1371" s="17">
        <v>0.19150426232044501</v>
      </c>
      <c r="Y1371" s="17">
        <v>0.121431658151857</v>
      </c>
      <c r="Z1371" s="17"/>
      <c r="AA1371" s="17">
        <v>0.25191422194926</v>
      </c>
      <c r="AB1371" s="17">
        <v>0.240603608927761</v>
      </c>
      <c r="AC1371" s="17">
        <v>0.17063055114509201</v>
      </c>
      <c r="AD1371" s="17">
        <v>0.29963366351953302</v>
      </c>
      <c r="AE1371" s="17">
        <v>0.29689140427927802</v>
      </c>
      <c r="AF1371" s="17">
        <v>6.2335549533137101E-2</v>
      </c>
      <c r="AG1371" s="17">
        <v>0.77869978299992104</v>
      </c>
      <c r="AH1371" s="17">
        <v>0.211261874673705</v>
      </c>
      <c r="AI1371" s="17">
        <v>5.2360965292139801E-2</v>
      </c>
      <c r="AJ1371" s="17">
        <v>0.156655461196928</v>
      </c>
      <c r="AK1371" s="17"/>
      <c r="AL1371" s="17">
        <v>0.18288805367684999</v>
      </c>
      <c r="AM1371" s="17">
        <v>0.25682717257451299</v>
      </c>
      <c r="AN1371" s="17">
        <v>0.111768625742124</v>
      </c>
      <c r="AO1371" s="17">
        <v>0.245892363049172</v>
      </c>
      <c r="AP1371" s="17">
        <v>0.244497235343517</v>
      </c>
      <c r="AQ1371" s="17">
        <v>0.35855063472772303</v>
      </c>
      <c r="AR1371" s="17">
        <v>0.28448470487486199</v>
      </c>
      <c r="AS1371" s="17"/>
      <c r="AT1371" s="17">
        <v>0.166604757614051</v>
      </c>
      <c r="AU1371" s="17">
        <v>0.31450755323361301</v>
      </c>
      <c r="AV1371" s="17"/>
      <c r="AW1371" s="17">
        <v>0.12836151509281801</v>
      </c>
      <c r="AX1371" s="17">
        <v>0.26821113074178299</v>
      </c>
      <c r="AY1371" s="17">
        <v>0.16635916853080401</v>
      </c>
      <c r="AZ1371" s="17"/>
      <c r="BA1371" s="17">
        <v>1.37924512783093E-2</v>
      </c>
      <c r="BB1371" s="17">
        <v>0.26452382191349899</v>
      </c>
      <c r="BC1371" s="17"/>
      <c r="BD1371" s="17">
        <v>0.21255923326621301</v>
      </c>
      <c r="BE1371" s="17">
        <v>0.26632164167570599</v>
      </c>
      <c r="BF1371" s="17"/>
      <c r="BG1371" s="17">
        <v>0.248965351874499</v>
      </c>
      <c r="BH1371" s="17">
        <v>0.121431658151857</v>
      </c>
      <c r="BI1371" s="17"/>
      <c r="BJ1371" s="17">
        <v>0.14395146410465201</v>
      </c>
      <c r="BK1371" s="17">
        <v>0.27762490714544202</v>
      </c>
      <c r="BL1371" s="17"/>
      <c r="BM1371" s="17">
        <v>0.36571863178582498</v>
      </c>
      <c r="BN1371" s="17">
        <v>0.20879424595250301</v>
      </c>
      <c r="BO1371" s="17">
        <v>0.16543319059716399</v>
      </c>
      <c r="BP1371" s="17">
        <v>0.34275735686118097</v>
      </c>
    </row>
    <row r="1372" spans="2:68" x14ac:dyDescent="0.35">
      <c r="B1372" t="s">
        <v>535</v>
      </c>
      <c r="C1372" s="17">
        <v>6.5431121849420404E-2</v>
      </c>
      <c r="D1372" s="17">
        <v>0.106491364140751</v>
      </c>
      <c r="E1372" s="17">
        <v>0</v>
      </c>
      <c r="F1372" s="17">
        <v>0</v>
      </c>
      <c r="G1372" s="17">
        <v>0.104701805732326</v>
      </c>
      <c r="H1372" s="17">
        <v>0.29277959023302302</v>
      </c>
      <c r="I1372" s="17">
        <v>0.99701739383225796</v>
      </c>
      <c r="J1372" s="17">
        <v>1.0908840309595E-2</v>
      </c>
      <c r="K1372" s="17">
        <v>6.8196001167424095E-2</v>
      </c>
      <c r="L1372" s="17">
        <v>8.5526805675479003E-2</v>
      </c>
      <c r="M1372" s="17">
        <v>2.3052072753016002E-3</v>
      </c>
      <c r="N1372" s="17">
        <v>0.19763736386712999</v>
      </c>
      <c r="O1372" s="17">
        <v>3.5891134744971499E-2</v>
      </c>
      <c r="P1372" s="17">
        <v>3.50443201763527E-2</v>
      </c>
      <c r="Q1372" s="17">
        <v>0.14958985487583701</v>
      </c>
      <c r="R1372" s="17">
        <v>1.5985370911141099E-2</v>
      </c>
      <c r="S1372" s="17">
        <v>2.1019893327512101E-3</v>
      </c>
      <c r="T1372" s="17">
        <v>0.17042070249074801</v>
      </c>
      <c r="U1372" s="17"/>
      <c r="V1372" s="17">
        <v>6.5494068903314107E-2</v>
      </c>
      <c r="W1372" s="17">
        <v>6.7929502011740306E-2</v>
      </c>
      <c r="X1372" s="17">
        <v>3.8462671481732297E-2</v>
      </c>
      <c r="Y1372" s="17">
        <v>3.86596134061706E-2</v>
      </c>
      <c r="Z1372" s="17"/>
      <c r="AA1372" s="17">
        <v>5.5584070112866299E-2</v>
      </c>
      <c r="AB1372" s="17">
        <v>7.1159351348974095E-2</v>
      </c>
      <c r="AC1372" s="17">
        <v>8.5744865017640601E-2</v>
      </c>
      <c r="AD1372" s="17">
        <v>3.4482627356857101E-2</v>
      </c>
      <c r="AE1372" s="17">
        <v>1.7588934310300602E-2</v>
      </c>
      <c r="AF1372" s="17">
        <v>0.213531665372761</v>
      </c>
      <c r="AG1372" s="17">
        <v>0.14225426763132401</v>
      </c>
      <c r="AH1372" s="17">
        <v>2.9176132111293902E-2</v>
      </c>
      <c r="AI1372" s="17">
        <v>1.13346159756993E-2</v>
      </c>
      <c r="AJ1372" s="17">
        <v>1.48364542220488E-2</v>
      </c>
      <c r="AK1372" s="17"/>
      <c r="AL1372" s="17">
        <v>2.2823381196937002E-2</v>
      </c>
      <c r="AM1372" s="17">
        <v>4.6819071758114103E-2</v>
      </c>
      <c r="AN1372" s="17">
        <v>5.4985933489460702E-2</v>
      </c>
      <c r="AO1372" s="17">
        <v>9.1010385892167506E-2</v>
      </c>
      <c r="AP1372" s="17">
        <v>6.8473897762441102E-2</v>
      </c>
      <c r="AQ1372" s="17">
        <v>0.162830132190911</v>
      </c>
      <c r="AR1372" s="17">
        <v>3.9980148979841298E-2</v>
      </c>
      <c r="AS1372" s="17"/>
      <c r="AT1372" s="17">
        <v>8.0510093976893807E-2</v>
      </c>
      <c r="AU1372" s="17">
        <v>5.3390589931273699E-2</v>
      </c>
      <c r="AV1372" s="17"/>
      <c r="AW1372" s="17">
        <v>6.4579446207179106E-2</v>
      </c>
      <c r="AX1372" s="17">
        <v>5.9329913058275001E-2</v>
      </c>
      <c r="AY1372" s="17">
        <v>7.9554864632821506E-2</v>
      </c>
      <c r="AZ1372" s="17"/>
      <c r="BA1372" s="17">
        <v>0.143711773483331</v>
      </c>
      <c r="BB1372" s="17">
        <v>6.02083192234193E-2</v>
      </c>
      <c r="BC1372" s="17"/>
      <c r="BD1372" s="17">
        <v>4.76854127177994E-2</v>
      </c>
      <c r="BE1372" s="17">
        <v>7.3980618551612504E-2</v>
      </c>
      <c r="BF1372" s="17"/>
      <c r="BG1372" s="17">
        <v>6.5457126637065502E-2</v>
      </c>
      <c r="BH1372" s="17">
        <v>3.86596134061706E-2</v>
      </c>
      <c r="BI1372" s="17"/>
      <c r="BJ1372" s="17">
        <v>8.0229835065073002E-2</v>
      </c>
      <c r="BK1372" s="17">
        <v>6.1370148183770103E-2</v>
      </c>
      <c r="BL1372" s="17"/>
      <c r="BM1372" s="17">
        <v>8.6020584430531594E-2</v>
      </c>
      <c r="BN1372" s="17">
        <v>7.2482824558804601E-2</v>
      </c>
      <c r="BO1372" s="17">
        <v>4.0099813439323298E-2</v>
      </c>
      <c r="BP1372" s="17">
        <v>1.5330421114431001E-4</v>
      </c>
    </row>
    <row r="1373" spans="2:68" x14ac:dyDescent="0.35">
      <c r="B1373" t="s">
        <v>536</v>
      </c>
      <c r="C1373" s="17">
        <v>6.9305350852818901E-2</v>
      </c>
      <c r="D1373" s="17">
        <v>0.13818939397865801</v>
      </c>
      <c r="E1373" s="17">
        <v>0.11746459755478</v>
      </c>
      <c r="F1373" s="17">
        <v>0</v>
      </c>
      <c r="G1373" s="17">
        <v>0.21962927936771401</v>
      </c>
      <c r="H1373" s="17">
        <v>0.29277959023302302</v>
      </c>
      <c r="I1373" s="17">
        <v>0</v>
      </c>
      <c r="J1373" s="17">
        <v>0.111696887644695</v>
      </c>
      <c r="K1373" s="17">
        <v>3.26354482560898E-2</v>
      </c>
      <c r="L1373" s="17">
        <v>8.5456652271444597E-2</v>
      </c>
      <c r="M1373" s="17">
        <v>0</v>
      </c>
      <c r="N1373" s="17">
        <v>0.18005258640518601</v>
      </c>
      <c r="O1373" s="17">
        <v>8.1408003168850093E-2</v>
      </c>
      <c r="P1373" s="17">
        <v>3.50443201763527E-2</v>
      </c>
      <c r="Q1373" s="17">
        <v>0</v>
      </c>
      <c r="R1373" s="17">
        <v>1.6124587770315599E-2</v>
      </c>
      <c r="S1373" s="17">
        <v>0</v>
      </c>
      <c r="T1373" s="17">
        <v>0.16983264828051001</v>
      </c>
      <c r="U1373" s="17"/>
      <c r="V1373" s="17">
        <v>7.1949983049255803E-2</v>
      </c>
      <c r="W1373" s="17">
        <v>2.5372972567363102E-2</v>
      </c>
      <c r="X1373" s="17">
        <v>2.51241612471499E-2</v>
      </c>
      <c r="Y1373" s="17">
        <v>2.3349352641374699E-3</v>
      </c>
      <c r="Z1373" s="17"/>
      <c r="AA1373" s="17">
        <v>9.5053390078381997E-2</v>
      </c>
      <c r="AB1373" s="17">
        <v>4.2546824714665199E-2</v>
      </c>
      <c r="AC1373" s="17">
        <v>1.42792515470966E-2</v>
      </c>
      <c r="AD1373" s="17">
        <v>6.0132429623299899E-2</v>
      </c>
      <c r="AE1373" s="17">
        <v>0.117804318115502</v>
      </c>
      <c r="AF1373" s="17">
        <v>0.14312585178697901</v>
      </c>
      <c r="AG1373" s="17">
        <v>0</v>
      </c>
      <c r="AH1373" s="17">
        <v>1.33990610906381E-2</v>
      </c>
      <c r="AI1373" s="17">
        <v>2.7652344239676E-2</v>
      </c>
      <c r="AJ1373" s="17">
        <v>0</v>
      </c>
      <c r="AK1373" s="17"/>
      <c r="AL1373" s="17">
        <v>8.4086683478623303E-2</v>
      </c>
      <c r="AM1373" s="17">
        <v>2.3271488553780799E-2</v>
      </c>
      <c r="AN1373" s="17">
        <v>0.190968323316074</v>
      </c>
      <c r="AO1373" s="17">
        <v>0.100654054433108</v>
      </c>
      <c r="AP1373" s="17">
        <v>2.24611168863775E-5</v>
      </c>
      <c r="AQ1373" s="17">
        <v>2.15967393215163E-2</v>
      </c>
      <c r="AR1373" s="17">
        <v>0.108998564889652</v>
      </c>
      <c r="AS1373" s="17"/>
      <c r="AT1373" s="17">
        <v>6.3331803182711394E-2</v>
      </c>
      <c r="AU1373" s="17">
        <v>7.4075217842323904E-2</v>
      </c>
      <c r="AV1373" s="17"/>
      <c r="AW1373" s="17">
        <v>9.8606601675936004E-2</v>
      </c>
      <c r="AX1373" s="17">
        <v>1.70615381701975E-2</v>
      </c>
      <c r="AY1373" s="17">
        <v>5.3971993719762801E-2</v>
      </c>
      <c r="AZ1373" s="17"/>
      <c r="BA1373" s="17">
        <v>8.1616347140837497E-3</v>
      </c>
      <c r="BB1373" s="17">
        <v>7.3384795192478994E-2</v>
      </c>
      <c r="BC1373" s="17"/>
      <c r="BD1373" s="17">
        <v>4.5707643791888401E-2</v>
      </c>
      <c r="BE1373" s="17">
        <v>8.0674212880272406E-2</v>
      </c>
      <c r="BF1373" s="17"/>
      <c r="BG1373" s="17">
        <v>6.9370403273738002E-2</v>
      </c>
      <c r="BH1373" s="17">
        <v>2.3349352641374699E-3</v>
      </c>
      <c r="BI1373" s="17"/>
      <c r="BJ1373" s="17">
        <v>5.3982228208799603E-2</v>
      </c>
      <c r="BK1373" s="17">
        <v>7.3510229792365794E-2</v>
      </c>
      <c r="BL1373" s="17"/>
      <c r="BM1373" s="17">
        <v>8.8951864138478096E-2</v>
      </c>
      <c r="BN1373" s="17">
        <v>8.3046568301123697E-2</v>
      </c>
      <c r="BO1373" s="17">
        <v>3.4165600749659901E-2</v>
      </c>
      <c r="BP1373" s="17">
        <v>0</v>
      </c>
    </row>
    <row r="1374" spans="2:68" x14ac:dyDescent="0.35">
      <c r="B1374" t="s">
        <v>113</v>
      </c>
      <c r="C1374" s="17">
        <v>2.94642921086023E-2</v>
      </c>
      <c r="D1374" s="17">
        <v>7.2094307250579304E-2</v>
      </c>
      <c r="E1374" s="17">
        <v>1.92858979446738E-4</v>
      </c>
      <c r="F1374" s="17">
        <v>0</v>
      </c>
      <c r="G1374" s="17">
        <v>8.5952209517212898E-5</v>
      </c>
      <c r="H1374" s="17">
        <v>0</v>
      </c>
      <c r="I1374" s="17">
        <v>0</v>
      </c>
      <c r="J1374" s="17">
        <v>0</v>
      </c>
      <c r="K1374" s="17">
        <v>0.100416381635809</v>
      </c>
      <c r="L1374" s="17">
        <v>8.5456652271444597E-2</v>
      </c>
      <c r="M1374" s="17">
        <v>1.10879044356396E-3</v>
      </c>
      <c r="N1374" s="17">
        <v>0.18005258640518601</v>
      </c>
      <c r="O1374" s="17">
        <v>3.0669520611401602E-3</v>
      </c>
      <c r="P1374" s="17">
        <v>1.7536544447305201E-2</v>
      </c>
      <c r="Q1374" s="17">
        <v>0</v>
      </c>
      <c r="R1374" s="17">
        <v>0</v>
      </c>
      <c r="S1374" s="17">
        <v>0</v>
      </c>
      <c r="T1374" s="17">
        <v>0</v>
      </c>
      <c r="U1374" s="17"/>
      <c r="V1374" s="17">
        <v>2.9826387334022299E-2</v>
      </c>
      <c r="W1374" s="17">
        <v>2.4384995247139999E-2</v>
      </c>
      <c r="X1374" s="17">
        <v>1.6140444148171899E-2</v>
      </c>
      <c r="Y1374" s="17">
        <v>1.6235622092719101E-2</v>
      </c>
      <c r="Z1374" s="17"/>
      <c r="AA1374" s="17">
        <v>2.0581698939692802E-2</v>
      </c>
      <c r="AB1374" s="17">
        <v>0</v>
      </c>
      <c r="AC1374" s="17">
        <v>5.8581923978146898E-2</v>
      </c>
      <c r="AD1374" s="17">
        <v>3.8362185976515202E-2</v>
      </c>
      <c r="AE1374" s="17">
        <v>0</v>
      </c>
      <c r="AF1374" s="17">
        <v>0</v>
      </c>
      <c r="AG1374" s="17">
        <v>1.86181386276103E-2</v>
      </c>
      <c r="AH1374" s="17">
        <v>1.8028648072163E-3</v>
      </c>
      <c r="AI1374" s="17">
        <v>2.2181905999308299E-3</v>
      </c>
      <c r="AJ1374" s="17">
        <v>0</v>
      </c>
      <c r="AK1374" s="17"/>
      <c r="AL1374" s="17">
        <v>8.7428962319263791E-3</v>
      </c>
      <c r="AM1374" s="17">
        <v>2.0660937944074E-2</v>
      </c>
      <c r="AN1374" s="17">
        <v>0</v>
      </c>
      <c r="AO1374" s="17">
        <v>4.89297003927643E-2</v>
      </c>
      <c r="AP1374" s="17">
        <v>2.67218170774237E-3</v>
      </c>
      <c r="AQ1374" s="17">
        <v>3.4670879445335198E-5</v>
      </c>
      <c r="AR1374" s="17">
        <v>5.5814254104547998E-4</v>
      </c>
      <c r="AS1374" s="17"/>
      <c r="AT1374" s="17">
        <v>1.13057291423537E-2</v>
      </c>
      <c r="AU1374" s="17">
        <v>4.3963871730772999E-2</v>
      </c>
      <c r="AV1374" s="17"/>
      <c r="AW1374" s="17">
        <v>2.1236883510284302E-3</v>
      </c>
      <c r="AX1374" s="17">
        <v>0</v>
      </c>
      <c r="AY1374" s="17">
        <v>1.9990941762416399E-2</v>
      </c>
      <c r="AZ1374" s="17"/>
      <c r="BA1374" s="17">
        <v>0</v>
      </c>
      <c r="BB1374" s="17">
        <v>3.1430118644101002E-2</v>
      </c>
      <c r="BC1374" s="17"/>
      <c r="BD1374" s="17">
        <v>4.4416034126100401E-2</v>
      </c>
      <c r="BE1374" s="17">
        <v>2.226086799506E-2</v>
      </c>
      <c r="BF1374" s="17"/>
      <c r="BG1374" s="17">
        <v>2.9477141917021499E-2</v>
      </c>
      <c r="BH1374" s="17">
        <v>1.6235622092719101E-2</v>
      </c>
      <c r="BI1374" s="17"/>
      <c r="BJ1374" s="17">
        <v>9.8407527889063599E-3</v>
      </c>
      <c r="BK1374" s="17">
        <v>3.4849265466951398E-2</v>
      </c>
      <c r="BL1374" s="17"/>
      <c r="BM1374" s="17">
        <v>9.0612764201650306E-2</v>
      </c>
      <c r="BN1374" s="17">
        <v>7.4114075531737898E-3</v>
      </c>
      <c r="BO1374" s="17">
        <v>1.5857014256250701E-5</v>
      </c>
      <c r="BP1374" s="17">
        <v>0</v>
      </c>
    </row>
    <row r="1375" spans="2:68" x14ac:dyDescent="0.35">
      <c r="B1375" t="s">
        <v>632</v>
      </c>
      <c r="C1375" s="17">
        <v>0.58695764429928099</v>
      </c>
      <c r="D1375" s="17">
        <v>0.43408830558931999</v>
      </c>
      <c r="E1375" s="17">
        <v>0.72914490945092303</v>
      </c>
      <c r="F1375" s="17">
        <v>0.75794487881272099</v>
      </c>
      <c r="G1375" s="17">
        <v>0.45586773111321099</v>
      </c>
      <c r="H1375" s="17">
        <v>0.35116978644486702</v>
      </c>
      <c r="I1375" s="17">
        <v>2.2369546258064399E-3</v>
      </c>
      <c r="J1375" s="17">
        <v>0.497232895437835</v>
      </c>
      <c r="K1375" s="17">
        <v>0.66060301704063096</v>
      </c>
      <c r="L1375" s="17">
        <v>0.470357433696585</v>
      </c>
      <c r="M1375" s="17">
        <v>0.56851245441619902</v>
      </c>
      <c r="N1375" s="17">
        <v>0.40708790839860998</v>
      </c>
      <c r="O1375" s="17">
        <v>0.60055856842576805</v>
      </c>
      <c r="P1375" s="17">
        <v>0.64017157082854703</v>
      </c>
      <c r="Q1375" s="17">
        <v>0.42542882373560398</v>
      </c>
      <c r="R1375" s="17">
        <v>0.70957551482592396</v>
      </c>
      <c r="S1375" s="17">
        <v>0.60420664835479398</v>
      </c>
      <c r="T1375" s="17">
        <v>0.48433864421796702</v>
      </c>
      <c r="U1375" s="17"/>
      <c r="V1375" s="17">
        <v>0.58297917355644202</v>
      </c>
      <c r="W1375" s="17">
        <v>0.64155881103253098</v>
      </c>
      <c r="X1375" s="17">
        <v>0.72876846080250102</v>
      </c>
      <c r="Y1375" s="17">
        <v>0.82133817108511598</v>
      </c>
      <c r="Z1375" s="17"/>
      <c r="AA1375" s="17">
        <v>0.57686661891979896</v>
      </c>
      <c r="AB1375" s="17">
        <v>0.64569021500860002</v>
      </c>
      <c r="AC1375" s="17">
        <v>0.67076340831202397</v>
      </c>
      <c r="AD1375" s="17">
        <v>0.56738909352379396</v>
      </c>
      <c r="AE1375" s="17">
        <v>0.56771534329492002</v>
      </c>
      <c r="AF1375" s="17">
        <v>0.58100693330712305</v>
      </c>
      <c r="AG1375" s="17">
        <v>6.0427810741144797E-2</v>
      </c>
      <c r="AH1375" s="17">
        <v>0.74436006731714699</v>
      </c>
      <c r="AI1375" s="17">
        <v>0.90643388389255397</v>
      </c>
      <c r="AJ1375" s="17">
        <v>0.82850808458102299</v>
      </c>
      <c r="AK1375" s="17"/>
      <c r="AL1375" s="17">
        <v>0.70145898541566298</v>
      </c>
      <c r="AM1375" s="17">
        <v>0.65242132916951801</v>
      </c>
      <c r="AN1375" s="17">
        <v>0.64227711745234195</v>
      </c>
      <c r="AO1375" s="17">
        <v>0.51351349623278897</v>
      </c>
      <c r="AP1375" s="17">
        <v>0.68433422406941302</v>
      </c>
      <c r="AQ1375" s="17">
        <v>0.45698782288040501</v>
      </c>
      <c r="AR1375" s="17">
        <v>0.56597843871459996</v>
      </c>
      <c r="AS1375" s="17"/>
      <c r="AT1375" s="17">
        <v>0.67824761608398998</v>
      </c>
      <c r="AU1375" s="17">
        <v>0.51406276726201605</v>
      </c>
      <c r="AV1375" s="17"/>
      <c r="AW1375" s="17">
        <v>0.70632874867303796</v>
      </c>
      <c r="AX1375" s="17">
        <v>0.65539741802974405</v>
      </c>
      <c r="AY1375" s="17">
        <v>0.68012303135419605</v>
      </c>
      <c r="AZ1375" s="17"/>
      <c r="BA1375" s="17">
        <v>0.83433414052427601</v>
      </c>
      <c r="BB1375" s="17">
        <v>0.57045294502650201</v>
      </c>
      <c r="BC1375" s="17"/>
      <c r="BD1375" s="17">
        <v>0.64963167609799899</v>
      </c>
      <c r="BE1375" s="17">
        <v>0.55676265889734899</v>
      </c>
      <c r="BF1375" s="17"/>
      <c r="BG1375" s="17">
        <v>0.58672997629767598</v>
      </c>
      <c r="BH1375" s="17">
        <v>0.82133817108511598</v>
      </c>
      <c r="BI1375" s="17"/>
      <c r="BJ1375" s="17">
        <v>0.71199571983256904</v>
      </c>
      <c r="BK1375" s="17">
        <v>0.55264544941147098</v>
      </c>
      <c r="BL1375" s="17"/>
      <c r="BM1375" s="17">
        <v>0.36869615544351497</v>
      </c>
      <c r="BN1375" s="17">
        <v>0.62826495363439505</v>
      </c>
      <c r="BO1375" s="17">
        <v>0.76028553819959599</v>
      </c>
      <c r="BP1375" s="17">
        <v>0.65708933892767496</v>
      </c>
    </row>
    <row r="1376" spans="2:68" x14ac:dyDescent="0.35">
      <c r="B1376" t="s">
        <v>633</v>
      </c>
      <c r="C1376" s="17">
        <v>0.13473647270223901</v>
      </c>
      <c r="D1376" s="17">
        <v>0.24468075811940801</v>
      </c>
      <c r="E1376" s="17">
        <v>0.11746459755478</v>
      </c>
      <c r="F1376" s="17">
        <v>0</v>
      </c>
      <c r="G1376" s="17">
        <v>0.32433108510004099</v>
      </c>
      <c r="H1376" s="17">
        <v>0.58555918046604605</v>
      </c>
      <c r="I1376" s="17">
        <v>0.99701739383225796</v>
      </c>
      <c r="J1376" s="17">
        <v>0.12260572795429001</v>
      </c>
      <c r="K1376" s="17">
        <v>0.10083144942351401</v>
      </c>
      <c r="L1376" s="17">
        <v>0.17098345794692399</v>
      </c>
      <c r="M1376" s="17">
        <v>2.3052072753016002E-3</v>
      </c>
      <c r="N1376" s="17">
        <v>0.377689950272316</v>
      </c>
      <c r="O1376" s="17">
        <v>0.117299137913822</v>
      </c>
      <c r="P1376" s="17">
        <v>7.0088640352705303E-2</v>
      </c>
      <c r="Q1376" s="17">
        <v>0.14958985487583701</v>
      </c>
      <c r="R1376" s="17">
        <v>3.2109958681456698E-2</v>
      </c>
      <c r="S1376" s="17">
        <v>2.1019893327512101E-3</v>
      </c>
      <c r="T1376" s="17">
        <v>0.34025335077125801</v>
      </c>
      <c r="U1376" s="17"/>
      <c r="V1376" s="17">
        <v>0.13744405195257001</v>
      </c>
      <c r="W1376" s="17">
        <v>9.33024745791034E-2</v>
      </c>
      <c r="X1376" s="17">
        <v>6.3586832728882201E-2</v>
      </c>
      <c r="Y1376" s="17">
        <v>4.0994548670308099E-2</v>
      </c>
      <c r="Z1376" s="17"/>
      <c r="AA1376" s="17">
        <v>0.15063746019124799</v>
      </c>
      <c r="AB1376" s="17">
        <v>0.113706176063639</v>
      </c>
      <c r="AC1376" s="17">
        <v>0.100024116564737</v>
      </c>
      <c r="AD1376" s="17">
        <v>9.4615056980157E-2</v>
      </c>
      <c r="AE1376" s="17">
        <v>0.135393252425802</v>
      </c>
      <c r="AF1376" s="17">
        <v>0.35665751715973998</v>
      </c>
      <c r="AG1376" s="17">
        <v>0.14225426763132401</v>
      </c>
      <c r="AH1376" s="17">
        <v>4.2575193201932003E-2</v>
      </c>
      <c r="AI1376" s="17">
        <v>3.8986960215375399E-2</v>
      </c>
      <c r="AJ1376" s="17">
        <v>1.48364542220488E-2</v>
      </c>
      <c r="AK1376" s="17"/>
      <c r="AL1376" s="17">
        <v>0.10691006467556</v>
      </c>
      <c r="AM1376" s="17">
        <v>7.0090560311895006E-2</v>
      </c>
      <c r="AN1376" s="17">
        <v>0.24595425680553401</v>
      </c>
      <c r="AO1376" s="17">
        <v>0.19166444032527499</v>
      </c>
      <c r="AP1376" s="17">
        <v>6.8496358879327396E-2</v>
      </c>
      <c r="AQ1376" s="17">
        <v>0.18442687151242701</v>
      </c>
      <c r="AR1376" s="17">
        <v>0.14897871386949299</v>
      </c>
      <c r="AS1376" s="17"/>
      <c r="AT1376" s="17">
        <v>0.14384189715960499</v>
      </c>
      <c r="AU1376" s="17">
        <v>0.12746580777359801</v>
      </c>
      <c r="AV1376" s="17"/>
      <c r="AW1376" s="17">
        <v>0.163186047883115</v>
      </c>
      <c r="AX1376" s="17">
        <v>7.6391451228472407E-2</v>
      </c>
      <c r="AY1376" s="17">
        <v>0.13352685835258399</v>
      </c>
      <c r="AZ1376" s="17"/>
      <c r="BA1376" s="17">
        <v>0.15187340819741399</v>
      </c>
      <c r="BB1376" s="17">
        <v>0.133593114415898</v>
      </c>
      <c r="BC1376" s="17"/>
      <c r="BD1376" s="17">
        <v>9.3393056509687794E-2</v>
      </c>
      <c r="BE1376" s="17">
        <v>0.15465483143188499</v>
      </c>
      <c r="BF1376" s="17"/>
      <c r="BG1376" s="17">
        <v>0.13482752991080399</v>
      </c>
      <c r="BH1376" s="17">
        <v>4.0994548670308099E-2</v>
      </c>
      <c r="BI1376" s="17"/>
      <c r="BJ1376" s="17">
        <v>0.134212063273873</v>
      </c>
      <c r="BK1376" s="17">
        <v>0.134880377976136</v>
      </c>
      <c r="BL1376" s="17"/>
      <c r="BM1376" s="17">
        <v>0.17497244856901001</v>
      </c>
      <c r="BN1376" s="17">
        <v>0.15552939285992801</v>
      </c>
      <c r="BO1376" s="17">
        <v>7.4265414188983303E-2</v>
      </c>
      <c r="BP1376" s="17">
        <v>1.5330421114431001E-4</v>
      </c>
    </row>
    <row r="1377" spans="2:68" x14ac:dyDescent="0.35">
      <c r="B1377" t="s">
        <v>189</v>
      </c>
      <c r="C1377" s="17">
        <v>0.452221171597042</v>
      </c>
      <c r="D1377" s="17">
        <v>0.18940754746991101</v>
      </c>
      <c r="E1377" s="17">
        <v>0.61168031189614303</v>
      </c>
      <c r="F1377" s="17">
        <v>0.75794487881272099</v>
      </c>
      <c r="G1377" s="17">
        <v>0.13153664601317</v>
      </c>
      <c r="H1377" s="17">
        <v>-0.23438939402118</v>
      </c>
      <c r="I1377" s="17">
        <v>-0.99478043920645198</v>
      </c>
      <c r="J1377" s="17">
        <v>0.37462716748354502</v>
      </c>
      <c r="K1377" s="17">
        <v>0.55977156761711699</v>
      </c>
      <c r="L1377" s="17">
        <v>0.29937397574966201</v>
      </c>
      <c r="M1377" s="17">
        <v>0.56620724714089798</v>
      </c>
      <c r="N1377" s="17">
        <v>2.9397958126294799E-2</v>
      </c>
      <c r="O1377" s="17">
        <v>0.48325943051194598</v>
      </c>
      <c r="P1377" s="17">
        <v>0.57008293047584202</v>
      </c>
      <c r="Q1377" s="17">
        <v>0.275838968859768</v>
      </c>
      <c r="R1377" s="17">
        <v>0.67746555614446702</v>
      </c>
      <c r="S1377" s="17">
        <v>0.60210465902204202</v>
      </c>
      <c r="T1377" s="17">
        <v>0.14408529344670901</v>
      </c>
      <c r="U1377" s="17"/>
      <c r="V1377" s="17">
        <v>0.44553512160387199</v>
      </c>
      <c r="W1377" s="17">
        <v>0.54825633645342697</v>
      </c>
      <c r="X1377" s="17">
        <v>0.66518162807361902</v>
      </c>
      <c r="Y1377" s="17">
        <v>0.78034362241480804</v>
      </c>
      <c r="Z1377" s="17"/>
      <c r="AA1377" s="17">
        <v>0.42622915872854999</v>
      </c>
      <c r="AB1377" s="17">
        <v>0.53198403894496105</v>
      </c>
      <c r="AC1377" s="17">
        <v>0.57073929174728699</v>
      </c>
      <c r="AD1377" s="17">
        <v>0.47277403654363698</v>
      </c>
      <c r="AE1377" s="17">
        <v>0.43232209086911799</v>
      </c>
      <c r="AF1377" s="17">
        <v>0.22434941614738299</v>
      </c>
      <c r="AG1377" s="17">
        <v>-8.1826456890179103E-2</v>
      </c>
      <c r="AH1377" s="17">
        <v>0.70178487411521495</v>
      </c>
      <c r="AI1377" s="17">
        <v>0.86744692367717902</v>
      </c>
      <c r="AJ1377" s="17">
        <v>0.81367163035897405</v>
      </c>
      <c r="AK1377" s="17"/>
      <c r="AL1377" s="17">
        <v>0.59454892074010302</v>
      </c>
      <c r="AM1377" s="17">
        <v>0.58233076885762303</v>
      </c>
      <c r="AN1377" s="17">
        <v>0.396322860646807</v>
      </c>
      <c r="AO1377" s="17">
        <v>0.321849055907513</v>
      </c>
      <c r="AP1377" s="17">
        <v>0.61583786519008599</v>
      </c>
      <c r="AQ1377" s="17">
        <v>0.27256095136797698</v>
      </c>
      <c r="AR1377" s="17">
        <v>0.416999724845107</v>
      </c>
      <c r="AS1377" s="17"/>
      <c r="AT1377" s="17">
        <v>0.53440571892438504</v>
      </c>
      <c r="AU1377" s="17">
        <v>0.38659695948841899</v>
      </c>
      <c r="AV1377" s="17"/>
      <c r="AW1377" s="17">
        <v>0.54314270078992299</v>
      </c>
      <c r="AX1377" s="17">
        <v>0.57900596680127203</v>
      </c>
      <c r="AY1377" s="17">
        <v>0.54659617300161101</v>
      </c>
      <c r="AZ1377" s="17"/>
      <c r="BA1377" s="17">
        <v>0.682460732326862</v>
      </c>
      <c r="BB1377" s="17">
        <v>0.43685983061060302</v>
      </c>
      <c r="BC1377" s="17"/>
      <c r="BD1377" s="17">
        <v>0.556238619588311</v>
      </c>
      <c r="BE1377" s="17">
        <v>0.40210782746546397</v>
      </c>
      <c r="BF1377" s="17"/>
      <c r="BG1377" s="17">
        <v>0.45190244638687199</v>
      </c>
      <c r="BH1377" s="17">
        <v>0.78034362241480804</v>
      </c>
      <c r="BI1377" s="17"/>
      <c r="BJ1377" s="17">
        <v>0.57778365655869601</v>
      </c>
      <c r="BK1377" s="17">
        <v>0.41776507143533498</v>
      </c>
      <c r="BL1377" s="17"/>
      <c r="BM1377" s="17">
        <v>0.19372370687450499</v>
      </c>
      <c r="BN1377" s="17">
        <v>0.47273556077446699</v>
      </c>
      <c r="BO1377" s="17">
        <v>0.68602012401061296</v>
      </c>
      <c r="BP1377" s="17">
        <v>0.65693603471653095</v>
      </c>
    </row>
    <row r="1378" spans="2:68" x14ac:dyDescent="0.35">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c r="BN1378" s="17"/>
      <c r="BO1378" s="17"/>
      <c r="BP1378" s="17"/>
    </row>
    <row r="1379" spans="2:68" x14ac:dyDescent="0.35">
      <c r="B1379" s="6" t="s">
        <v>640</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c r="BA1379" s="17"/>
      <c r="BB1379" s="17"/>
      <c r="BC1379" s="17"/>
      <c r="BD1379" s="17"/>
      <c r="BE1379" s="17"/>
      <c r="BF1379" s="17"/>
      <c r="BG1379" s="17"/>
      <c r="BH1379" s="17"/>
      <c r="BI1379" s="17"/>
      <c r="BJ1379" s="17"/>
      <c r="BK1379" s="17"/>
      <c r="BL1379" s="17"/>
      <c r="BM1379" s="17"/>
      <c r="BN1379" s="17"/>
      <c r="BO1379" s="17"/>
      <c r="BP1379" s="17"/>
    </row>
    <row r="1380" spans="2:68" x14ac:dyDescent="0.35">
      <c r="B1380" s="24" t="s">
        <v>86</v>
      </c>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row>
    <row r="1381" spans="2:68" x14ac:dyDescent="0.35">
      <c r="B1381" t="s">
        <v>635</v>
      </c>
      <c r="C1381" s="17">
        <v>0.191280583994801</v>
      </c>
      <c r="D1381" s="17">
        <v>0.14468669712888099</v>
      </c>
      <c r="E1381" s="17">
        <v>0.23624580608697801</v>
      </c>
      <c r="F1381" s="17">
        <v>2.7130934454241201E-3</v>
      </c>
      <c r="G1381" s="17">
        <v>1.43141487207528E-3</v>
      </c>
      <c r="H1381" s="17">
        <v>0.29301993998158798</v>
      </c>
      <c r="I1381" s="17">
        <v>1.4913030838709599E-3</v>
      </c>
      <c r="J1381" s="17">
        <v>0.125476432825113</v>
      </c>
      <c r="K1381" s="17">
        <v>0.17162392044160699</v>
      </c>
      <c r="L1381" s="17">
        <v>5.9595902108452302E-2</v>
      </c>
      <c r="M1381" s="17">
        <v>0.130158963081667</v>
      </c>
      <c r="N1381" s="17">
        <v>2.1325425066692799E-2</v>
      </c>
      <c r="O1381" s="17">
        <v>0.228493376382715</v>
      </c>
      <c r="P1381" s="17">
        <v>0.30521539330228498</v>
      </c>
      <c r="Q1381" s="17">
        <v>0.42237381170438199</v>
      </c>
      <c r="R1381" s="17">
        <v>0.236320459433917</v>
      </c>
      <c r="S1381" s="17">
        <v>0.188149810627459</v>
      </c>
      <c r="T1381" s="17">
        <v>0.12667822259796399</v>
      </c>
      <c r="U1381" s="17"/>
      <c r="V1381" s="17">
        <v>0.190912628748929</v>
      </c>
      <c r="W1381" s="17">
        <v>0.190391783661023</v>
      </c>
      <c r="X1381" s="17">
        <v>0.23297606923608399</v>
      </c>
      <c r="Y1381" s="17">
        <v>0.34424260017688402</v>
      </c>
      <c r="Z1381" s="17"/>
      <c r="AA1381" s="17">
        <v>0.19141753296356001</v>
      </c>
      <c r="AB1381" s="17">
        <v>0.20651314063890899</v>
      </c>
      <c r="AC1381" s="17">
        <v>0.201516063650969</v>
      </c>
      <c r="AD1381" s="17">
        <v>0.13838261253400599</v>
      </c>
      <c r="AE1381" s="17">
        <v>9.9508934699511803E-2</v>
      </c>
      <c r="AF1381" s="17">
        <v>0.33302476142090098</v>
      </c>
      <c r="AG1381" s="17">
        <v>0.18013987554414701</v>
      </c>
      <c r="AH1381" s="17">
        <v>0.18114768211463</v>
      </c>
      <c r="AI1381" s="17">
        <v>0.17321302568639199</v>
      </c>
      <c r="AJ1381" s="17">
        <v>0.31999489515201301</v>
      </c>
      <c r="AK1381" s="17"/>
      <c r="AL1381" s="17">
        <v>0.17229515606401699</v>
      </c>
      <c r="AM1381" s="17">
        <v>0.20352543980246701</v>
      </c>
      <c r="AN1381" s="17">
        <v>0.18228510339544299</v>
      </c>
      <c r="AO1381" s="17">
        <v>0.17345106316360701</v>
      </c>
      <c r="AP1381" s="17">
        <v>0.33262411797101599</v>
      </c>
      <c r="AQ1381" s="17">
        <v>0.12733277090960701</v>
      </c>
      <c r="AR1381" s="17">
        <v>0.19153771530879901</v>
      </c>
      <c r="AS1381" s="17"/>
      <c r="AT1381" s="17">
        <v>0.254760902794683</v>
      </c>
      <c r="AU1381" s="17">
        <v>0.14059166447013899</v>
      </c>
      <c r="AV1381" s="17"/>
      <c r="AW1381" s="17">
        <v>0.26798566393606299</v>
      </c>
      <c r="AX1381" s="17">
        <v>0.34546946231317199</v>
      </c>
      <c r="AY1381" s="17">
        <v>0.24178235344079499</v>
      </c>
      <c r="AZ1381" s="17"/>
      <c r="BA1381" s="17">
        <v>0.27615881249937901</v>
      </c>
      <c r="BB1381" s="17">
        <v>0.18561759798904801</v>
      </c>
      <c r="BC1381" s="17"/>
      <c r="BD1381" s="17">
        <v>0.222666199044596</v>
      </c>
      <c r="BE1381" s="17">
        <v>0.176159677280155</v>
      </c>
      <c r="BF1381" s="17"/>
      <c r="BG1381" s="17">
        <v>0.191132002723894</v>
      </c>
      <c r="BH1381" s="17">
        <v>0.34424260017688402</v>
      </c>
      <c r="BI1381" s="17"/>
      <c r="BJ1381" s="17">
        <v>0.32094680779988699</v>
      </c>
      <c r="BK1381" s="17">
        <v>0.15569836055933201</v>
      </c>
      <c r="BL1381" s="17"/>
      <c r="BM1381" s="17">
        <v>4.8980245050680701E-2</v>
      </c>
      <c r="BN1381" s="17">
        <v>0.173664861808523</v>
      </c>
      <c r="BO1381" s="17">
        <v>0.33847884552443902</v>
      </c>
      <c r="BP1381" s="17">
        <v>0.465447516877457</v>
      </c>
    </row>
    <row r="1382" spans="2:68" x14ac:dyDescent="0.35">
      <c r="B1382" t="s">
        <v>636</v>
      </c>
      <c r="C1382" s="17">
        <v>0.31867608587629098</v>
      </c>
      <c r="D1382" s="17">
        <v>0.262347175942095</v>
      </c>
      <c r="E1382" s="17">
        <v>0.14050531069960501</v>
      </c>
      <c r="F1382" s="17">
        <v>0.75020301612069096</v>
      </c>
      <c r="G1382" s="17">
        <v>0.224495416760843</v>
      </c>
      <c r="H1382" s="17">
        <v>7.2104924569518401E-4</v>
      </c>
      <c r="I1382" s="17">
        <v>8.9455238905257098E-2</v>
      </c>
      <c r="J1382" s="17">
        <v>0.361824501543062</v>
      </c>
      <c r="K1382" s="17">
        <v>0.38189155478737902</v>
      </c>
      <c r="L1382" s="17">
        <v>0.27847365846934002</v>
      </c>
      <c r="M1382" s="17">
        <v>0.33485104692170797</v>
      </c>
      <c r="N1382" s="17">
        <v>0.221424350586302</v>
      </c>
      <c r="O1382" s="17">
        <v>0.293347960966787</v>
      </c>
      <c r="P1382" s="17">
        <v>0.31044997206441999</v>
      </c>
      <c r="Q1382" s="17">
        <v>0.29022872457665899</v>
      </c>
      <c r="R1382" s="17">
        <v>0.36838414782991902</v>
      </c>
      <c r="S1382" s="17">
        <v>0.60374479493969002</v>
      </c>
      <c r="T1382" s="17">
        <v>0.18841582754972999</v>
      </c>
      <c r="U1382" s="17"/>
      <c r="V1382" s="17">
        <v>0.313788379807736</v>
      </c>
      <c r="W1382" s="17">
        <v>0.38961582093264002</v>
      </c>
      <c r="X1382" s="17">
        <v>0.48716841461679</v>
      </c>
      <c r="Y1382" s="17">
        <v>0.44418988425022299</v>
      </c>
      <c r="Z1382" s="17"/>
      <c r="AA1382" s="17">
        <v>0.31120319664774798</v>
      </c>
      <c r="AB1382" s="17">
        <v>0.33239780453457601</v>
      </c>
      <c r="AC1382" s="17">
        <v>0.37437985893737502</v>
      </c>
      <c r="AD1382" s="17">
        <v>0.33533704500679101</v>
      </c>
      <c r="AE1382" s="17">
        <v>0.38817478298213998</v>
      </c>
      <c r="AF1382" s="17">
        <v>0.21444684415186699</v>
      </c>
      <c r="AG1382" s="17">
        <v>6.7066103431872706E-2</v>
      </c>
      <c r="AH1382" s="17">
        <v>0.61618460499582905</v>
      </c>
      <c r="AI1382" s="17">
        <v>0.72709618427801304</v>
      </c>
      <c r="AJ1382" s="17">
        <v>0.489831904631574</v>
      </c>
      <c r="AK1382" s="17"/>
      <c r="AL1382" s="17">
        <v>0.30729310968251899</v>
      </c>
      <c r="AM1382" s="17">
        <v>0.379961377320919</v>
      </c>
      <c r="AN1382" s="17">
        <v>0.42002669017121302</v>
      </c>
      <c r="AO1382" s="17">
        <v>0.23882518910738201</v>
      </c>
      <c r="AP1382" s="17">
        <v>0.32877786580018797</v>
      </c>
      <c r="AQ1382" s="17">
        <v>0.43864870573019299</v>
      </c>
      <c r="AR1382" s="17">
        <v>0.35135452701650699</v>
      </c>
      <c r="AS1382" s="17"/>
      <c r="AT1382" s="17">
        <v>0.330206611724918</v>
      </c>
      <c r="AU1382" s="17">
        <v>0.30946898188141903</v>
      </c>
      <c r="AV1382" s="17"/>
      <c r="AW1382" s="17">
        <v>0.39636062636470398</v>
      </c>
      <c r="AX1382" s="17">
        <v>0.22765766519925501</v>
      </c>
      <c r="AY1382" s="17">
        <v>0.30732267389803702</v>
      </c>
      <c r="AZ1382" s="17"/>
      <c r="BA1382" s="17">
        <v>0.39865155913438</v>
      </c>
      <c r="BB1382" s="17">
        <v>0.31334020653663702</v>
      </c>
      <c r="BC1382" s="17"/>
      <c r="BD1382" s="17">
        <v>0.307685455885222</v>
      </c>
      <c r="BE1382" s="17">
        <v>0.32397113236706299</v>
      </c>
      <c r="BF1382" s="17"/>
      <c r="BG1382" s="17">
        <v>0.31855416672182202</v>
      </c>
      <c r="BH1382" s="17">
        <v>0.44418988425022299</v>
      </c>
      <c r="BI1382" s="17"/>
      <c r="BJ1382" s="17">
        <v>0.23273785046569301</v>
      </c>
      <c r="BK1382" s="17">
        <v>0.342258738353518</v>
      </c>
      <c r="BL1382" s="17"/>
      <c r="BM1382" s="17">
        <v>0.27720532024711902</v>
      </c>
      <c r="BN1382" s="17">
        <v>0.33505632695557303</v>
      </c>
      <c r="BO1382" s="17">
        <v>0.35273909294245998</v>
      </c>
      <c r="BP1382" s="17">
        <v>0.25163488015168001</v>
      </c>
    </row>
    <row r="1383" spans="2:68" x14ac:dyDescent="0.35">
      <c r="B1383" t="s">
        <v>637</v>
      </c>
      <c r="C1383" s="17">
        <v>0.40406586114128901</v>
      </c>
      <c r="D1383" s="17">
        <v>0.48947437304952301</v>
      </c>
      <c r="E1383" s="17">
        <v>0.62305602423397</v>
      </c>
      <c r="F1383" s="17">
        <v>0.24708389043388501</v>
      </c>
      <c r="G1383" s="17">
        <v>0.65905974252217703</v>
      </c>
      <c r="H1383" s="17">
        <v>0.41323907079112798</v>
      </c>
      <c r="I1383" s="17">
        <v>7.45651541935478E-4</v>
      </c>
      <c r="J1383" s="17">
        <v>0.49078969037353998</v>
      </c>
      <c r="K1383" s="17">
        <v>0.37524002475285601</v>
      </c>
      <c r="L1383" s="17">
        <v>0.448288808743597</v>
      </c>
      <c r="M1383" s="17">
        <v>0.42714001019771902</v>
      </c>
      <c r="N1383" s="17">
        <v>0.55961286047987602</v>
      </c>
      <c r="O1383" s="17">
        <v>0.44075330548618902</v>
      </c>
      <c r="P1383" s="17">
        <v>0.31252031383871598</v>
      </c>
      <c r="Q1383" s="17">
        <v>0.151117360891448</v>
      </c>
      <c r="R1383" s="17">
        <v>0.35148766030894601</v>
      </c>
      <c r="S1383" s="17">
        <v>2.2559404711191798E-3</v>
      </c>
      <c r="T1383" s="17">
        <v>0.62829506709213601</v>
      </c>
      <c r="U1383" s="17"/>
      <c r="V1383" s="17">
        <v>0.40881460658199498</v>
      </c>
      <c r="W1383" s="17">
        <v>0.335156457339438</v>
      </c>
      <c r="X1383" s="17">
        <v>0.25570409182714998</v>
      </c>
      <c r="Y1383" s="17">
        <v>0.189386733501931</v>
      </c>
      <c r="Z1383" s="17"/>
      <c r="AA1383" s="17">
        <v>0.41037107234055198</v>
      </c>
      <c r="AB1383" s="17">
        <v>0.35894007065941402</v>
      </c>
      <c r="AC1383" s="17">
        <v>0.32236465848550799</v>
      </c>
      <c r="AD1383" s="17">
        <v>0.41563181136521599</v>
      </c>
      <c r="AE1383" s="17">
        <v>0.48772738330280102</v>
      </c>
      <c r="AF1383" s="17">
        <v>0.42892060097795198</v>
      </c>
      <c r="AG1383" s="17">
        <v>0.72090164765356002</v>
      </c>
      <c r="AH1383" s="17">
        <v>0.20184921939369099</v>
      </c>
      <c r="AI1383" s="17">
        <v>6.9820255195988598E-2</v>
      </c>
      <c r="AJ1383" s="17">
        <v>0.181923985891524</v>
      </c>
      <c r="AK1383" s="17"/>
      <c r="AL1383" s="17">
        <v>0.39433357400383001</v>
      </c>
      <c r="AM1383" s="17">
        <v>0.341220448849958</v>
      </c>
      <c r="AN1383" s="17">
        <v>0.33518266524582402</v>
      </c>
      <c r="AO1383" s="17">
        <v>0.51848162941927101</v>
      </c>
      <c r="AP1383" s="17">
        <v>0.28767466031293798</v>
      </c>
      <c r="AQ1383" s="17">
        <v>0.34122501034410002</v>
      </c>
      <c r="AR1383" s="17">
        <v>0.42637363548790402</v>
      </c>
      <c r="AS1383" s="17"/>
      <c r="AT1383" s="17">
        <v>0.352251075810466</v>
      </c>
      <c r="AU1383" s="17">
        <v>0.44543987333082002</v>
      </c>
      <c r="AV1383" s="17"/>
      <c r="AW1383" s="17">
        <v>0.29729503987067402</v>
      </c>
      <c r="AX1383" s="17">
        <v>0.41444361384398698</v>
      </c>
      <c r="AY1383" s="17">
        <v>0.35909627182090698</v>
      </c>
      <c r="AZ1383" s="17"/>
      <c r="BA1383" s="17">
        <v>0.31695875487707997</v>
      </c>
      <c r="BB1383" s="17">
        <v>0.40987755552354399</v>
      </c>
      <c r="BC1383" s="17"/>
      <c r="BD1383" s="17">
        <v>0.36348399172811802</v>
      </c>
      <c r="BE1383" s="17">
        <v>0.423617323195767</v>
      </c>
      <c r="BF1383" s="17"/>
      <c r="BG1383" s="17">
        <v>0.40427439198062998</v>
      </c>
      <c r="BH1383" s="17">
        <v>0.189386733501931</v>
      </c>
      <c r="BI1383" s="17"/>
      <c r="BJ1383" s="17">
        <v>0.35811223564835698</v>
      </c>
      <c r="BK1383" s="17">
        <v>0.41667617801468898</v>
      </c>
      <c r="BL1383" s="17"/>
      <c r="BM1383" s="17">
        <v>0.51665948376274395</v>
      </c>
      <c r="BN1383" s="17">
        <v>0.435806565762895</v>
      </c>
      <c r="BO1383" s="17">
        <v>0.25049305151171503</v>
      </c>
      <c r="BP1383" s="17">
        <v>0.214940025955633</v>
      </c>
    </row>
    <row r="1384" spans="2:68" x14ac:dyDescent="0.35">
      <c r="B1384" t="s">
        <v>638</v>
      </c>
      <c r="C1384" s="17">
        <v>2.8014955520250299E-2</v>
      </c>
      <c r="D1384" s="17">
        <v>3.4368842687494801E-2</v>
      </c>
      <c r="E1384" s="17">
        <v>0</v>
      </c>
      <c r="F1384" s="17">
        <v>0</v>
      </c>
      <c r="G1384" s="17">
        <v>0</v>
      </c>
      <c r="H1384" s="17">
        <v>2.4034974856506101E-4</v>
      </c>
      <c r="I1384" s="17">
        <v>0.90830780646893605</v>
      </c>
      <c r="J1384" s="17">
        <v>9.1694639095352506E-5</v>
      </c>
      <c r="K1384" s="17">
        <v>3.2299927811716603E-2</v>
      </c>
      <c r="L1384" s="17">
        <v>4.2728326135722298E-2</v>
      </c>
      <c r="M1384" s="17">
        <v>1.10879044356396E-3</v>
      </c>
      <c r="N1384" s="17">
        <v>0</v>
      </c>
      <c r="O1384" s="17">
        <v>1.5270581601595E-3</v>
      </c>
      <c r="P1384" s="17">
        <v>3.50443201763527E-2</v>
      </c>
      <c r="Q1384" s="17">
        <v>0.13628010282751099</v>
      </c>
      <c r="R1384" s="17">
        <v>2.91043795522525E-2</v>
      </c>
      <c r="S1384" s="17">
        <v>0</v>
      </c>
      <c r="T1384" s="17">
        <v>0</v>
      </c>
      <c r="U1384" s="17"/>
      <c r="V1384" s="17">
        <v>2.9345861679145501E-2</v>
      </c>
      <c r="W1384" s="17">
        <v>5.4485268284687602E-3</v>
      </c>
      <c r="X1384" s="17">
        <v>7.7571595781524196E-3</v>
      </c>
      <c r="Y1384" s="17">
        <v>5.7807956738650896E-3</v>
      </c>
      <c r="Z1384" s="17"/>
      <c r="AA1384" s="17">
        <v>1.9721115826691001E-2</v>
      </c>
      <c r="AB1384" s="17">
        <v>7.7826133477516907E-2</v>
      </c>
      <c r="AC1384" s="17">
        <v>4.1882067740876598E-2</v>
      </c>
      <c r="AD1384" s="17">
        <v>0</v>
      </c>
      <c r="AE1384" s="17">
        <v>6.0995406851484203E-3</v>
      </c>
      <c r="AF1384" s="17">
        <v>1.9271567250095699E-3</v>
      </c>
      <c r="AG1384" s="17">
        <v>0</v>
      </c>
      <c r="AH1384" s="17">
        <v>0</v>
      </c>
      <c r="AI1384" s="17">
        <v>0</v>
      </c>
      <c r="AJ1384" s="17">
        <v>4.7201428928450697E-3</v>
      </c>
      <c r="AK1384" s="17"/>
      <c r="AL1384" s="17">
        <v>4.9698146937769097E-2</v>
      </c>
      <c r="AM1384" s="17">
        <v>2.4977392267032301E-5</v>
      </c>
      <c r="AN1384" s="17">
        <v>5.1672146132969103E-2</v>
      </c>
      <c r="AO1384" s="17">
        <v>0</v>
      </c>
      <c r="AP1384" s="17">
        <v>2.0541157134606001E-2</v>
      </c>
      <c r="AQ1384" s="17">
        <v>9.1063089856087798E-2</v>
      </c>
      <c r="AR1384" s="17">
        <v>2.43982735114005E-2</v>
      </c>
      <c r="AS1384" s="17"/>
      <c r="AT1384" s="17">
        <v>4.9179683719679901E-2</v>
      </c>
      <c r="AU1384" s="17">
        <v>1.1114958407063001E-2</v>
      </c>
      <c r="AV1384" s="17"/>
      <c r="AW1384" s="17">
        <v>3.1026148748468201E-2</v>
      </c>
      <c r="AX1384" s="17">
        <v>1.0155197027660601E-3</v>
      </c>
      <c r="AY1384" s="17">
        <v>7.3036770413450899E-2</v>
      </c>
      <c r="AZ1384" s="17"/>
      <c r="BA1384" s="17">
        <v>4.1236719202829598E-5</v>
      </c>
      <c r="BB1384" s="17">
        <v>2.9881332574651798E-2</v>
      </c>
      <c r="BC1384" s="17"/>
      <c r="BD1384" s="17">
        <v>1.8998566898871201E-2</v>
      </c>
      <c r="BE1384" s="17">
        <v>3.2358855457548602E-2</v>
      </c>
      <c r="BF1384" s="17"/>
      <c r="BG1384" s="17">
        <v>2.8036552906385601E-2</v>
      </c>
      <c r="BH1384" s="17">
        <v>5.7807956738650896E-3</v>
      </c>
      <c r="BI1384" s="17"/>
      <c r="BJ1384" s="17">
        <v>5.0534010037718798E-2</v>
      </c>
      <c r="BK1384" s="17">
        <v>2.1835412337126998E-2</v>
      </c>
      <c r="BL1384" s="17"/>
      <c r="BM1384" s="17">
        <v>7.3578882367482702E-3</v>
      </c>
      <c r="BN1384" s="17">
        <v>2.8747060811022601E-2</v>
      </c>
      <c r="BO1384" s="17">
        <v>4.6608863134278103E-2</v>
      </c>
      <c r="BP1384" s="17">
        <v>5.9010683804692002E-2</v>
      </c>
    </row>
    <row r="1385" spans="2:68" x14ac:dyDescent="0.35">
      <c r="B1385" t="s">
        <v>639</v>
      </c>
      <c r="C1385" s="17">
        <v>1.46298054230527E-2</v>
      </c>
      <c r="D1385" s="17">
        <v>3.5701161433929299E-4</v>
      </c>
      <c r="E1385" s="17">
        <v>0</v>
      </c>
      <c r="F1385" s="17">
        <v>0</v>
      </c>
      <c r="G1385" s="17">
        <v>0.104701805732326</v>
      </c>
      <c r="H1385" s="17">
        <v>0.29277959023302302</v>
      </c>
      <c r="I1385" s="17">
        <v>0</v>
      </c>
      <c r="J1385" s="17">
        <v>0</v>
      </c>
      <c r="K1385" s="17">
        <v>0</v>
      </c>
      <c r="L1385" s="17">
        <v>0</v>
      </c>
      <c r="M1385" s="17">
        <v>0</v>
      </c>
      <c r="N1385" s="17">
        <v>0</v>
      </c>
      <c r="O1385" s="17">
        <v>1.71756204219954E-2</v>
      </c>
      <c r="P1385" s="17">
        <v>0</v>
      </c>
      <c r="Q1385" s="17">
        <v>0</v>
      </c>
      <c r="R1385" s="17">
        <v>1.45521897761263E-2</v>
      </c>
      <c r="S1385" s="17">
        <v>1.8315447887745299E-2</v>
      </c>
      <c r="T1385" s="17">
        <v>0</v>
      </c>
      <c r="U1385" s="17"/>
      <c r="V1385" s="17">
        <v>1.4607020647164799E-2</v>
      </c>
      <c r="W1385" s="17">
        <v>1.6579454606185901E-2</v>
      </c>
      <c r="X1385" s="17">
        <v>3.80597805612168E-3</v>
      </c>
      <c r="Y1385" s="17">
        <v>2.3349352641374699E-3</v>
      </c>
      <c r="Z1385" s="17"/>
      <c r="AA1385" s="17">
        <v>2.3595412169179798E-2</v>
      </c>
      <c r="AB1385" s="17">
        <v>0</v>
      </c>
      <c r="AC1385" s="17">
        <v>0</v>
      </c>
      <c r="AD1385" s="17">
        <v>4.37937744026939E-2</v>
      </c>
      <c r="AE1385" s="17">
        <v>0</v>
      </c>
      <c r="AF1385" s="17">
        <v>9.4554148747327002E-4</v>
      </c>
      <c r="AG1385" s="17">
        <v>1.59461866852104E-2</v>
      </c>
      <c r="AH1385" s="17">
        <v>0</v>
      </c>
      <c r="AI1385" s="17">
        <v>0</v>
      </c>
      <c r="AJ1385" s="17">
        <v>3.5290714320440298E-3</v>
      </c>
      <c r="AK1385" s="17"/>
      <c r="AL1385" s="17">
        <v>3.9163809978684898E-2</v>
      </c>
      <c r="AM1385" s="17">
        <v>0</v>
      </c>
      <c r="AN1385" s="17">
        <v>1.08333950545504E-2</v>
      </c>
      <c r="AO1385" s="17">
        <v>1.85652500600367E-2</v>
      </c>
      <c r="AP1385" s="17">
        <v>2.67218170774237E-3</v>
      </c>
      <c r="AQ1385" s="17">
        <v>0</v>
      </c>
      <c r="AR1385" s="17">
        <v>2.7998752910207801E-5</v>
      </c>
      <c r="AS1385" s="17"/>
      <c r="AT1385" s="17">
        <v>6.6218121596974097E-4</v>
      </c>
      <c r="AU1385" s="17">
        <v>2.57829280407176E-2</v>
      </c>
      <c r="AV1385" s="17"/>
      <c r="AW1385" s="17">
        <v>0</v>
      </c>
      <c r="AX1385" s="17">
        <v>5.1953220159575697E-4</v>
      </c>
      <c r="AY1385" s="17">
        <v>1.1454116942130599E-3</v>
      </c>
      <c r="AZ1385" s="17"/>
      <c r="BA1385" s="17">
        <v>0</v>
      </c>
      <c r="BB1385" s="17">
        <v>1.5605890631678001E-2</v>
      </c>
      <c r="BC1385" s="17"/>
      <c r="BD1385" s="17">
        <v>8.9435142494114304E-3</v>
      </c>
      <c r="BE1385" s="17">
        <v>1.73693368374454E-2</v>
      </c>
      <c r="BF1385" s="17"/>
      <c r="BG1385" s="17">
        <v>1.4641748175112599E-2</v>
      </c>
      <c r="BH1385" s="17">
        <v>2.3349352641374699E-3</v>
      </c>
      <c r="BI1385" s="17"/>
      <c r="BJ1385" s="17">
        <v>2.3109784270971299E-2</v>
      </c>
      <c r="BK1385" s="17">
        <v>1.23027807497018E-2</v>
      </c>
      <c r="BL1385" s="17"/>
      <c r="BM1385" s="17">
        <v>3.0380318112204801E-2</v>
      </c>
      <c r="BN1385" s="17">
        <v>1.2375636893062E-2</v>
      </c>
      <c r="BO1385" s="17">
        <v>2.3640347920083102E-3</v>
      </c>
      <c r="BP1385" s="17">
        <v>0</v>
      </c>
    </row>
    <row r="1386" spans="2:68" x14ac:dyDescent="0.35">
      <c r="B1386" t="s">
        <v>84</v>
      </c>
      <c r="C1386" s="17">
        <v>4.3332708044316798E-2</v>
      </c>
      <c r="D1386" s="17">
        <v>6.8765899577666198E-2</v>
      </c>
      <c r="E1386" s="17">
        <v>1.92858979446738E-4</v>
      </c>
      <c r="F1386" s="17">
        <v>0</v>
      </c>
      <c r="G1386" s="17">
        <v>1.03116201125784E-2</v>
      </c>
      <c r="H1386" s="17">
        <v>0</v>
      </c>
      <c r="I1386" s="17">
        <v>0</v>
      </c>
      <c r="J1386" s="17">
        <v>2.181768061919E-2</v>
      </c>
      <c r="K1386" s="17">
        <v>3.8944572206441902E-2</v>
      </c>
      <c r="L1386" s="17">
        <v>0.170913304542889</v>
      </c>
      <c r="M1386" s="17">
        <v>0.10674118935534301</v>
      </c>
      <c r="N1386" s="17">
        <v>0.19763736386712999</v>
      </c>
      <c r="O1386" s="17">
        <v>1.8702678582154901E-2</v>
      </c>
      <c r="P1386" s="17">
        <v>3.67700006182256E-2</v>
      </c>
      <c r="Q1386" s="17">
        <v>0</v>
      </c>
      <c r="R1386" s="17">
        <v>1.51163098838848E-4</v>
      </c>
      <c r="S1386" s="17">
        <v>0.18753400607398699</v>
      </c>
      <c r="T1386" s="17">
        <v>5.6610882760170102E-2</v>
      </c>
      <c r="U1386" s="17"/>
      <c r="V1386" s="17">
        <v>4.2531502535030297E-2</v>
      </c>
      <c r="W1386" s="17">
        <v>6.2807956632244102E-2</v>
      </c>
      <c r="X1386" s="17">
        <v>1.25882866857027E-2</v>
      </c>
      <c r="Y1386" s="17">
        <v>1.40650511329596E-2</v>
      </c>
      <c r="Z1386" s="17"/>
      <c r="AA1386" s="17">
        <v>4.3691670052269399E-2</v>
      </c>
      <c r="AB1386" s="17">
        <v>2.4322850689584001E-2</v>
      </c>
      <c r="AC1386" s="17">
        <v>5.9857351185270802E-2</v>
      </c>
      <c r="AD1386" s="17">
        <v>6.6854756691293593E-2</v>
      </c>
      <c r="AE1386" s="17">
        <v>1.8489358330398799E-2</v>
      </c>
      <c r="AF1386" s="17">
        <v>2.0735095236796799E-2</v>
      </c>
      <c r="AG1386" s="17">
        <v>1.59461866852104E-2</v>
      </c>
      <c r="AH1386" s="17">
        <v>8.1849349584983797E-4</v>
      </c>
      <c r="AI1386" s="17">
        <v>2.9870534839606899E-2</v>
      </c>
      <c r="AJ1386" s="17">
        <v>0</v>
      </c>
      <c r="AK1386" s="17"/>
      <c r="AL1386" s="17">
        <v>3.7216203333180202E-2</v>
      </c>
      <c r="AM1386" s="17">
        <v>7.5267756634388103E-2</v>
      </c>
      <c r="AN1386" s="17">
        <v>0</v>
      </c>
      <c r="AO1386" s="17">
        <v>5.0676868249703598E-2</v>
      </c>
      <c r="AP1386" s="17">
        <v>2.7710017073508501E-2</v>
      </c>
      <c r="AQ1386" s="17">
        <v>1.7304231600121401E-3</v>
      </c>
      <c r="AR1386" s="17">
        <v>6.3078499224793602E-3</v>
      </c>
      <c r="AS1386" s="17"/>
      <c r="AT1386" s="17">
        <v>1.29395447342827E-2</v>
      </c>
      <c r="AU1386" s="17">
        <v>6.7601593869841006E-2</v>
      </c>
      <c r="AV1386" s="17"/>
      <c r="AW1386" s="17">
        <v>7.3325210800903396E-3</v>
      </c>
      <c r="AX1386" s="17">
        <v>1.08942067392243E-2</v>
      </c>
      <c r="AY1386" s="17">
        <v>1.7616518732597099E-2</v>
      </c>
      <c r="AZ1386" s="17"/>
      <c r="BA1386" s="17">
        <v>8.1896367699578008E-3</v>
      </c>
      <c r="BB1386" s="17">
        <v>4.5677416744441597E-2</v>
      </c>
      <c r="BC1386" s="17"/>
      <c r="BD1386" s="17">
        <v>7.8222272193782305E-2</v>
      </c>
      <c r="BE1386" s="17">
        <v>2.6523674862021701E-2</v>
      </c>
      <c r="BF1386" s="17"/>
      <c r="BG1386" s="17">
        <v>4.3361137492155498E-2</v>
      </c>
      <c r="BH1386" s="17">
        <v>1.40650511329596E-2</v>
      </c>
      <c r="BI1386" s="17"/>
      <c r="BJ1386" s="17">
        <v>1.4559311777372901E-2</v>
      </c>
      <c r="BK1386" s="17">
        <v>5.1228529985631897E-2</v>
      </c>
      <c r="BL1386" s="17"/>
      <c r="BM1386" s="17">
        <v>0.119416744590504</v>
      </c>
      <c r="BN1386" s="17">
        <v>1.4349547768924499E-2</v>
      </c>
      <c r="BO1386" s="17">
        <v>9.31611209509914E-3</v>
      </c>
      <c r="BP1386" s="17">
        <v>8.9668932105382605E-3</v>
      </c>
    </row>
    <row r="1387" spans="2:68" x14ac:dyDescent="0.35">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c r="BM1387" s="17"/>
      <c r="BN1387" s="17"/>
      <c r="BO1387" s="17"/>
      <c r="BP1387" s="17"/>
    </row>
    <row r="1388" spans="2:68" x14ac:dyDescent="0.35">
      <c r="B1388" s="6" t="s">
        <v>641</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c r="BP1388" s="17"/>
    </row>
    <row r="1389" spans="2:68" x14ac:dyDescent="0.35">
      <c r="B1389" s="24" t="s">
        <v>86</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row>
    <row r="1390" spans="2:68" x14ac:dyDescent="0.35">
      <c r="B1390" t="s">
        <v>57</v>
      </c>
      <c r="C1390" s="17">
        <v>0.44596607116944798</v>
      </c>
      <c r="D1390" s="17">
        <v>0.32778466784684901</v>
      </c>
      <c r="E1390" s="17">
        <v>0.36659558593644898</v>
      </c>
      <c r="F1390" s="17">
        <v>0.51317666418001795</v>
      </c>
      <c r="G1390" s="17">
        <v>0.23163017098091901</v>
      </c>
      <c r="H1390" s="17">
        <v>0.90741369393070903</v>
      </c>
      <c r="I1390" s="17">
        <v>1</v>
      </c>
      <c r="J1390" s="17">
        <v>0.59570040573668304</v>
      </c>
      <c r="K1390" s="17">
        <v>0.38091839487516699</v>
      </c>
      <c r="L1390" s="17">
        <v>0.45363016453192401</v>
      </c>
      <c r="M1390" s="17">
        <v>0.46457187806250599</v>
      </c>
      <c r="N1390" s="17">
        <v>2.3786986719171802E-2</v>
      </c>
      <c r="O1390" s="17">
        <v>0.55580536317579898</v>
      </c>
      <c r="P1390" s="17">
        <v>0.40735969375845399</v>
      </c>
      <c r="Q1390" s="17">
        <v>0.564316436247293</v>
      </c>
      <c r="R1390" s="17">
        <v>0.51142395729052903</v>
      </c>
      <c r="S1390" s="17">
        <v>0.24581394817691801</v>
      </c>
      <c r="T1390" s="17">
        <v>0.409191055412433</v>
      </c>
      <c r="U1390" s="17"/>
      <c r="V1390" s="17">
        <v>0.44438263304956699</v>
      </c>
      <c r="W1390" s="17">
        <v>0.45521727796834399</v>
      </c>
      <c r="X1390" s="17">
        <v>0.58923532120916</v>
      </c>
      <c r="Y1390" s="17">
        <v>0.65453017576036099</v>
      </c>
      <c r="Z1390" s="17"/>
      <c r="AA1390" s="17">
        <v>0.421922267163648</v>
      </c>
      <c r="AB1390" s="17">
        <v>0.51545495581080003</v>
      </c>
      <c r="AC1390" s="17">
        <v>0.56813665562360605</v>
      </c>
      <c r="AD1390" s="17">
        <v>0.34797612836099001</v>
      </c>
      <c r="AE1390" s="17">
        <v>0.44854672597390999</v>
      </c>
      <c r="AF1390" s="17">
        <v>0.26362725377136698</v>
      </c>
      <c r="AG1390" s="17">
        <v>0.37974962602345902</v>
      </c>
      <c r="AH1390" s="17">
        <v>0.72718044037158402</v>
      </c>
      <c r="AI1390" s="17">
        <v>0.92194641790134502</v>
      </c>
      <c r="AJ1390" s="17">
        <v>0.52675666561607803</v>
      </c>
      <c r="AK1390" s="17"/>
      <c r="AL1390" s="17">
        <v>0.46698434981957598</v>
      </c>
      <c r="AM1390" s="17">
        <v>0.31915853833676699</v>
      </c>
      <c r="AN1390" s="17">
        <v>0.47507705482842899</v>
      </c>
      <c r="AO1390" s="17">
        <v>0.48771577614220302</v>
      </c>
      <c r="AP1390" s="17">
        <v>0.40847683898746201</v>
      </c>
      <c r="AQ1390" s="17">
        <v>0.48944314961507701</v>
      </c>
      <c r="AR1390" s="17">
        <v>0.45897600640587299</v>
      </c>
      <c r="AS1390" s="17"/>
      <c r="AT1390" s="17">
        <v>0.53253478796980602</v>
      </c>
      <c r="AU1390" s="17">
        <v>0.37684110768147799</v>
      </c>
      <c r="AV1390" s="17"/>
      <c r="AW1390" s="17">
        <v>0.54953210494376203</v>
      </c>
      <c r="AX1390" s="17">
        <v>0.59155160699225195</v>
      </c>
      <c r="AY1390" s="17">
        <v>0.51922458666242299</v>
      </c>
      <c r="AZ1390" s="17"/>
      <c r="BA1390" s="17">
        <v>0.71469674488343704</v>
      </c>
      <c r="BB1390" s="17">
        <v>0.42803664366641397</v>
      </c>
      <c r="BC1390" s="17"/>
      <c r="BD1390" s="17">
        <v>0.46618264022315598</v>
      </c>
      <c r="BE1390" s="17">
        <v>0.43622616789636198</v>
      </c>
      <c r="BF1390" s="17"/>
      <c r="BG1390" s="17">
        <v>0.445763480222368</v>
      </c>
      <c r="BH1390" s="17">
        <v>0.65453017576036099</v>
      </c>
      <c r="BI1390" s="17"/>
      <c r="BJ1390" s="17">
        <v>0.69471829678129404</v>
      </c>
      <c r="BK1390" s="17">
        <v>0.37770498503574601</v>
      </c>
      <c r="BL1390" s="17"/>
      <c r="BM1390" s="17">
        <v>0.26961127968745702</v>
      </c>
      <c r="BN1390" s="17">
        <v>0.45128324322917601</v>
      </c>
      <c r="BO1390" s="17">
        <v>0.61620161899315995</v>
      </c>
      <c r="BP1390" s="17">
        <v>0.65667324374845903</v>
      </c>
    </row>
    <row r="1391" spans="2:68" x14ac:dyDescent="0.35">
      <c r="B1391" t="s">
        <v>58</v>
      </c>
      <c r="C1391" s="17">
        <v>0.36695815416689198</v>
      </c>
      <c r="D1391" s="17">
        <v>0.53050003108284405</v>
      </c>
      <c r="E1391" s="17">
        <v>0.50437124519149601</v>
      </c>
      <c r="F1391" s="17">
        <v>0.24476821463270301</v>
      </c>
      <c r="G1391" s="17">
        <v>0.43263951777245502</v>
      </c>
      <c r="H1391" s="17">
        <v>3.5157508851708298E-2</v>
      </c>
      <c r="I1391" s="17">
        <v>0</v>
      </c>
      <c r="J1391" s="17">
        <v>0.26962475748130599</v>
      </c>
      <c r="K1391" s="17">
        <v>0.47211329240689498</v>
      </c>
      <c r="L1391" s="17">
        <v>0.324241801750074</v>
      </c>
      <c r="M1391" s="17">
        <v>0.214941674706944</v>
      </c>
      <c r="N1391" s="17">
        <v>0.59478241540376398</v>
      </c>
      <c r="O1391" s="17">
        <v>0.27474463511549202</v>
      </c>
      <c r="P1391" s="17">
        <v>0.44881526617318401</v>
      </c>
      <c r="Q1391" s="17">
        <v>2.6843255270172499E-2</v>
      </c>
      <c r="R1391" s="17">
        <v>0.31947327154480498</v>
      </c>
      <c r="S1391" s="17">
        <v>0.56470400755471195</v>
      </c>
      <c r="T1391" s="17">
        <v>0.40991852929424</v>
      </c>
      <c r="U1391" s="17"/>
      <c r="V1391" s="17">
        <v>0.36912265010989198</v>
      </c>
      <c r="W1391" s="17">
        <v>0.33815938822117603</v>
      </c>
      <c r="X1391" s="17">
        <v>0.282858747121915</v>
      </c>
      <c r="Y1391" s="17">
        <v>0.23487870051377799</v>
      </c>
      <c r="Z1391" s="17"/>
      <c r="AA1391" s="17">
        <v>0.37310212275465399</v>
      </c>
      <c r="AB1391" s="17">
        <v>0.38697325624376</v>
      </c>
      <c r="AC1391" s="17">
        <v>0.26607969683222299</v>
      </c>
      <c r="AD1391" s="17">
        <v>0.38094557260353101</v>
      </c>
      <c r="AE1391" s="17">
        <v>0.38709339630136702</v>
      </c>
      <c r="AF1391" s="17">
        <v>0.46830751209119797</v>
      </c>
      <c r="AG1391" s="17">
        <v>0.22313619339857901</v>
      </c>
      <c r="AH1391" s="17">
        <v>0.10890588016986701</v>
      </c>
      <c r="AI1391" s="17">
        <v>6.7465526224993994E-2</v>
      </c>
      <c r="AJ1391" s="17">
        <v>0.33959474763376701</v>
      </c>
      <c r="AK1391" s="17"/>
      <c r="AL1391" s="17">
        <v>0.37294488801324399</v>
      </c>
      <c r="AM1391" s="17">
        <v>0.38475341853553402</v>
      </c>
      <c r="AN1391" s="17">
        <v>0.338906730679226</v>
      </c>
      <c r="AO1391" s="17">
        <v>0.27856569847712898</v>
      </c>
      <c r="AP1391" s="17">
        <v>0.481546119592689</v>
      </c>
      <c r="AQ1391" s="17">
        <v>0.40691867931789799</v>
      </c>
      <c r="AR1391" s="17">
        <v>0.36518713720282597</v>
      </c>
      <c r="AS1391" s="17"/>
      <c r="AT1391" s="17">
        <v>0.33726910890063599</v>
      </c>
      <c r="AU1391" s="17">
        <v>0.39066480301043899</v>
      </c>
      <c r="AV1391" s="17"/>
      <c r="AW1391" s="17">
        <v>0.36881705455916097</v>
      </c>
      <c r="AX1391" s="17">
        <v>0.31054326391040799</v>
      </c>
      <c r="AY1391" s="17">
        <v>0.33023616339430401</v>
      </c>
      <c r="AZ1391" s="17"/>
      <c r="BA1391" s="17">
        <v>0.27203800318096899</v>
      </c>
      <c r="BB1391" s="17">
        <v>0.37329112666369901</v>
      </c>
      <c r="BC1391" s="17"/>
      <c r="BD1391" s="17">
        <v>0.32170476681851201</v>
      </c>
      <c r="BE1391" s="17">
        <v>0.38876025196013098</v>
      </c>
      <c r="BF1391" s="17"/>
      <c r="BG1391" s="17">
        <v>0.36708645094000097</v>
      </c>
      <c r="BH1391" s="17">
        <v>0.23487870051377799</v>
      </c>
      <c r="BI1391" s="17"/>
      <c r="BJ1391" s="17">
        <v>0.23531272695691199</v>
      </c>
      <c r="BK1391" s="17">
        <v>0.40308349866897702</v>
      </c>
      <c r="BL1391" s="17"/>
      <c r="BM1391" s="17">
        <v>0.42191363122491798</v>
      </c>
      <c r="BN1391" s="17">
        <v>0.38064142936877798</v>
      </c>
      <c r="BO1391" s="17">
        <v>0.28818969813142897</v>
      </c>
      <c r="BP1391" s="17">
        <v>0.26505027366400402</v>
      </c>
    </row>
    <row r="1392" spans="2:68" x14ac:dyDescent="0.35">
      <c r="B1392" t="s">
        <v>115</v>
      </c>
      <c r="C1392" s="17">
        <v>0.18707577466365999</v>
      </c>
      <c r="D1392" s="17">
        <v>0.141715301070307</v>
      </c>
      <c r="E1392" s="17">
        <v>0.12903316887205399</v>
      </c>
      <c r="F1392" s="17">
        <v>0.24205512118727901</v>
      </c>
      <c r="G1392" s="17">
        <v>0.335730311246625</v>
      </c>
      <c r="H1392" s="17">
        <v>5.7428797217582997E-2</v>
      </c>
      <c r="I1392" s="17">
        <v>0</v>
      </c>
      <c r="J1392" s="17">
        <v>0.13467483678201</v>
      </c>
      <c r="K1392" s="17">
        <v>0.146968312717938</v>
      </c>
      <c r="L1392" s="17">
        <v>0.22212803371800199</v>
      </c>
      <c r="M1392" s="17">
        <v>0.32048644723054898</v>
      </c>
      <c r="N1392" s="17">
        <v>0.38143059787706401</v>
      </c>
      <c r="O1392" s="17">
        <v>0.16945000170871</v>
      </c>
      <c r="P1392" s="17">
        <v>0.143825040068361</v>
      </c>
      <c r="Q1392" s="17">
        <v>0.408840308482534</v>
      </c>
      <c r="R1392" s="17">
        <v>0.16910277116466599</v>
      </c>
      <c r="S1392" s="17">
        <v>0.18948204426837001</v>
      </c>
      <c r="T1392" s="17">
        <v>0.180890415293327</v>
      </c>
      <c r="U1392" s="17"/>
      <c r="V1392" s="17">
        <v>0.18649471684054</v>
      </c>
      <c r="W1392" s="17">
        <v>0.20662333381047901</v>
      </c>
      <c r="X1392" s="17">
        <v>0.127905931668925</v>
      </c>
      <c r="Y1392" s="17">
        <v>0.110591123725861</v>
      </c>
      <c r="Z1392" s="17"/>
      <c r="AA1392" s="17">
        <v>0.20497561008169801</v>
      </c>
      <c r="AB1392" s="17">
        <v>9.7571787945439997E-2</v>
      </c>
      <c r="AC1392" s="17">
        <v>0.16578364754417099</v>
      </c>
      <c r="AD1392" s="17">
        <v>0.27107829903547997</v>
      </c>
      <c r="AE1392" s="17">
        <v>0.16435987772472299</v>
      </c>
      <c r="AF1392" s="17">
        <v>0.26806523413743499</v>
      </c>
      <c r="AG1392" s="17">
        <v>0.39711418057796299</v>
      </c>
      <c r="AH1392" s="17">
        <v>0.16391367945854901</v>
      </c>
      <c r="AI1392" s="17">
        <v>1.05880558736607E-2</v>
      </c>
      <c r="AJ1392" s="17">
        <v>0.13364858675015501</v>
      </c>
      <c r="AK1392" s="17"/>
      <c r="AL1392" s="17">
        <v>0.16007076216718</v>
      </c>
      <c r="AM1392" s="17">
        <v>0.29608804312769899</v>
      </c>
      <c r="AN1392" s="17">
        <v>0.18601621449234501</v>
      </c>
      <c r="AO1392" s="17">
        <v>0.23371852538066801</v>
      </c>
      <c r="AP1392" s="17">
        <v>0.10997704141985</v>
      </c>
      <c r="AQ1392" s="17">
        <v>0.103638171067024</v>
      </c>
      <c r="AR1392" s="17">
        <v>0.17583685639130101</v>
      </c>
      <c r="AS1392" s="17"/>
      <c r="AT1392" s="17">
        <v>0.13019610312955801</v>
      </c>
      <c r="AU1392" s="17">
        <v>0.23249408930808299</v>
      </c>
      <c r="AV1392" s="17"/>
      <c r="AW1392" s="17">
        <v>8.1650840497077104E-2</v>
      </c>
      <c r="AX1392" s="17">
        <v>9.7905129097340601E-2</v>
      </c>
      <c r="AY1392" s="17">
        <v>0.150539249943274</v>
      </c>
      <c r="AZ1392" s="17"/>
      <c r="BA1392" s="17">
        <v>1.3265251935593801E-2</v>
      </c>
      <c r="BB1392" s="17">
        <v>0.19867222966988801</v>
      </c>
      <c r="BC1392" s="17"/>
      <c r="BD1392" s="17">
        <v>0.21211259295833201</v>
      </c>
      <c r="BE1392" s="17">
        <v>0.17501358014350701</v>
      </c>
      <c r="BF1392" s="17"/>
      <c r="BG1392" s="17">
        <v>0.187150068837631</v>
      </c>
      <c r="BH1392" s="17">
        <v>0.110591123725861</v>
      </c>
      <c r="BI1392" s="17"/>
      <c r="BJ1392" s="17">
        <v>6.99689762617942E-2</v>
      </c>
      <c r="BK1392" s="17">
        <v>0.21921151629527699</v>
      </c>
      <c r="BL1392" s="17"/>
      <c r="BM1392" s="17">
        <v>0.308475089087624</v>
      </c>
      <c r="BN1392" s="17">
        <v>0.168075327402045</v>
      </c>
      <c r="BO1392" s="17">
        <v>9.5608682875411105E-2</v>
      </c>
      <c r="BP1392" s="17">
        <v>7.8276482587537097E-2</v>
      </c>
    </row>
    <row r="1393" spans="2:68" x14ac:dyDescent="0.35">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c r="BP1393" s="17"/>
    </row>
    <row r="1394" spans="2:68" x14ac:dyDescent="0.35">
      <c r="B1394" s="6" t="s">
        <v>647</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c r="BL1394" s="17"/>
      <c r="BM1394" s="17"/>
      <c r="BN1394" s="17"/>
      <c r="BO1394" s="17"/>
      <c r="BP1394" s="17"/>
    </row>
    <row r="1395" spans="2:68" x14ac:dyDescent="0.35">
      <c r="B1395" s="24" t="s">
        <v>86</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c r="BA1395" s="17"/>
      <c r="BB1395" s="17"/>
      <c r="BC1395" s="17"/>
      <c r="BD1395" s="17"/>
      <c r="BE1395" s="17"/>
      <c r="BF1395" s="17"/>
      <c r="BG1395" s="17"/>
      <c r="BH1395" s="17"/>
      <c r="BI1395" s="17"/>
      <c r="BJ1395" s="17"/>
      <c r="BK1395" s="17"/>
      <c r="BL1395" s="17"/>
      <c r="BM1395" s="17"/>
      <c r="BN1395" s="17"/>
      <c r="BO1395" s="17"/>
      <c r="BP1395" s="17"/>
    </row>
    <row r="1396" spans="2:68" x14ac:dyDescent="0.35">
      <c r="B1396" t="s">
        <v>58</v>
      </c>
      <c r="C1396" s="17">
        <v>0.58521276550227197</v>
      </c>
      <c r="D1396" s="17">
        <v>0.63024993726973899</v>
      </c>
      <c r="E1396" s="17">
        <v>0.61055655989817204</v>
      </c>
      <c r="F1396" s="17">
        <v>0.75231998309975201</v>
      </c>
      <c r="G1396" s="17">
        <v>0.755711092419455</v>
      </c>
      <c r="H1396" s="17">
        <v>0.942330853033852</v>
      </c>
      <c r="I1396" s="17">
        <v>0.90830780646893605</v>
      </c>
      <c r="J1396" s="17">
        <v>0.96134868005137797</v>
      </c>
      <c r="K1396" s="17">
        <v>0.61038813757269506</v>
      </c>
      <c r="L1396" s="17">
        <v>0.68796657309528597</v>
      </c>
      <c r="M1396" s="17">
        <v>0.53840398771549103</v>
      </c>
      <c r="N1396" s="17">
        <v>0.37970808353721602</v>
      </c>
      <c r="O1396" s="17">
        <v>0.50770213180726897</v>
      </c>
      <c r="P1396" s="17">
        <v>0.55414462518144703</v>
      </c>
      <c r="Q1396" s="17">
        <v>0.43970670386573402</v>
      </c>
      <c r="R1396" s="17">
        <v>0.48355238451242699</v>
      </c>
      <c r="S1396" s="17">
        <v>0.75403210068471405</v>
      </c>
      <c r="T1396" s="17">
        <v>0.57290676597629697</v>
      </c>
      <c r="U1396" s="17"/>
      <c r="V1396" s="17">
        <v>0.59907677665034598</v>
      </c>
      <c r="W1396" s="17">
        <v>0.36118654886575902</v>
      </c>
      <c r="X1396" s="17">
        <v>0.31045171827335699</v>
      </c>
      <c r="Y1396" s="17">
        <v>0.17279385310788001</v>
      </c>
      <c r="Z1396" s="17"/>
      <c r="AA1396" s="17">
        <v>0.67696587620580695</v>
      </c>
      <c r="AB1396" s="17">
        <v>0.47904476990574102</v>
      </c>
      <c r="AC1396" s="17">
        <v>0.54933766848987697</v>
      </c>
      <c r="AD1396" s="17">
        <v>0.50881074612256905</v>
      </c>
      <c r="AE1396" s="17">
        <v>0.70221115054932703</v>
      </c>
      <c r="AF1396" s="17">
        <v>0.40309317324579402</v>
      </c>
      <c r="AG1396" s="17">
        <v>0.23261093297769</v>
      </c>
      <c r="AH1396" s="17">
        <v>0.54133920072645603</v>
      </c>
      <c r="AI1396" s="17">
        <v>0.61826386827047397</v>
      </c>
      <c r="AJ1396" s="17">
        <v>0.30386537475397601</v>
      </c>
      <c r="AK1396" s="17"/>
      <c r="AL1396" s="17">
        <v>0.58423778392536696</v>
      </c>
      <c r="AM1396" s="17">
        <v>0.42733975815201403</v>
      </c>
      <c r="AN1396" s="17">
        <v>0.56034648096206197</v>
      </c>
      <c r="AO1396" s="17">
        <v>0.61696783332621297</v>
      </c>
      <c r="AP1396" s="17">
        <v>0.52044854289502296</v>
      </c>
      <c r="AQ1396" s="17">
        <v>0.73486355283687899</v>
      </c>
      <c r="AR1396" s="17">
        <v>0.60351329368991202</v>
      </c>
      <c r="AS1396" s="17"/>
      <c r="AT1396" s="17">
        <v>0.47252393465980702</v>
      </c>
      <c r="AU1396" s="17">
        <v>0.67519459271881199</v>
      </c>
      <c r="AV1396" s="17"/>
      <c r="AW1396" s="17">
        <v>0.470358245225934</v>
      </c>
      <c r="AX1396" s="17">
        <v>0.34464905106825799</v>
      </c>
      <c r="AY1396" s="17">
        <v>0.49483075612592298</v>
      </c>
      <c r="AZ1396" s="17"/>
      <c r="BA1396" s="17">
        <v>0.42662126947413698</v>
      </c>
      <c r="BB1396" s="17">
        <v>0.59579382307689199</v>
      </c>
      <c r="BC1396" s="17"/>
      <c r="BD1396" s="17">
        <v>0.58539271132433601</v>
      </c>
      <c r="BE1396" s="17">
        <v>0.58512607151890395</v>
      </c>
      <c r="BF1396" s="17"/>
      <c r="BG1396" s="17">
        <v>0.58561337297122995</v>
      </c>
      <c r="BH1396" s="17">
        <v>0.17279385310788001</v>
      </c>
      <c r="BI1396" s="17"/>
      <c r="BJ1396" s="17">
        <v>0.45926810913564198</v>
      </c>
      <c r="BK1396" s="17">
        <v>0.61977373883698705</v>
      </c>
      <c r="BL1396" s="17"/>
      <c r="BM1396" s="17">
        <v>0.75754610628456298</v>
      </c>
      <c r="BN1396" s="17">
        <v>0.639902760556877</v>
      </c>
      <c r="BO1396" s="17">
        <v>0.358140088526409</v>
      </c>
      <c r="BP1396" s="17">
        <v>0.17886165928334</v>
      </c>
    </row>
    <row r="1397" spans="2:68" x14ac:dyDescent="0.35">
      <c r="B1397" t="s">
        <v>642</v>
      </c>
      <c r="C1397" s="17">
        <v>2.9364363551554001E-2</v>
      </c>
      <c r="D1397" s="17">
        <v>0</v>
      </c>
      <c r="E1397" s="17">
        <v>1.2201814876939699E-3</v>
      </c>
      <c r="F1397" s="17">
        <v>0</v>
      </c>
      <c r="G1397" s="17">
        <v>2.1752120680128498E-3</v>
      </c>
      <c r="H1397" s="17">
        <v>0</v>
      </c>
      <c r="I1397" s="17">
        <v>0</v>
      </c>
      <c r="J1397" s="17">
        <v>0</v>
      </c>
      <c r="K1397" s="17">
        <v>3.3748072713651302E-2</v>
      </c>
      <c r="L1397" s="17">
        <v>0</v>
      </c>
      <c r="M1397" s="17">
        <v>0.10793760618708</v>
      </c>
      <c r="N1397" s="17">
        <v>1.77325869244703E-2</v>
      </c>
      <c r="O1397" s="17">
        <v>3.4513659346626903E-2</v>
      </c>
      <c r="P1397" s="17">
        <v>5.4306545065530801E-2</v>
      </c>
      <c r="Q1397" s="17">
        <v>1.4156304288499501E-3</v>
      </c>
      <c r="R1397" s="17">
        <v>4.36924080473719E-2</v>
      </c>
      <c r="S1397" s="17">
        <v>0</v>
      </c>
      <c r="T1397" s="17">
        <v>5.5288835064083598E-3</v>
      </c>
      <c r="U1397" s="17"/>
      <c r="V1397" s="17">
        <v>2.9196569550107101E-2</v>
      </c>
      <c r="W1397" s="17">
        <v>2.7014156553455002E-2</v>
      </c>
      <c r="X1397" s="17">
        <v>7.5310830725293904E-2</v>
      </c>
      <c r="Y1397" s="17">
        <v>3.6669854859985099E-2</v>
      </c>
      <c r="Z1397" s="17"/>
      <c r="AA1397" s="17">
        <v>4.5046801389753303E-2</v>
      </c>
      <c r="AB1397" s="17">
        <v>4.1609115451458699E-2</v>
      </c>
      <c r="AC1397" s="17">
        <v>1.48449108494289E-2</v>
      </c>
      <c r="AD1397" s="17">
        <v>2.3390230862126499E-5</v>
      </c>
      <c r="AE1397" s="17">
        <v>1.2778915402624101E-2</v>
      </c>
      <c r="AF1397" s="17">
        <v>2.0827086350375199E-3</v>
      </c>
      <c r="AG1397" s="17">
        <v>9.0559405236233497E-3</v>
      </c>
      <c r="AH1397" s="17">
        <v>2.53852735433811E-2</v>
      </c>
      <c r="AI1397" s="17">
        <v>5.2704655025237801E-2</v>
      </c>
      <c r="AJ1397" s="17">
        <v>1.8066682603115902E-2</v>
      </c>
      <c r="AK1397" s="17"/>
      <c r="AL1397" s="17">
        <v>8.5164498490802307E-2</v>
      </c>
      <c r="AM1397" s="17">
        <v>2.38098839042684E-2</v>
      </c>
      <c r="AN1397" s="17">
        <v>1.24718669652781E-2</v>
      </c>
      <c r="AO1397" s="17">
        <v>8.5694721092552696E-3</v>
      </c>
      <c r="AP1397" s="17">
        <v>4.4325395217960403E-2</v>
      </c>
      <c r="AQ1397" s="17">
        <v>1.7390692180677499E-5</v>
      </c>
      <c r="AR1397" s="17">
        <v>3.63809724618561E-3</v>
      </c>
      <c r="AS1397" s="17"/>
      <c r="AT1397" s="17">
        <v>4.8370230754582598E-2</v>
      </c>
      <c r="AU1397" s="17">
        <v>1.4188213031772701E-2</v>
      </c>
      <c r="AV1397" s="17"/>
      <c r="AW1397" s="17">
        <v>3.8334634511875701E-2</v>
      </c>
      <c r="AX1397" s="17">
        <v>8.1181217393562592E-3</v>
      </c>
      <c r="AY1397" s="17">
        <v>6.5488418119854896E-2</v>
      </c>
      <c r="AZ1397" s="17"/>
      <c r="BA1397" s="17">
        <v>8.6450120078644995E-3</v>
      </c>
      <c r="BB1397" s="17">
        <v>3.07467368633846E-2</v>
      </c>
      <c r="BC1397" s="17"/>
      <c r="BD1397" s="17">
        <v>2.1077152094711199E-2</v>
      </c>
      <c r="BE1397" s="17">
        <v>3.3356961790099303E-2</v>
      </c>
      <c r="BF1397" s="17"/>
      <c r="BG1397" s="17">
        <v>2.9357267285367899E-2</v>
      </c>
      <c r="BH1397" s="17">
        <v>3.6669854859985099E-2</v>
      </c>
      <c r="BI1397" s="17"/>
      <c r="BJ1397" s="17">
        <v>2.9764752936969601E-2</v>
      </c>
      <c r="BK1397" s="17">
        <v>2.9254491110181299E-2</v>
      </c>
      <c r="BL1397" s="17"/>
      <c r="BM1397" s="17">
        <v>8.1292995246575808E-3</v>
      </c>
      <c r="BN1397" s="17">
        <v>2.98605558503173E-2</v>
      </c>
      <c r="BO1397" s="17">
        <v>5.04208998974413E-2</v>
      </c>
      <c r="BP1397" s="17">
        <v>5.2159653824321001E-2</v>
      </c>
    </row>
    <row r="1398" spans="2:68" x14ac:dyDescent="0.35">
      <c r="B1398" t="s">
        <v>643</v>
      </c>
      <c r="C1398" s="17">
        <v>2.2383863579041499E-2</v>
      </c>
      <c r="D1398" s="17">
        <v>3.47258543018341E-2</v>
      </c>
      <c r="E1398" s="17">
        <v>0</v>
      </c>
      <c r="F1398" s="17">
        <v>2.5143846233032E-3</v>
      </c>
      <c r="G1398" s="17">
        <v>8.5952209517212898E-5</v>
      </c>
      <c r="H1398" s="17">
        <v>2.4034974856506101E-4</v>
      </c>
      <c r="I1398" s="17">
        <v>0</v>
      </c>
      <c r="J1398" s="17">
        <v>2.7508391728605801E-4</v>
      </c>
      <c r="K1398" s="17">
        <v>8.5874044276958699E-3</v>
      </c>
      <c r="L1398" s="17">
        <v>1.0523010605165201E-4</v>
      </c>
      <c r="M1398" s="17">
        <v>0.10691644213169001</v>
      </c>
      <c r="N1398" s="17">
        <v>0.18394104347246101</v>
      </c>
      <c r="O1398" s="17">
        <v>3.13613032277777E-2</v>
      </c>
      <c r="P1398" s="17">
        <v>1.7886188328328102E-2</v>
      </c>
      <c r="Q1398" s="17">
        <v>1.11875586761166E-4</v>
      </c>
      <c r="R1398" s="17">
        <v>1.61604264893087E-2</v>
      </c>
      <c r="S1398" s="17">
        <v>1.8315447887745299E-2</v>
      </c>
      <c r="T1398" s="17">
        <v>2.3522168409510699E-3</v>
      </c>
      <c r="U1398" s="17"/>
      <c r="V1398" s="17">
        <v>2.1190448687768801E-2</v>
      </c>
      <c r="W1398" s="17">
        <v>3.4336870321388303E-2</v>
      </c>
      <c r="X1398" s="17">
        <v>0.101897754701466</v>
      </c>
      <c r="Y1398" s="17">
        <v>9.6459182118659198E-2</v>
      </c>
      <c r="Z1398" s="17"/>
      <c r="AA1398" s="17">
        <v>1.2919148325656001E-2</v>
      </c>
      <c r="AB1398" s="17">
        <v>6.0929816707894303E-2</v>
      </c>
      <c r="AC1398" s="17">
        <v>2.8652305016102698E-4</v>
      </c>
      <c r="AD1398" s="17">
        <v>4.5607839654789803E-2</v>
      </c>
      <c r="AE1398" s="17">
        <v>4.0860058038821902E-3</v>
      </c>
      <c r="AF1398" s="17">
        <v>5.0848645899753499E-2</v>
      </c>
      <c r="AG1398" s="17">
        <v>4.6861982267660002E-2</v>
      </c>
      <c r="AH1398" s="17">
        <v>3.9206884863549904E-3</v>
      </c>
      <c r="AI1398" s="17">
        <v>1.78628391515008E-2</v>
      </c>
      <c r="AJ1398" s="17">
        <v>3.2811934817883401E-2</v>
      </c>
      <c r="AK1398" s="17"/>
      <c r="AL1398" s="17">
        <v>1.9393135590266501E-2</v>
      </c>
      <c r="AM1398" s="17">
        <v>4.1530384777221201E-2</v>
      </c>
      <c r="AN1398" s="17">
        <v>2.2223544167155099E-3</v>
      </c>
      <c r="AO1398" s="17">
        <v>1.28151192842297E-2</v>
      </c>
      <c r="AP1398" s="17">
        <v>5.5852735170363398E-2</v>
      </c>
      <c r="AQ1398" s="17">
        <v>4.0644174952975398E-2</v>
      </c>
      <c r="AR1398" s="17">
        <v>1.16359434416953E-4</v>
      </c>
      <c r="AS1398" s="17"/>
      <c r="AT1398" s="17">
        <v>2.79307008988657E-2</v>
      </c>
      <c r="AU1398" s="17">
        <v>1.7954724030966599E-2</v>
      </c>
      <c r="AV1398" s="17"/>
      <c r="AW1398" s="17">
        <v>1.6161847799264901E-2</v>
      </c>
      <c r="AX1398" s="17">
        <v>6.1688570662477703E-2</v>
      </c>
      <c r="AY1398" s="17">
        <v>3.0189404020967401E-2</v>
      </c>
      <c r="AZ1398" s="17"/>
      <c r="BA1398" s="17">
        <v>1.3216644948855899E-3</v>
      </c>
      <c r="BB1398" s="17">
        <v>2.37891113176594E-2</v>
      </c>
      <c r="BC1398" s="17"/>
      <c r="BD1398" s="17">
        <v>1.7307263205852401E-2</v>
      </c>
      <c r="BE1398" s="17">
        <v>2.48296592261475E-2</v>
      </c>
      <c r="BF1398" s="17"/>
      <c r="BG1398" s="17">
        <v>2.2311909735557099E-2</v>
      </c>
      <c r="BH1398" s="17">
        <v>9.6459182118659198E-2</v>
      </c>
      <c r="BI1398" s="17"/>
      <c r="BJ1398" s="17">
        <v>1.5842018711474001E-2</v>
      </c>
      <c r="BK1398" s="17">
        <v>2.4179037209669199E-2</v>
      </c>
      <c r="BL1398" s="17"/>
      <c r="BM1398" s="17">
        <v>1.50068735221337E-2</v>
      </c>
      <c r="BN1398" s="17">
        <v>2.3188823827713E-2</v>
      </c>
      <c r="BO1398" s="17">
        <v>3.0518230933239601E-2</v>
      </c>
      <c r="BP1398" s="17">
        <v>1.93105731838394E-2</v>
      </c>
    </row>
    <row r="1399" spans="2:68" x14ac:dyDescent="0.35">
      <c r="B1399" t="s">
        <v>644</v>
      </c>
      <c r="C1399" s="17">
        <v>9.6617796569721304E-2</v>
      </c>
      <c r="D1399" s="17">
        <v>3.86369872104994E-2</v>
      </c>
      <c r="E1399" s="17">
        <v>1.14721418275508E-2</v>
      </c>
      <c r="F1399" s="17">
        <v>5.9612646636274204E-4</v>
      </c>
      <c r="G1399" s="17">
        <v>1.1657082775136499E-2</v>
      </c>
      <c r="H1399" s="17">
        <v>0</v>
      </c>
      <c r="I1399" s="17">
        <v>1.4913030838709599E-3</v>
      </c>
      <c r="J1399" s="17">
        <v>1.37795451804181E-2</v>
      </c>
      <c r="K1399" s="17">
        <v>7.1799032351212697E-2</v>
      </c>
      <c r="L1399" s="17">
        <v>0.13718538187885701</v>
      </c>
      <c r="M1399" s="17">
        <v>0.10709169490803799</v>
      </c>
      <c r="N1399" s="17">
        <v>0.19965549713203001</v>
      </c>
      <c r="O1399" s="17">
        <v>0.17069406328177</v>
      </c>
      <c r="P1399" s="17">
        <v>5.61616847395634E-2</v>
      </c>
      <c r="Q1399" s="17">
        <v>0.136391978414273</v>
      </c>
      <c r="R1399" s="17">
        <v>0.113039361747511</v>
      </c>
      <c r="S1399" s="17">
        <v>0.206465258515204</v>
      </c>
      <c r="T1399" s="17">
        <v>5.7384829865833001E-2</v>
      </c>
      <c r="U1399" s="17"/>
      <c r="V1399" s="17">
        <v>9.3151676197342395E-2</v>
      </c>
      <c r="W1399" s="17">
        <v>0.144729833788347</v>
      </c>
      <c r="X1399" s="17">
        <v>0.209874600389794</v>
      </c>
      <c r="Y1399" s="17">
        <v>0.33491160465380998</v>
      </c>
      <c r="Z1399" s="17"/>
      <c r="AA1399" s="17">
        <v>3.7096868135388102E-2</v>
      </c>
      <c r="AB1399" s="17">
        <v>0.13931726591721499</v>
      </c>
      <c r="AC1399" s="17">
        <v>0.206210130925637</v>
      </c>
      <c r="AD1399" s="17">
        <v>0.109298643418844</v>
      </c>
      <c r="AE1399" s="17">
        <v>2.38250546312045E-2</v>
      </c>
      <c r="AF1399" s="17">
        <v>0.27163645101634198</v>
      </c>
      <c r="AG1399" s="17">
        <v>0.19508726848340799</v>
      </c>
      <c r="AH1399" s="17">
        <v>8.2411686949007398E-2</v>
      </c>
      <c r="AI1399" s="17">
        <v>0.253124557396262</v>
      </c>
      <c r="AJ1399" s="17">
        <v>0.29826990878212001</v>
      </c>
      <c r="AK1399" s="17"/>
      <c r="AL1399" s="17">
        <v>6.5333286951748004E-2</v>
      </c>
      <c r="AM1399" s="17">
        <v>0.12028595339925099</v>
      </c>
      <c r="AN1399" s="17">
        <v>0.12996784182309501</v>
      </c>
      <c r="AO1399" s="17">
        <v>8.2330730094852894E-2</v>
      </c>
      <c r="AP1399" s="17">
        <v>0.228355292303285</v>
      </c>
      <c r="AQ1399" s="17">
        <v>4.8268200185591303E-2</v>
      </c>
      <c r="AR1399" s="17">
        <v>9.3041688410976903E-2</v>
      </c>
      <c r="AS1399" s="17"/>
      <c r="AT1399" s="17">
        <v>0.16549954620593901</v>
      </c>
      <c r="AU1399" s="17">
        <v>4.1615844310549502E-2</v>
      </c>
      <c r="AV1399" s="17"/>
      <c r="AW1399" s="17">
        <v>0.17293231502303899</v>
      </c>
      <c r="AX1399" s="17">
        <v>0.28223793888611298</v>
      </c>
      <c r="AY1399" s="17">
        <v>0.134789601871838</v>
      </c>
      <c r="AZ1399" s="17"/>
      <c r="BA1399" s="17">
        <v>0.19790326886380699</v>
      </c>
      <c r="BB1399" s="17">
        <v>8.9860136539664001E-2</v>
      </c>
      <c r="BC1399" s="17"/>
      <c r="BD1399" s="17">
        <v>0.119314979998294</v>
      </c>
      <c r="BE1399" s="17">
        <v>8.5682787242545203E-2</v>
      </c>
      <c r="BF1399" s="17"/>
      <c r="BG1399" s="17">
        <v>9.6386327360972301E-2</v>
      </c>
      <c r="BH1399" s="17">
        <v>0.33491160465380998</v>
      </c>
      <c r="BI1399" s="17"/>
      <c r="BJ1399" s="17">
        <v>7.7516219945805404E-2</v>
      </c>
      <c r="BK1399" s="17">
        <v>0.10185953607178</v>
      </c>
      <c r="BL1399" s="17"/>
      <c r="BM1399" s="17">
        <v>1.76484404923338E-2</v>
      </c>
      <c r="BN1399" s="17">
        <v>6.5603719795177595E-2</v>
      </c>
      <c r="BO1399" s="17">
        <v>0.20228440565549799</v>
      </c>
      <c r="BP1399" s="17">
        <v>0.362395207278708</v>
      </c>
    </row>
    <row r="1400" spans="2:68" x14ac:dyDescent="0.35">
      <c r="B1400" t="s">
        <v>645</v>
      </c>
      <c r="C1400" s="17">
        <v>7.5230124003682203E-2</v>
      </c>
      <c r="D1400" s="17">
        <v>4.1138514844027502E-2</v>
      </c>
      <c r="E1400" s="17">
        <v>9.6429489723369097E-5</v>
      </c>
      <c r="F1400" s="17">
        <v>0</v>
      </c>
      <c r="G1400" s="17">
        <v>1.0397572322095599E-2</v>
      </c>
      <c r="H1400" s="17">
        <v>2.8594223734509001E-2</v>
      </c>
      <c r="I1400" s="17">
        <v>8.9455238905257098E-2</v>
      </c>
      <c r="J1400" s="17">
        <v>1.2519631572208299E-3</v>
      </c>
      <c r="K1400" s="17">
        <v>0.16290393710835899</v>
      </c>
      <c r="L1400" s="17">
        <v>5.15533460973258E-2</v>
      </c>
      <c r="M1400" s="17">
        <v>1.4592959962587101E-3</v>
      </c>
      <c r="N1400" s="17">
        <v>1.8703238023743301E-3</v>
      </c>
      <c r="O1400" s="17">
        <v>6.9540245682804105E-2</v>
      </c>
      <c r="P1400" s="17">
        <v>7.7187760599401897E-2</v>
      </c>
      <c r="Q1400" s="17">
        <v>1.11875586761166E-4</v>
      </c>
      <c r="R1400" s="17">
        <v>0.128535404643142</v>
      </c>
      <c r="S1400" s="17">
        <v>1.89312524412171E-2</v>
      </c>
      <c r="T1400" s="17">
        <v>5.6610882760170102E-2</v>
      </c>
      <c r="U1400" s="17"/>
      <c r="V1400" s="17">
        <v>7.2066621702782496E-2</v>
      </c>
      <c r="W1400" s="17">
        <v>0.131603720092549</v>
      </c>
      <c r="X1400" s="17">
        <v>9.3707460953972505E-2</v>
      </c>
      <c r="Y1400" s="17">
        <v>0.16673654715057901</v>
      </c>
      <c r="Z1400" s="17"/>
      <c r="AA1400" s="17">
        <v>4.5834889880003803E-2</v>
      </c>
      <c r="AB1400" s="17">
        <v>8.0689505702587497E-2</v>
      </c>
      <c r="AC1400" s="17">
        <v>9.1637355211072594E-2</v>
      </c>
      <c r="AD1400" s="17">
        <v>0.15082656283507501</v>
      </c>
      <c r="AE1400" s="17">
        <v>0.14411862747944801</v>
      </c>
      <c r="AF1400" s="17">
        <v>0.14584151491516401</v>
      </c>
      <c r="AG1400" s="17">
        <v>0.19999169546978901</v>
      </c>
      <c r="AH1400" s="17">
        <v>0.12702028775601401</v>
      </c>
      <c r="AI1400" s="17">
        <v>1.5318452867449799E-2</v>
      </c>
      <c r="AJ1400" s="17">
        <v>0.124889777672317</v>
      </c>
      <c r="AK1400" s="17"/>
      <c r="AL1400" s="17">
        <v>8.3042644441843602E-2</v>
      </c>
      <c r="AM1400" s="17">
        <v>0.12314456501196901</v>
      </c>
      <c r="AN1400" s="17">
        <v>0.111151331137639</v>
      </c>
      <c r="AO1400" s="17">
        <v>6.7035447142289498E-2</v>
      </c>
      <c r="AP1400" s="17">
        <v>5.1181537026660498E-3</v>
      </c>
      <c r="AQ1400" s="17">
        <v>9.6922994135280299E-2</v>
      </c>
      <c r="AR1400" s="17">
        <v>0.10960120442973501</v>
      </c>
      <c r="AS1400" s="17"/>
      <c r="AT1400" s="17">
        <v>0.10925672935507499</v>
      </c>
      <c r="AU1400" s="17">
        <v>4.8059941292542901E-2</v>
      </c>
      <c r="AV1400" s="17"/>
      <c r="AW1400" s="17">
        <v>0.120127991221207</v>
      </c>
      <c r="AX1400" s="17">
        <v>8.4779201668608098E-2</v>
      </c>
      <c r="AY1400" s="17">
        <v>0.11253341908212799</v>
      </c>
      <c r="AZ1400" s="17"/>
      <c r="BA1400" s="17">
        <v>0.13598353464867499</v>
      </c>
      <c r="BB1400" s="17">
        <v>7.1176720435465801E-2</v>
      </c>
      <c r="BC1400" s="17"/>
      <c r="BD1400" s="17">
        <v>4.5340336462214803E-2</v>
      </c>
      <c r="BE1400" s="17">
        <v>8.9630373558074294E-2</v>
      </c>
      <c r="BF1400" s="17"/>
      <c r="BG1400" s="17">
        <v>7.5141238272527194E-2</v>
      </c>
      <c r="BH1400" s="17">
        <v>0.16673654715057901</v>
      </c>
      <c r="BI1400" s="17"/>
      <c r="BJ1400" s="17">
        <v>0.119402967366132</v>
      </c>
      <c r="BK1400" s="17">
        <v>6.3108478626970096E-2</v>
      </c>
      <c r="BL1400" s="17"/>
      <c r="BM1400" s="17">
        <v>4.3302327879138999E-2</v>
      </c>
      <c r="BN1400" s="17">
        <v>5.2757435164508301E-2</v>
      </c>
      <c r="BO1400" s="17">
        <v>0.128121698971007</v>
      </c>
      <c r="BP1400" s="17">
        <v>0.228862728121769</v>
      </c>
    </row>
    <row r="1401" spans="2:68" x14ac:dyDescent="0.35">
      <c r="B1401" t="s">
        <v>646</v>
      </c>
      <c r="C1401" s="17">
        <v>0.115568353834542</v>
      </c>
      <c r="D1401" s="17">
        <v>0.175614275332756</v>
      </c>
      <c r="E1401" s="17">
        <v>0.23614937659725399</v>
      </c>
      <c r="F1401" s="17">
        <v>0.24205512118727901</v>
      </c>
      <c r="G1401" s="17">
        <v>0.104701805732326</v>
      </c>
      <c r="H1401" s="17">
        <v>0</v>
      </c>
      <c r="I1401" s="17">
        <v>7.45651541935478E-4</v>
      </c>
      <c r="J1401" s="17">
        <v>1.2519631572208299E-3</v>
      </c>
      <c r="K1401" s="17">
        <v>9.7394398566185494E-2</v>
      </c>
      <c r="L1401" s="17">
        <v>8.9699853791139997E-2</v>
      </c>
      <c r="M1401" s="17">
        <v>0.13801572028509501</v>
      </c>
      <c r="N1401" s="17">
        <v>1.75847774619441E-2</v>
      </c>
      <c r="O1401" s="17">
        <v>9.65553612496272E-2</v>
      </c>
      <c r="P1401" s="17">
        <v>0.14720447915646301</v>
      </c>
      <c r="Q1401" s="17">
        <v>0.14958985487583701</v>
      </c>
      <c r="R1401" s="17">
        <v>0.132717161557493</v>
      </c>
      <c r="S1401" s="17">
        <v>1.5395113836796901E-4</v>
      </c>
      <c r="T1401" s="17">
        <v>0.175408005010775</v>
      </c>
      <c r="U1401" s="17"/>
      <c r="V1401" s="17">
        <v>0.117788832703798</v>
      </c>
      <c r="W1401" s="17">
        <v>7.9774358856538594E-2</v>
      </c>
      <c r="X1401" s="17">
        <v>6.8456686022129495E-2</v>
      </c>
      <c r="Y1401" s="17">
        <v>6.3746992316608894E-2</v>
      </c>
      <c r="Z1401" s="17"/>
      <c r="AA1401" s="17">
        <v>0.136229741025886</v>
      </c>
      <c r="AB1401" s="17">
        <v>0.13986716263314</v>
      </c>
      <c r="AC1401" s="17">
        <v>0.114043725678762</v>
      </c>
      <c r="AD1401" s="17">
        <v>6.2273002110824802E-2</v>
      </c>
      <c r="AE1401" s="17">
        <v>8.0124044355329396E-2</v>
      </c>
      <c r="AF1401" s="17">
        <v>0.103990873837773</v>
      </c>
      <c r="AG1401" s="17">
        <v>1.9358978907487801E-3</v>
      </c>
      <c r="AH1401" s="17">
        <v>5.3461369761340499E-2</v>
      </c>
      <c r="AI1401" s="17">
        <v>4.0166675967674502E-2</v>
      </c>
      <c r="AJ1401" s="17">
        <v>9.2797040794911606E-2</v>
      </c>
      <c r="AK1401" s="17"/>
      <c r="AL1401" s="17">
        <v>0.125086315308127</v>
      </c>
      <c r="AM1401" s="17">
        <v>9.57109784205077E-2</v>
      </c>
      <c r="AN1401" s="17">
        <v>0.129026053997229</v>
      </c>
      <c r="AO1401" s="17">
        <v>0.136848557220177</v>
      </c>
      <c r="AP1401" s="17">
        <v>0.132372949512952</v>
      </c>
      <c r="AQ1401" s="17">
        <v>5.0532617513568599E-2</v>
      </c>
      <c r="AR1401" s="17">
        <v>0.16084658137025401</v>
      </c>
      <c r="AS1401" s="17"/>
      <c r="AT1401" s="17">
        <v>0.123953312794146</v>
      </c>
      <c r="AU1401" s="17">
        <v>0.10887297930025901</v>
      </c>
      <c r="AV1401" s="17"/>
      <c r="AW1401" s="17">
        <v>0.14374886856402599</v>
      </c>
      <c r="AX1401" s="17">
        <v>0.16766261898125601</v>
      </c>
      <c r="AY1401" s="17">
        <v>0.100624711884183</v>
      </c>
      <c r="AZ1401" s="17"/>
      <c r="BA1401" s="17">
        <v>0.17934733065842001</v>
      </c>
      <c r="BB1401" s="17">
        <v>0.111313087677623</v>
      </c>
      <c r="BC1401" s="17"/>
      <c r="BD1401" s="17">
        <v>0.113156931178825</v>
      </c>
      <c r="BE1401" s="17">
        <v>0.116730124823221</v>
      </c>
      <c r="BF1401" s="17"/>
      <c r="BG1401" s="17">
        <v>0.11561869106169601</v>
      </c>
      <c r="BH1401" s="17">
        <v>6.3746992316608894E-2</v>
      </c>
      <c r="BI1401" s="17"/>
      <c r="BJ1401" s="17">
        <v>0.209456056552281</v>
      </c>
      <c r="BK1401" s="17">
        <v>8.98042564627613E-2</v>
      </c>
      <c r="BL1401" s="17"/>
      <c r="BM1401" s="17">
        <v>5.4777301607008E-2</v>
      </c>
      <c r="BN1401" s="17">
        <v>0.12137188863921</v>
      </c>
      <c r="BO1401" s="17">
        <v>0.17446395565526601</v>
      </c>
      <c r="BP1401" s="17">
        <v>7.2866270954811699E-2</v>
      </c>
    </row>
    <row r="1402" spans="2:68" x14ac:dyDescent="0.35">
      <c r="B1402" t="s">
        <v>84</v>
      </c>
      <c r="C1402" s="17">
        <v>7.5622732959186506E-2</v>
      </c>
      <c r="D1402" s="17">
        <v>7.9634431041143899E-2</v>
      </c>
      <c r="E1402" s="17">
        <v>0.14050531069960501</v>
      </c>
      <c r="F1402" s="17">
        <v>2.5143846233032E-3</v>
      </c>
      <c r="G1402" s="17">
        <v>0.115271282473456</v>
      </c>
      <c r="H1402" s="17">
        <v>2.8834573483074E-2</v>
      </c>
      <c r="I1402" s="17">
        <v>0</v>
      </c>
      <c r="J1402" s="17">
        <v>2.2092764536476101E-2</v>
      </c>
      <c r="K1402" s="17">
        <v>1.5179017260200401E-2</v>
      </c>
      <c r="L1402" s="17">
        <v>3.3489615031339501E-2</v>
      </c>
      <c r="M1402" s="17">
        <v>1.7525277634737599E-4</v>
      </c>
      <c r="N1402" s="17">
        <v>0.199507687669504</v>
      </c>
      <c r="O1402" s="17">
        <v>8.9633235404124906E-2</v>
      </c>
      <c r="P1402" s="17">
        <v>9.3108716929265797E-2</v>
      </c>
      <c r="Q1402" s="17">
        <v>0.27267208124178399</v>
      </c>
      <c r="R1402" s="17">
        <v>8.2302853002746701E-2</v>
      </c>
      <c r="S1402" s="17">
        <v>2.1019893327512101E-3</v>
      </c>
      <c r="T1402" s="17">
        <v>0.129808416039565</v>
      </c>
      <c r="U1402" s="17"/>
      <c r="V1402" s="17">
        <v>6.7529074507855197E-2</v>
      </c>
      <c r="W1402" s="17">
        <v>0.221354511521963</v>
      </c>
      <c r="X1402" s="17">
        <v>0.14030094893398701</v>
      </c>
      <c r="Y1402" s="17">
        <v>0.12868196579247801</v>
      </c>
      <c r="Z1402" s="17"/>
      <c r="AA1402" s="17">
        <v>4.5906675037506103E-2</v>
      </c>
      <c r="AB1402" s="17">
        <v>5.8542363681963597E-2</v>
      </c>
      <c r="AC1402" s="17">
        <v>2.3639685795061201E-2</v>
      </c>
      <c r="AD1402" s="17">
        <v>0.123159815627036</v>
      </c>
      <c r="AE1402" s="17">
        <v>3.2856201778185497E-2</v>
      </c>
      <c r="AF1402" s="17">
        <v>2.25066324501366E-2</v>
      </c>
      <c r="AG1402" s="17">
        <v>0.31445628238708201</v>
      </c>
      <c r="AH1402" s="17">
        <v>0.16646149277744601</v>
      </c>
      <c r="AI1402" s="17">
        <v>2.5589513214015298E-3</v>
      </c>
      <c r="AJ1402" s="17">
        <v>0.129299280575676</v>
      </c>
      <c r="AK1402" s="17"/>
      <c r="AL1402" s="17">
        <v>3.7742335291846001E-2</v>
      </c>
      <c r="AM1402" s="17">
        <v>0.16817847633476801</v>
      </c>
      <c r="AN1402" s="17">
        <v>5.4814070697981797E-2</v>
      </c>
      <c r="AO1402" s="17">
        <v>7.5432840822983294E-2</v>
      </c>
      <c r="AP1402" s="17">
        <v>1.3526931197749901E-2</v>
      </c>
      <c r="AQ1402" s="17">
        <v>2.87510696835249E-2</v>
      </c>
      <c r="AR1402" s="17">
        <v>2.9242775418520502E-2</v>
      </c>
      <c r="AS1402" s="17"/>
      <c r="AT1402" s="17">
        <v>5.2465545331584498E-2</v>
      </c>
      <c r="AU1402" s="17">
        <v>9.4113705315096996E-2</v>
      </c>
      <c r="AV1402" s="17"/>
      <c r="AW1402" s="17">
        <v>3.83360976546527E-2</v>
      </c>
      <c r="AX1402" s="17">
        <v>5.0864496993930801E-2</v>
      </c>
      <c r="AY1402" s="17">
        <v>6.1543688895105697E-2</v>
      </c>
      <c r="AZ1402" s="17"/>
      <c r="BA1402" s="17">
        <v>5.0177919852210401E-2</v>
      </c>
      <c r="BB1402" s="17">
        <v>7.7320384089311398E-2</v>
      </c>
      <c r="BC1402" s="17"/>
      <c r="BD1402" s="17">
        <v>9.8410625735766394E-2</v>
      </c>
      <c r="BE1402" s="17">
        <v>6.4644021841008703E-2</v>
      </c>
      <c r="BF1402" s="17"/>
      <c r="BG1402" s="17">
        <v>7.5571193312648902E-2</v>
      </c>
      <c r="BH1402" s="17">
        <v>0.12868196579247801</v>
      </c>
      <c r="BI1402" s="17"/>
      <c r="BJ1402" s="17">
        <v>8.8749875351696497E-2</v>
      </c>
      <c r="BK1402" s="17">
        <v>7.2020461681651396E-2</v>
      </c>
      <c r="BL1402" s="17"/>
      <c r="BM1402" s="17">
        <v>0.103589650690165</v>
      </c>
      <c r="BN1402" s="17">
        <v>6.7314816166197E-2</v>
      </c>
      <c r="BO1402" s="17">
        <v>5.6050720361137597E-2</v>
      </c>
      <c r="BP1402" s="17">
        <v>8.5543907353210893E-2</v>
      </c>
    </row>
    <row r="1403" spans="2:68" x14ac:dyDescent="0.35">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c r="BP1403" s="17"/>
    </row>
    <row r="1404" spans="2:68" x14ac:dyDescent="0.35">
      <c r="B1404" s="6" t="s">
        <v>653</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c r="BP1404" s="17"/>
    </row>
    <row r="1405" spans="2:68" x14ac:dyDescent="0.35">
      <c r="B1405" s="24" t="s">
        <v>86</v>
      </c>
      <c r="C1405" s="17"/>
      <c r="D1405" s="17"/>
      <c r="E1405" s="17"/>
      <c r="F1405" s="17"/>
      <c r="G1405" s="17"/>
      <c r="H1405" s="17"/>
      <c r="I1405" s="17"/>
      <c r="J1405" s="17"/>
      <c r="K1405" s="17"/>
      <c r="L1405" s="17"/>
      <c r="M1405" s="17"/>
      <c r="N1405" s="17"/>
      <c r="O1405" s="17"/>
      <c r="P1405" s="17"/>
      <c r="Q1405" s="17"/>
      <c r="R1405" s="17"/>
      <c r="S1405" s="17"/>
      <c r="T1405" s="17"/>
      <c r="U1405" s="17"/>
      <c r="V1405" s="17"/>
      <c r="W1405" s="17"/>
      <c r="X1405" s="17"/>
      <c r="Y1405" s="17"/>
      <c r="Z1405" s="17"/>
      <c r="AA1405" s="17"/>
      <c r="AB1405" s="17"/>
      <c r="AC1405" s="17"/>
      <c r="AD1405" s="17"/>
      <c r="AE1405" s="17"/>
      <c r="AF1405" s="17"/>
      <c r="AG1405" s="17"/>
      <c r="AH1405" s="17"/>
      <c r="AI1405" s="17"/>
      <c r="AJ1405" s="17"/>
      <c r="AK1405" s="17"/>
      <c r="AL1405" s="17"/>
      <c r="AM1405" s="17"/>
      <c r="AN1405" s="17"/>
      <c r="AO1405" s="17"/>
      <c r="AP1405" s="17"/>
      <c r="AQ1405" s="17"/>
      <c r="AR1405" s="17"/>
      <c r="AS1405" s="17"/>
      <c r="AT1405" s="17"/>
      <c r="AU1405" s="17"/>
      <c r="AV1405" s="17"/>
      <c r="AW1405" s="17"/>
      <c r="AX1405" s="17"/>
      <c r="AY1405" s="17"/>
      <c r="AZ1405" s="17"/>
      <c r="BA1405" s="17"/>
      <c r="BB1405" s="17"/>
      <c r="BC1405" s="17"/>
      <c r="BD1405" s="17"/>
      <c r="BE1405" s="17"/>
      <c r="BF1405" s="17"/>
      <c r="BG1405" s="17"/>
      <c r="BH1405" s="17"/>
      <c r="BI1405" s="17"/>
      <c r="BJ1405" s="17"/>
      <c r="BK1405" s="17"/>
      <c r="BL1405" s="17"/>
      <c r="BM1405" s="17"/>
      <c r="BN1405" s="17"/>
      <c r="BO1405" s="17"/>
      <c r="BP1405" s="17"/>
    </row>
    <row r="1406" spans="2:68" x14ac:dyDescent="0.35">
      <c r="B1406" t="s">
        <v>648</v>
      </c>
      <c r="C1406" s="17">
        <v>1.0129695578327699E-2</v>
      </c>
      <c r="D1406" s="17">
        <v>0</v>
      </c>
      <c r="E1406" s="17">
        <v>0.23492919510956001</v>
      </c>
      <c r="F1406" s="17">
        <v>0</v>
      </c>
      <c r="G1406" s="17">
        <v>1.25951045304085E-3</v>
      </c>
      <c r="H1406" s="17">
        <v>0</v>
      </c>
      <c r="I1406" s="17">
        <v>7.45651541935478E-4</v>
      </c>
      <c r="J1406" s="17">
        <v>0</v>
      </c>
      <c r="K1406" s="17">
        <v>1.0952933865131899E-3</v>
      </c>
      <c r="L1406" s="17">
        <v>4.27827822171263E-3</v>
      </c>
      <c r="M1406" s="17">
        <v>0</v>
      </c>
      <c r="N1406" s="17">
        <v>0</v>
      </c>
      <c r="O1406" s="17">
        <v>7.1385271464983004E-4</v>
      </c>
      <c r="P1406" s="17">
        <v>2.8768718257704001E-5</v>
      </c>
      <c r="Q1406" s="17">
        <v>1.11875586761166E-4</v>
      </c>
      <c r="R1406" s="17">
        <v>2.9454490708587699E-2</v>
      </c>
      <c r="S1406" s="17">
        <v>3.0790227673593802E-4</v>
      </c>
      <c r="T1406" s="17">
        <v>0</v>
      </c>
      <c r="U1406" s="17"/>
      <c r="V1406" s="17">
        <v>1.0065853468458799E-2</v>
      </c>
      <c r="W1406" s="17">
        <v>4.0904917789978601E-3</v>
      </c>
      <c r="X1406" s="17">
        <v>5.3749358151401701E-2</v>
      </c>
      <c r="Y1406" s="17">
        <v>0.11838198169238801</v>
      </c>
      <c r="Z1406" s="17"/>
      <c r="AA1406" s="17">
        <v>1.6696626950624901E-2</v>
      </c>
      <c r="AB1406" s="17">
        <v>1.41784503474477E-2</v>
      </c>
      <c r="AC1406" s="17">
        <v>0</v>
      </c>
      <c r="AD1406" s="17">
        <v>3.9823356844458802E-5</v>
      </c>
      <c r="AE1406" s="17">
        <v>2.37237976993237E-3</v>
      </c>
      <c r="AF1406" s="17">
        <v>1.05129542369711E-2</v>
      </c>
      <c r="AG1406" s="17">
        <v>3.67359150240496E-3</v>
      </c>
      <c r="AH1406" s="17">
        <v>4.04992984043719E-2</v>
      </c>
      <c r="AI1406" s="17">
        <v>2.3415978952779502E-2</v>
      </c>
      <c r="AJ1406" s="17">
        <v>7.5206630205575595E-2</v>
      </c>
      <c r="AK1406" s="17"/>
      <c r="AL1406" s="17">
        <v>1.07150594667435E-2</v>
      </c>
      <c r="AM1406" s="17">
        <v>5.9169842099072902E-4</v>
      </c>
      <c r="AN1406" s="17">
        <v>1.0807379095004799E-3</v>
      </c>
      <c r="AO1406" s="17">
        <v>2.6706622579243E-2</v>
      </c>
      <c r="AP1406" s="17">
        <v>2.5698447171812499E-4</v>
      </c>
      <c r="AQ1406" s="17">
        <v>2.7908343627023801E-3</v>
      </c>
      <c r="AR1406" s="17">
        <v>9.1525934507379503E-4</v>
      </c>
      <c r="AS1406" s="17"/>
      <c r="AT1406" s="17">
        <v>1.2062420231273E-2</v>
      </c>
      <c r="AU1406" s="17">
        <v>8.5864184453740104E-3</v>
      </c>
      <c r="AV1406" s="17"/>
      <c r="AW1406" s="17">
        <v>7.3400268413747203E-4</v>
      </c>
      <c r="AX1406" s="17">
        <v>6.0850693744586001E-2</v>
      </c>
      <c r="AY1406" s="17">
        <v>1.01365417191658E-2</v>
      </c>
      <c r="AZ1406" s="17"/>
      <c r="BA1406" s="17">
        <v>5.0688547495536E-3</v>
      </c>
      <c r="BB1406" s="17">
        <v>1.0467349547969001E-2</v>
      </c>
      <c r="BC1406" s="17"/>
      <c r="BD1406" s="17">
        <v>1.4953007175606501E-2</v>
      </c>
      <c r="BE1406" s="17">
        <v>7.8059289545922197E-3</v>
      </c>
      <c r="BF1406" s="17"/>
      <c r="BG1406" s="17">
        <v>1.0024543576210901E-2</v>
      </c>
      <c r="BH1406" s="17">
        <v>0.11838198169238801</v>
      </c>
      <c r="BI1406" s="17"/>
      <c r="BJ1406" s="17">
        <v>2.4156380618137501E-2</v>
      </c>
      <c r="BK1406" s="17">
        <v>6.2805772304709998E-3</v>
      </c>
      <c r="BL1406" s="17"/>
      <c r="BM1406" s="17">
        <v>8.2515321168169994E-3</v>
      </c>
      <c r="BN1406" s="17">
        <v>5.5609700504377496E-3</v>
      </c>
      <c r="BO1406" s="17">
        <v>8.8167599535930903E-4</v>
      </c>
      <c r="BP1406" s="17">
        <v>0.12931652470926</v>
      </c>
    </row>
    <row r="1407" spans="2:68" x14ac:dyDescent="0.35">
      <c r="B1407" t="s">
        <v>649</v>
      </c>
      <c r="C1407" s="17">
        <v>4.9104919327650702E-2</v>
      </c>
      <c r="D1407" s="17">
        <v>7.6306023368230697E-2</v>
      </c>
      <c r="E1407" s="17">
        <v>0</v>
      </c>
      <c r="F1407" s="17">
        <v>2.7130934454241201E-3</v>
      </c>
      <c r="G1407" s="17">
        <v>0.104787757941844</v>
      </c>
      <c r="H1407" s="17">
        <v>0</v>
      </c>
      <c r="I1407" s="17">
        <v>8.9455238905257098E-2</v>
      </c>
      <c r="J1407" s="17">
        <v>1.6187417136022399E-3</v>
      </c>
      <c r="K1407" s="17">
        <v>0.101432127678991</v>
      </c>
      <c r="L1407" s="17">
        <v>5.1144575771078699E-2</v>
      </c>
      <c r="M1407" s="17">
        <v>2.6287916452106402E-4</v>
      </c>
      <c r="N1407" s="17">
        <v>1.4780946252617E-4</v>
      </c>
      <c r="O1407" s="17">
        <v>7.4159927385746102E-2</v>
      </c>
      <c r="P1407" s="17">
        <v>3.6827538054741003E-2</v>
      </c>
      <c r="Q1407" s="17">
        <v>0</v>
      </c>
      <c r="R1407" s="17">
        <v>2.0483862373682101E-2</v>
      </c>
      <c r="S1407" s="17">
        <v>1.89312524412171E-2</v>
      </c>
      <c r="T1407" s="17">
        <v>7.3395193609779603E-3</v>
      </c>
      <c r="U1407" s="17"/>
      <c r="V1407" s="17">
        <v>4.5302918019680297E-2</v>
      </c>
      <c r="W1407" s="17">
        <v>0.114814334027328</v>
      </c>
      <c r="X1407" s="17">
        <v>8.6153597763102205E-2</v>
      </c>
      <c r="Y1407" s="17">
        <v>0.17414296490501699</v>
      </c>
      <c r="Z1407" s="17"/>
      <c r="AA1407" s="17">
        <v>5.0862586844525402E-2</v>
      </c>
      <c r="AB1407" s="17">
        <v>1.94989991545796E-3</v>
      </c>
      <c r="AC1407" s="17">
        <v>7.5577530235522702E-2</v>
      </c>
      <c r="AD1407" s="17">
        <v>7.6443284776037096E-2</v>
      </c>
      <c r="AE1407" s="17">
        <v>1.9011276200764201E-2</v>
      </c>
      <c r="AF1407" s="17">
        <v>6.2209169942987197E-2</v>
      </c>
      <c r="AG1407" s="17">
        <v>3.1315099417845598E-3</v>
      </c>
      <c r="AH1407" s="17">
        <v>0.34327717346479802</v>
      </c>
      <c r="AI1407" s="17">
        <v>5.54223403089429E-2</v>
      </c>
      <c r="AJ1407" s="17">
        <v>0.14662733370627901</v>
      </c>
      <c r="AK1407" s="17"/>
      <c r="AL1407" s="17">
        <v>4.6171447680606999E-2</v>
      </c>
      <c r="AM1407" s="17">
        <v>8.2605877690053002E-3</v>
      </c>
      <c r="AN1407" s="17">
        <v>7.5861575522948504E-2</v>
      </c>
      <c r="AO1407" s="17">
        <v>6.4373356558435096E-2</v>
      </c>
      <c r="AP1407" s="17">
        <v>7.6572066563931097E-3</v>
      </c>
      <c r="AQ1407" s="17">
        <v>4.1623370719996597E-2</v>
      </c>
      <c r="AR1407" s="17">
        <v>0.13991743855042499</v>
      </c>
      <c r="AS1407" s="17"/>
      <c r="AT1407" s="17">
        <v>9.8845555794969203E-2</v>
      </c>
      <c r="AU1407" s="17">
        <v>9.3871112469194693E-3</v>
      </c>
      <c r="AV1407" s="17"/>
      <c r="AW1407" s="17">
        <v>0.164485061540741</v>
      </c>
      <c r="AX1407" s="17">
        <v>3.55888806886566E-2</v>
      </c>
      <c r="AY1407" s="17">
        <v>7.5782034225552006E-2</v>
      </c>
      <c r="AZ1407" s="17"/>
      <c r="BA1407" s="17">
        <v>0.16726931538329001</v>
      </c>
      <c r="BB1407" s="17">
        <v>4.1221115282362199E-2</v>
      </c>
      <c r="BC1407" s="17"/>
      <c r="BD1407" s="17">
        <v>4.5117214348231599E-2</v>
      </c>
      <c r="BE1407" s="17">
        <v>5.1026108856791999E-2</v>
      </c>
      <c r="BF1407" s="17"/>
      <c r="BG1407" s="17">
        <v>4.8983462300688799E-2</v>
      </c>
      <c r="BH1407" s="17">
        <v>0.17414296490501699</v>
      </c>
      <c r="BI1407" s="17"/>
      <c r="BJ1407" s="17">
        <v>6.1877212599264299E-2</v>
      </c>
      <c r="BK1407" s="17">
        <v>4.5600023606641303E-2</v>
      </c>
      <c r="BL1407" s="17"/>
      <c r="BM1407" s="17">
        <v>9.2968381564243504E-4</v>
      </c>
      <c r="BN1407" s="17">
        <v>5.1340086688540502E-2</v>
      </c>
      <c r="BO1407" s="17">
        <v>9.5685542805996796E-2</v>
      </c>
      <c r="BP1407" s="17">
        <v>9.5002408838582006E-2</v>
      </c>
    </row>
    <row r="1408" spans="2:68" x14ac:dyDescent="0.35">
      <c r="B1408" t="s">
        <v>650</v>
      </c>
      <c r="C1408" s="17">
        <v>0.131007717553486</v>
      </c>
      <c r="D1408" s="17">
        <v>7.2620604080978299E-2</v>
      </c>
      <c r="E1408" s="17">
        <v>1.14721418275508E-2</v>
      </c>
      <c r="F1408" s="17">
        <v>1.9870882212091401E-4</v>
      </c>
      <c r="G1408" s="17">
        <v>0.127672162444531</v>
      </c>
      <c r="H1408" s="17">
        <v>2.9074923231639099E-2</v>
      </c>
      <c r="I1408" s="17">
        <v>1.4913030838709599E-3</v>
      </c>
      <c r="J1408" s="17">
        <v>0.2356462733953</v>
      </c>
      <c r="K1408" s="17">
        <v>0.132670163525103</v>
      </c>
      <c r="L1408" s="17">
        <v>0.132907103657144</v>
      </c>
      <c r="M1408" s="17">
        <v>0.13118012713705701</v>
      </c>
      <c r="N1408" s="17">
        <v>4.0928335793537399E-2</v>
      </c>
      <c r="O1408" s="17">
        <v>0.10742446874224</v>
      </c>
      <c r="P1408" s="17">
        <v>0.20368703905879201</v>
      </c>
      <c r="Q1408" s="17">
        <v>2.23751173522331E-4</v>
      </c>
      <c r="R1408" s="17">
        <v>0.15947866966826801</v>
      </c>
      <c r="S1408" s="17">
        <v>0.18768795721235501</v>
      </c>
      <c r="T1408" s="17">
        <v>0.17712569441763201</v>
      </c>
      <c r="U1408" s="17"/>
      <c r="V1408" s="17">
        <v>0.12707349537603099</v>
      </c>
      <c r="W1408" s="17">
        <v>0.19160765669785701</v>
      </c>
      <c r="X1408" s="17">
        <v>0.23718095916728801</v>
      </c>
      <c r="Y1408" s="17">
        <v>0.23035647749665999</v>
      </c>
      <c r="Z1408" s="17"/>
      <c r="AA1408" s="17">
        <v>0.121722689660358</v>
      </c>
      <c r="AB1408" s="17">
        <v>0.117593787828074</v>
      </c>
      <c r="AC1408" s="17">
        <v>0.116463400036215</v>
      </c>
      <c r="AD1408" s="17">
        <v>0.15336694681721</v>
      </c>
      <c r="AE1408" s="17">
        <v>0.21351834220740301</v>
      </c>
      <c r="AF1408" s="17">
        <v>0.36615462843829299</v>
      </c>
      <c r="AG1408" s="17">
        <v>0.23966660870669501</v>
      </c>
      <c r="AH1408" s="17">
        <v>5.8881938954815902E-2</v>
      </c>
      <c r="AI1408" s="17">
        <v>6.8990365802600997E-2</v>
      </c>
      <c r="AJ1408" s="17">
        <v>0.125415659917787</v>
      </c>
      <c r="AK1408" s="17"/>
      <c r="AL1408" s="17">
        <v>7.0897814530317599E-2</v>
      </c>
      <c r="AM1408" s="17">
        <v>0.23242776553486</v>
      </c>
      <c r="AN1408" s="17">
        <v>0.25783811106679899</v>
      </c>
      <c r="AO1408" s="17">
        <v>8.6188342889306602E-2</v>
      </c>
      <c r="AP1408" s="17">
        <v>0.25008889542947899</v>
      </c>
      <c r="AQ1408" s="17">
        <v>0.14119460466140399</v>
      </c>
      <c r="AR1408" s="17">
        <v>7.5950336448265904E-2</v>
      </c>
      <c r="AS1408" s="17"/>
      <c r="AT1408" s="17">
        <v>0.20384325502584499</v>
      </c>
      <c r="AU1408" s="17">
        <v>7.2848672872086295E-2</v>
      </c>
      <c r="AV1408" s="17"/>
      <c r="AW1408" s="17">
        <v>0.20802965775121701</v>
      </c>
      <c r="AX1408" s="17">
        <v>0.33022979804725899</v>
      </c>
      <c r="AY1408" s="17">
        <v>0.17755900589986501</v>
      </c>
      <c r="AZ1408" s="17"/>
      <c r="BA1408" s="17">
        <v>0.24164889536638101</v>
      </c>
      <c r="BB1408" s="17">
        <v>0.12362585470534</v>
      </c>
      <c r="BC1408" s="17"/>
      <c r="BD1408" s="17">
        <v>7.8764483227695303E-2</v>
      </c>
      <c r="BE1408" s="17">
        <v>0.15617737159589901</v>
      </c>
      <c r="BF1408" s="17"/>
      <c r="BG1408" s="17">
        <v>0.13091121408560699</v>
      </c>
      <c r="BH1408" s="17">
        <v>0.23035647749665999</v>
      </c>
      <c r="BI1408" s="17"/>
      <c r="BJ1408" s="17">
        <v>0.16578234413352</v>
      </c>
      <c r="BK1408" s="17">
        <v>0.12146507416845399</v>
      </c>
      <c r="BL1408" s="17"/>
      <c r="BM1408" s="17">
        <v>6.3332487095885195E-2</v>
      </c>
      <c r="BN1408" s="17">
        <v>9.0626442357012199E-2</v>
      </c>
      <c r="BO1408" s="17">
        <v>0.235439565200703</v>
      </c>
      <c r="BP1408" s="17">
        <v>0.414204962553614</v>
      </c>
    </row>
    <row r="1409" spans="2:68" x14ac:dyDescent="0.35">
      <c r="B1409" t="s">
        <v>651</v>
      </c>
      <c r="C1409" s="17">
        <v>0.11415520303120701</v>
      </c>
      <c r="D1409" s="17">
        <v>3.4425271092848E-2</v>
      </c>
      <c r="E1409" s="17">
        <v>0.25796990825438498</v>
      </c>
      <c r="F1409" s="17">
        <v>2.7130934454241201E-3</v>
      </c>
      <c r="G1409" s="17">
        <v>1.34546266255806E-3</v>
      </c>
      <c r="H1409" s="17">
        <v>2.4034974856506101E-4</v>
      </c>
      <c r="I1409" s="17">
        <v>0</v>
      </c>
      <c r="J1409" s="17">
        <v>3.28182155678804E-2</v>
      </c>
      <c r="K1409" s="17">
        <v>0.108977270282395</v>
      </c>
      <c r="L1409" s="17">
        <v>8.6005729405760595E-2</v>
      </c>
      <c r="M1409" s="17">
        <v>0.331086543650148</v>
      </c>
      <c r="N1409" s="17">
        <v>3.7187688188788703E-2</v>
      </c>
      <c r="O1409" s="17">
        <v>0.13652757922634801</v>
      </c>
      <c r="P1409" s="17">
        <v>0.131254754108341</v>
      </c>
      <c r="Q1409" s="17">
        <v>0.13911136368521099</v>
      </c>
      <c r="R1409" s="17">
        <v>0.124363131857607</v>
      </c>
      <c r="S1409" s="17">
        <v>1.8469399026113199E-2</v>
      </c>
      <c r="T1409" s="17">
        <v>0.175996059221013</v>
      </c>
      <c r="U1409" s="17"/>
      <c r="V1409" s="17">
        <v>0.11071715471816</v>
      </c>
      <c r="W1409" s="17">
        <v>0.175923789239573</v>
      </c>
      <c r="X1409" s="17">
        <v>0.14261883917152901</v>
      </c>
      <c r="Y1409" s="17">
        <v>0.137680074815345</v>
      </c>
      <c r="Z1409" s="17"/>
      <c r="AA1409" s="17">
        <v>9.9085878127417107E-2</v>
      </c>
      <c r="AB1409" s="17">
        <v>0.11285282397583001</v>
      </c>
      <c r="AC1409" s="17">
        <v>0.101214769535184</v>
      </c>
      <c r="AD1409" s="17">
        <v>0.12259873365780299</v>
      </c>
      <c r="AE1409" s="17">
        <v>0.21879632993491599</v>
      </c>
      <c r="AF1409" s="17">
        <v>0.115546780231428</v>
      </c>
      <c r="AG1409" s="17">
        <v>0.18379125851216499</v>
      </c>
      <c r="AH1409" s="17">
        <v>0.237005926087477</v>
      </c>
      <c r="AI1409" s="17">
        <v>0.124427090470674</v>
      </c>
      <c r="AJ1409" s="17">
        <v>5.2860525075247702E-2</v>
      </c>
      <c r="AK1409" s="17"/>
      <c r="AL1409" s="17">
        <v>0.101402995104013</v>
      </c>
      <c r="AM1409" s="17">
        <v>0.15441045284600399</v>
      </c>
      <c r="AN1409" s="17">
        <v>0.21231717557805699</v>
      </c>
      <c r="AO1409" s="17">
        <v>0.10734091339811</v>
      </c>
      <c r="AP1409" s="17">
        <v>0.177314045068618</v>
      </c>
      <c r="AQ1409" s="17">
        <v>6.7001113112692107E-2</v>
      </c>
      <c r="AR1409" s="17">
        <v>8.7038506153380907E-2</v>
      </c>
      <c r="AS1409" s="17"/>
      <c r="AT1409" s="17">
        <v>0.106747149586738</v>
      </c>
      <c r="AU1409" s="17">
        <v>0.120070520281973</v>
      </c>
      <c r="AV1409" s="17"/>
      <c r="AW1409" s="17">
        <v>0.11547824595454401</v>
      </c>
      <c r="AX1409" s="17">
        <v>6.8175718263778495E-2</v>
      </c>
      <c r="AY1409" s="17">
        <v>0.11291524505173101</v>
      </c>
      <c r="AZ1409" s="17"/>
      <c r="BA1409" s="17">
        <v>0.117762856197383</v>
      </c>
      <c r="BB1409" s="17">
        <v>0.113914504211808</v>
      </c>
      <c r="BC1409" s="17"/>
      <c r="BD1409" s="17">
        <v>0.13691422029689401</v>
      </c>
      <c r="BE1409" s="17">
        <v>0.10319040350615299</v>
      </c>
      <c r="BF1409" s="17"/>
      <c r="BG1409" s="17">
        <v>0.11413235189838999</v>
      </c>
      <c r="BH1409" s="17">
        <v>0.137680074815345</v>
      </c>
      <c r="BI1409" s="17"/>
      <c r="BJ1409" s="17">
        <v>0.116357802389651</v>
      </c>
      <c r="BK1409" s="17">
        <v>0.113550778993773</v>
      </c>
      <c r="BL1409" s="17"/>
      <c r="BM1409" s="17">
        <v>7.2665060312214896E-2</v>
      </c>
      <c r="BN1409" s="17">
        <v>0.105516747191682</v>
      </c>
      <c r="BO1409" s="17">
        <v>0.17646758878098801</v>
      </c>
      <c r="BP1409" s="17">
        <v>7.2507495811938397E-2</v>
      </c>
    </row>
    <row r="1410" spans="2:68" x14ac:dyDescent="0.35">
      <c r="B1410" t="s">
        <v>652</v>
      </c>
      <c r="C1410" s="17">
        <v>0.69560246450932905</v>
      </c>
      <c r="D1410" s="17">
        <v>0.81664810145794298</v>
      </c>
      <c r="E1410" s="17">
        <v>0.49562875480850399</v>
      </c>
      <c r="F1410" s="17">
        <v>0.99437510428703102</v>
      </c>
      <c r="G1410" s="17">
        <v>0.76493510649802698</v>
      </c>
      <c r="H1410" s="17">
        <v>0.97068472701979602</v>
      </c>
      <c r="I1410" s="17">
        <v>0.90830780646893605</v>
      </c>
      <c r="J1410" s="17">
        <v>0.72991676932321703</v>
      </c>
      <c r="K1410" s="17">
        <v>0.65582514512699797</v>
      </c>
      <c r="L1410" s="17">
        <v>0.725664312944304</v>
      </c>
      <c r="M1410" s="17">
        <v>0.53747045004827398</v>
      </c>
      <c r="N1410" s="17">
        <v>0.92173616655514801</v>
      </c>
      <c r="O1410" s="17">
        <v>0.68117417193101604</v>
      </c>
      <c r="P1410" s="17">
        <v>0.62820190005986798</v>
      </c>
      <c r="Q1410" s="17">
        <v>0.86055300955450498</v>
      </c>
      <c r="R1410" s="17">
        <v>0.66621984539185397</v>
      </c>
      <c r="S1410" s="17">
        <v>0.77460348904357901</v>
      </c>
      <c r="T1410" s="17">
        <v>0.63953872700037695</v>
      </c>
      <c r="U1410" s="17"/>
      <c r="V1410" s="17">
        <v>0.70684057841767001</v>
      </c>
      <c r="W1410" s="17">
        <v>0.51356372825624297</v>
      </c>
      <c r="X1410" s="17">
        <v>0.48029724574667998</v>
      </c>
      <c r="Y1410" s="17">
        <v>0.33943850109058998</v>
      </c>
      <c r="Z1410" s="17"/>
      <c r="AA1410" s="17">
        <v>0.71163221841707502</v>
      </c>
      <c r="AB1410" s="17">
        <v>0.75342503793319004</v>
      </c>
      <c r="AC1410" s="17">
        <v>0.70674430019307799</v>
      </c>
      <c r="AD1410" s="17">
        <v>0.64755121139210603</v>
      </c>
      <c r="AE1410" s="17">
        <v>0.54630167188698397</v>
      </c>
      <c r="AF1410" s="17">
        <v>0.44557646715032101</v>
      </c>
      <c r="AG1410" s="17">
        <v>0.56973703133695097</v>
      </c>
      <c r="AH1410" s="17">
        <v>0.320335663088537</v>
      </c>
      <c r="AI1410" s="17">
        <v>0.72774422446500298</v>
      </c>
      <c r="AJ1410" s="17">
        <v>0.59988985109511095</v>
      </c>
      <c r="AK1410" s="17"/>
      <c r="AL1410" s="17">
        <v>0.77081268321831897</v>
      </c>
      <c r="AM1410" s="17">
        <v>0.60430949542913903</v>
      </c>
      <c r="AN1410" s="17">
        <v>0.45290239992269499</v>
      </c>
      <c r="AO1410" s="17">
        <v>0.71539076457490502</v>
      </c>
      <c r="AP1410" s="17">
        <v>0.564682868373791</v>
      </c>
      <c r="AQ1410" s="17">
        <v>0.74739007714320504</v>
      </c>
      <c r="AR1410" s="17">
        <v>0.69617845950285495</v>
      </c>
      <c r="AS1410" s="17"/>
      <c r="AT1410" s="17">
        <v>0.57850161936117594</v>
      </c>
      <c r="AU1410" s="17">
        <v>0.78910727715364704</v>
      </c>
      <c r="AV1410" s="17"/>
      <c r="AW1410" s="17">
        <v>0.51127303206936003</v>
      </c>
      <c r="AX1410" s="17">
        <v>0.50515490925572004</v>
      </c>
      <c r="AY1410" s="17">
        <v>0.62360717310368696</v>
      </c>
      <c r="AZ1410" s="17"/>
      <c r="BA1410" s="17">
        <v>0.46825007830339199</v>
      </c>
      <c r="BB1410" s="17">
        <v>0.71077117625252095</v>
      </c>
      <c r="BC1410" s="17"/>
      <c r="BD1410" s="17">
        <v>0.72425107495157204</v>
      </c>
      <c r="BE1410" s="17">
        <v>0.68180018708656298</v>
      </c>
      <c r="BF1410" s="17"/>
      <c r="BG1410" s="17">
        <v>0.69594842813910296</v>
      </c>
      <c r="BH1410" s="17">
        <v>0.33943850109058998</v>
      </c>
      <c r="BI1410" s="17"/>
      <c r="BJ1410" s="17">
        <v>0.63182626025942801</v>
      </c>
      <c r="BK1410" s="17">
        <v>0.71310354600066095</v>
      </c>
      <c r="BL1410" s="17"/>
      <c r="BM1410" s="17">
        <v>0.85482123665943999</v>
      </c>
      <c r="BN1410" s="17">
        <v>0.74695575371232803</v>
      </c>
      <c r="BO1410" s="17">
        <v>0.49152562721695298</v>
      </c>
      <c r="BP1410" s="17">
        <v>0.28896860808660502</v>
      </c>
    </row>
    <row r="1411" spans="2:68" x14ac:dyDescent="0.35">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c r="BP1411" s="17"/>
    </row>
    <row r="1412" spans="2:68" x14ac:dyDescent="0.35">
      <c r="B1412" s="6" t="s">
        <v>654</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c r="BP1412" s="17"/>
    </row>
    <row r="1413" spans="2:68" x14ac:dyDescent="0.35">
      <c r="B1413" s="24" t="s">
        <v>86</v>
      </c>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c r="BP1413" s="17"/>
    </row>
    <row r="1414" spans="2:68" x14ac:dyDescent="0.35">
      <c r="B1414" t="s">
        <v>57</v>
      </c>
      <c r="C1414" s="17">
        <v>5.7910106859496997E-2</v>
      </c>
      <c r="D1414" s="17">
        <v>3.4838711112540499E-2</v>
      </c>
      <c r="E1414" s="17">
        <v>0.11746459755478</v>
      </c>
      <c r="F1414" s="17">
        <v>2.7130934454241201E-3</v>
      </c>
      <c r="G1414" s="17">
        <v>1.7190441903442601E-4</v>
      </c>
      <c r="H1414" s="17">
        <v>0</v>
      </c>
      <c r="I1414" s="17">
        <v>9.0200890447192497E-2</v>
      </c>
      <c r="J1414" s="17">
        <v>0.11197197156198101</v>
      </c>
      <c r="K1414" s="17">
        <v>9.9681863753591393E-2</v>
      </c>
      <c r="L1414" s="17">
        <v>5.15884227993431E-2</v>
      </c>
      <c r="M1414" s="17">
        <v>2.6287916452106402E-4</v>
      </c>
      <c r="N1414" s="17">
        <v>1.97507201893708E-2</v>
      </c>
      <c r="O1414" s="17">
        <v>6.6575979548233299E-2</v>
      </c>
      <c r="P1414" s="17">
        <v>3.7023936533945798E-2</v>
      </c>
      <c r="Q1414" s="17">
        <v>1.11875586761166E-4</v>
      </c>
      <c r="R1414" s="17">
        <v>7.7621497739171902E-2</v>
      </c>
      <c r="S1414" s="17">
        <v>3.6938798052226503E-2</v>
      </c>
      <c r="T1414" s="17">
        <v>5.6657355984026402E-2</v>
      </c>
      <c r="U1414" s="17"/>
      <c r="V1414" s="17">
        <v>5.6300943018013402E-2</v>
      </c>
      <c r="W1414" s="17">
        <v>7.8603744534889899E-2</v>
      </c>
      <c r="X1414" s="17">
        <v>0.110541090104436</v>
      </c>
      <c r="Y1414" s="17">
        <v>0.251980093741623</v>
      </c>
      <c r="Z1414" s="17"/>
      <c r="AA1414" s="17">
        <v>6.0777172643814797E-2</v>
      </c>
      <c r="AB1414" s="17">
        <v>2.7051430975096501E-2</v>
      </c>
      <c r="AC1414" s="17">
        <v>8.48387214188802E-2</v>
      </c>
      <c r="AD1414" s="17">
        <v>5.4240834107681303E-2</v>
      </c>
      <c r="AE1414" s="17">
        <v>1.40023714554392E-2</v>
      </c>
      <c r="AF1414" s="17">
        <v>0.246140411453354</v>
      </c>
      <c r="AG1414" s="17">
        <v>2.0330208805825301E-2</v>
      </c>
      <c r="AH1414" s="17">
        <v>3.1268673467774698E-2</v>
      </c>
      <c r="AI1414" s="17">
        <v>3.6873817112035502E-2</v>
      </c>
      <c r="AJ1414" s="17">
        <v>0.157936035977152</v>
      </c>
      <c r="AK1414" s="17"/>
      <c r="AL1414" s="17">
        <v>7.69491247394824E-2</v>
      </c>
      <c r="AM1414" s="17">
        <v>3.07568853251745E-2</v>
      </c>
      <c r="AN1414" s="17">
        <v>6.7652897859450098E-2</v>
      </c>
      <c r="AO1414" s="17">
        <v>3.8465886621499697E-2</v>
      </c>
      <c r="AP1414" s="17">
        <v>5.7227487652794E-2</v>
      </c>
      <c r="AQ1414" s="17">
        <v>4.9307000571409597E-2</v>
      </c>
      <c r="AR1414" s="17">
        <v>0.123347730674373</v>
      </c>
      <c r="AS1414" s="17"/>
      <c r="AT1414" s="17">
        <v>8.7595175933851896E-2</v>
      </c>
      <c r="AU1414" s="17">
        <v>3.4206632997976598E-2</v>
      </c>
      <c r="AV1414" s="17"/>
      <c r="AW1414" s="17">
        <v>0.15076083646367999</v>
      </c>
      <c r="AX1414" s="17">
        <v>0.123073365551593</v>
      </c>
      <c r="AY1414" s="17">
        <v>3.5706954934515797E-2</v>
      </c>
      <c r="AZ1414" s="17"/>
      <c r="BA1414" s="17">
        <v>0.209798663979122</v>
      </c>
      <c r="BB1414" s="17">
        <v>4.7776262308817999E-2</v>
      </c>
      <c r="BC1414" s="17"/>
      <c r="BD1414" s="17">
        <v>8.1776855014075694E-2</v>
      </c>
      <c r="BE1414" s="17">
        <v>4.6411626684589598E-2</v>
      </c>
      <c r="BF1414" s="17"/>
      <c r="BG1414" s="17">
        <v>5.7721594926825701E-2</v>
      </c>
      <c r="BH1414" s="17">
        <v>0.251980093741623</v>
      </c>
      <c r="BI1414" s="17"/>
      <c r="BJ1414" s="17">
        <v>8.45884634066561E-2</v>
      </c>
      <c r="BK1414" s="17">
        <v>5.0589193088004303E-2</v>
      </c>
      <c r="BL1414" s="17"/>
      <c r="BM1414" s="17">
        <v>9.88956097510146E-3</v>
      </c>
      <c r="BN1414" s="17">
        <v>2.9949314929877902E-2</v>
      </c>
      <c r="BO1414" s="17">
        <v>0.14614304659070601</v>
      </c>
      <c r="BP1414" s="17">
        <v>0.17007226838999701</v>
      </c>
    </row>
    <row r="1415" spans="2:68" x14ac:dyDescent="0.35">
      <c r="B1415" t="s">
        <v>58</v>
      </c>
      <c r="C1415" s="17">
        <v>0.278619308830513</v>
      </c>
      <c r="D1415" s="17">
        <v>0.29374462257101602</v>
      </c>
      <c r="E1415" s="17">
        <v>0.72782829847350605</v>
      </c>
      <c r="F1415" s="17">
        <v>0.26589406492401202</v>
      </c>
      <c r="G1415" s="17">
        <v>0.43272546998197198</v>
      </c>
      <c r="H1415" s="17">
        <v>2.9074923231639099E-2</v>
      </c>
      <c r="I1415" s="17">
        <v>1.4913030838709599E-3</v>
      </c>
      <c r="J1415" s="17">
        <v>0.26846448896318098</v>
      </c>
      <c r="K1415" s="17">
        <v>0.187361029826314</v>
      </c>
      <c r="L1415" s="17">
        <v>0.350453318933238</v>
      </c>
      <c r="M1415" s="17">
        <v>0.34577129629130698</v>
      </c>
      <c r="N1415" s="17">
        <v>5.2902141848358501E-2</v>
      </c>
      <c r="O1415" s="17">
        <v>0.34412246229566001</v>
      </c>
      <c r="P1415" s="17">
        <v>0.36694193377727802</v>
      </c>
      <c r="Q1415" s="17">
        <v>1.11875586761166E-4</v>
      </c>
      <c r="R1415" s="17">
        <v>0.25424809395811399</v>
      </c>
      <c r="S1415" s="17">
        <v>1.89312524412171E-2</v>
      </c>
      <c r="T1415" s="17">
        <v>0.23550073980851499</v>
      </c>
      <c r="U1415" s="17"/>
      <c r="V1415" s="17">
        <v>0.27150933638130897</v>
      </c>
      <c r="W1415" s="17">
        <v>0.41025439785682399</v>
      </c>
      <c r="X1415" s="17">
        <v>0.31260350554805799</v>
      </c>
      <c r="Y1415" s="17">
        <v>0.27791953026063998</v>
      </c>
      <c r="Z1415" s="17"/>
      <c r="AA1415" s="17">
        <v>0.31398855096867001</v>
      </c>
      <c r="AB1415" s="17">
        <v>0.21209301983703699</v>
      </c>
      <c r="AC1415" s="17">
        <v>0.228305689961361</v>
      </c>
      <c r="AD1415" s="17">
        <v>0.30981255993942097</v>
      </c>
      <c r="AE1415" s="17">
        <v>0.47793049191174503</v>
      </c>
      <c r="AF1415" s="17">
        <v>0.21765591128616801</v>
      </c>
      <c r="AG1415" s="17">
        <v>0.21837379823689099</v>
      </c>
      <c r="AH1415" s="17">
        <v>0.58529627334033696</v>
      </c>
      <c r="AI1415" s="17">
        <v>0.120476293026048</v>
      </c>
      <c r="AJ1415" s="17">
        <v>0.30307471726118901</v>
      </c>
      <c r="AK1415" s="17"/>
      <c r="AL1415" s="17">
        <v>0.30564943178179999</v>
      </c>
      <c r="AM1415" s="17">
        <v>0.23458740874924799</v>
      </c>
      <c r="AN1415" s="17">
        <v>0.43814068006974399</v>
      </c>
      <c r="AO1415" s="17">
        <v>0.31593687548273103</v>
      </c>
      <c r="AP1415" s="17">
        <v>0.28079340389836599</v>
      </c>
      <c r="AQ1415" s="17">
        <v>0.223857313011605</v>
      </c>
      <c r="AR1415" s="17">
        <v>0.12024674336265501</v>
      </c>
      <c r="AS1415" s="17"/>
      <c r="AT1415" s="17">
        <v>0.30840230012019598</v>
      </c>
      <c r="AU1415" s="17">
        <v>0.25483764425750499</v>
      </c>
      <c r="AV1415" s="17"/>
      <c r="AW1415" s="17">
        <v>0.370809965976377</v>
      </c>
      <c r="AX1415" s="17">
        <v>0.35261367515911901</v>
      </c>
      <c r="AY1415" s="17">
        <v>0.26947004226270299</v>
      </c>
      <c r="AZ1415" s="17"/>
      <c r="BA1415" s="17">
        <v>0.21663220080846601</v>
      </c>
      <c r="BB1415" s="17">
        <v>0.28275502338830499</v>
      </c>
      <c r="BC1415" s="17"/>
      <c r="BD1415" s="17">
        <v>0.29735932452691699</v>
      </c>
      <c r="BE1415" s="17">
        <v>0.26959077685091798</v>
      </c>
      <c r="BF1415" s="17"/>
      <c r="BG1415" s="17">
        <v>0.278619988567822</v>
      </c>
      <c r="BH1415" s="17">
        <v>0.27791953026063998</v>
      </c>
      <c r="BI1415" s="17"/>
      <c r="BJ1415" s="17">
        <v>0.302311463228498</v>
      </c>
      <c r="BK1415" s="17">
        <v>0.27211785065028599</v>
      </c>
      <c r="BL1415" s="17"/>
      <c r="BM1415" s="17">
        <v>0.29443346947433602</v>
      </c>
      <c r="BN1415" s="17">
        <v>0.26231531792103502</v>
      </c>
      <c r="BO1415" s="17">
        <v>0.23626886778788</v>
      </c>
      <c r="BP1415" s="17">
        <v>0.60508011014181595</v>
      </c>
    </row>
    <row r="1416" spans="2:68" x14ac:dyDescent="0.35">
      <c r="B1416" t="s">
        <v>84</v>
      </c>
      <c r="C1416" s="17">
        <v>0.66347058430998995</v>
      </c>
      <c r="D1416" s="17">
        <v>0.67141666631644303</v>
      </c>
      <c r="E1416" s="17">
        <v>0.154707103971714</v>
      </c>
      <c r="F1416" s="17">
        <v>0.73139284163056295</v>
      </c>
      <c r="G1416" s="17">
        <v>0.56710262559899305</v>
      </c>
      <c r="H1416" s="17">
        <v>0.97092507676836104</v>
      </c>
      <c r="I1416" s="17">
        <v>0.90830780646893605</v>
      </c>
      <c r="J1416" s="17">
        <v>0.619563539474839</v>
      </c>
      <c r="K1416" s="17">
        <v>0.71295710642009402</v>
      </c>
      <c r="L1416" s="17">
        <v>0.597958258267419</v>
      </c>
      <c r="M1416" s="17">
        <v>0.65396582454417196</v>
      </c>
      <c r="N1416" s="17">
        <v>0.92734713796227097</v>
      </c>
      <c r="O1416" s="17">
        <v>0.58930155815610696</v>
      </c>
      <c r="P1416" s="17">
        <v>0.596034129688776</v>
      </c>
      <c r="Q1416" s="17">
        <v>0.99977624882647798</v>
      </c>
      <c r="R1416" s="17">
        <v>0.66813040830271497</v>
      </c>
      <c r="S1416" s="17">
        <v>0.94412994950655604</v>
      </c>
      <c r="T1416" s="17">
        <v>0.70784190420745796</v>
      </c>
      <c r="U1416" s="17"/>
      <c r="V1416" s="17">
        <v>0.67218972060067705</v>
      </c>
      <c r="W1416" s="17">
        <v>0.51114185760828601</v>
      </c>
      <c r="X1416" s="17">
        <v>0.57685540434750604</v>
      </c>
      <c r="Y1416" s="17">
        <v>0.47010037599773702</v>
      </c>
      <c r="Z1416" s="17"/>
      <c r="AA1416" s="17">
        <v>0.62523427638751505</v>
      </c>
      <c r="AB1416" s="17">
        <v>0.76085554918786602</v>
      </c>
      <c r="AC1416" s="17">
        <v>0.68685558861975904</v>
      </c>
      <c r="AD1416" s="17">
        <v>0.63594660595289798</v>
      </c>
      <c r="AE1416" s="17">
        <v>0.508067136632815</v>
      </c>
      <c r="AF1416" s="17">
        <v>0.53620367726047802</v>
      </c>
      <c r="AG1416" s="17">
        <v>0.76129599295728301</v>
      </c>
      <c r="AH1416" s="17">
        <v>0.38343505319188897</v>
      </c>
      <c r="AI1416" s="17">
        <v>0.84264988986191602</v>
      </c>
      <c r="AJ1416" s="17">
        <v>0.53898924676165905</v>
      </c>
      <c r="AK1416" s="17"/>
      <c r="AL1416" s="17">
        <v>0.61740144347871695</v>
      </c>
      <c r="AM1416" s="17">
        <v>0.73465570592557705</v>
      </c>
      <c r="AN1416" s="17">
        <v>0.49420642207080601</v>
      </c>
      <c r="AO1416" s="17">
        <v>0.64559723789576995</v>
      </c>
      <c r="AP1416" s="17">
        <v>0.66197910844884</v>
      </c>
      <c r="AQ1416" s="17">
        <v>0.72683568641698504</v>
      </c>
      <c r="AR1416" s="17">
        <v>0.75640552596297195</v>
      </c>
      <c r="AS1416" s="17"/>
      <c r="AT1416" s="17">
        <v>0.604002523945952</v>
      </c>
      <c r="AU1416" s="17">
        <v>0.71095572274451901</v>
      </c>
      <c r="AV1416" s="17"/>
      <c r="AW1416" s="17">
        <v>0.47842919755994301</v>
      </c>
      <c r="AX1416" s="17">
        <v>0.52431295928928701</v>
      </c>
      <c r="AY1416" s="17">
        <v>0.69482300280278098</v>
      </c>
      <c r="AZ1416" s="17"/>
      <c r="BA1416" s="17">
        <v>0.57356913521241204</v>
      </c>
      <c r="BB1416" s="17">
        <v>0.66946871430287702</v>
      </c>
      <c r="BC1416" s="17"/>
      <c r="BD1416" s="17">
        <v>0.62086382045900701</v>
      </c>
      <c r="BE1416" s="17">
        <v>0.68399759646449199</v>
      </c>
      <c r="BF1416" s="17"/>
      <c r="BG1416" s="17">
        <v>0.66365841650535196</v>
      </c>
      <c r="BH1416" s="17">
        <v>0.47010037599773702</v>
      </c>
      <c r="BI1416" s="17"/>
      <c r="BJ1416" s="17">
        <v>0.61310007336484595</v>
      </c>
      <c r="BK1416" s="17">
        <v>0.67729295626170904</v>
      </c>
      <c r="BL1416" s="17"/>
      <c r="BM1416" s="17">
        <v>0.69567696955056202</v>
      </c>
      <c r="BN1416" s="17">
        <v>0.70773536714908702</v>
      </c>
      <c r="BO1416" s="17">
        <v>0.61758808562141398</v>
      </c>
      <c r="BP1416" s="17">
        <v>0.22484762146818801</v>
      </c>
    </row>
    <row r="1417" spans="2:68" x14ac:dyDescent="0.35">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c r="BO1417" s="17"/>
      <c r="BP1417" s="17"/>
    </row>
    <row r="1418" spans="2:68" x14ac:dyDescent="0.35">
      <c r="B1418" s="6" t="s">
        <v>660</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c r="BP1418" s="17"/>
    </row>
    <row r="1419" spans="2:68" x14ac:dyDescent="0.35">
      <c r="B1419" s="24" t="s">
        <v>86</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c r="BL1419" s="17"/>
      <c r="BM1419" s="17"/>
      <c r="BN1419" s="17"/>
      <c r="BO1419" s="17"/>
      <c r="BP1419" s="17"/>
    </row>
    <row r="1420" spans="2:68" x14ac:dyDescent="0.35">
      <c r="B1420" t="s">
        <v>655</v>
      </c>
      <c r="C1420" s="17">
        <v>0.378413021275251</v>
      </c>
      <c r="D1420" s="17">
        <v>0.44853335762423202</v>
      </c>
      <c r="E1420" s="17">
        <v>0.41229129426720601</v>
      </c>
      <c r="F1420" s="17">
        <v>0.48682333581998199</v>
      </c>
      <c r="G1420" s="17">
        <v>0.56031168021698596</v>
      </c>
      <c r="H1420" s="17">
        <v>0.586520579460307</v>
      </c>
      <c r="I1420" s="17">
        <v>9.0200890447192497E-2</v>
      </c>
      <c r="J1420" s="17">
        <v>0.258899306449902</v>
      </c>
      <c r="K1420" s="17">
        <v>0.349627327466835</v>
      </c>
      <c r="L1420" s="17">
        <v>0.154123111255621</v>
      </c>
      <c r="M1420" s="17">
        <v>1.31681828594207E-2</v>
      </c>
      <c r="N1420" s="17">
        <v>0.56753758407695198</v>
      </c>
      <c r="O1420" s="17">
        <v>0.414194029769204</v>
      </c>
      <c r="P1420" s="17">
        <v>0.41429320218740101</v>
      </c>
      <c r="Q1420" s="17">
        <v>0.69776527821710499</v>
      </c>
      <c r="R1420" s="17">
        <v>0.31443909341146498</v>
      </c>
      <c r="S1420" s="17">
        <v>0.396409156198678</v>
      </c>
      <c r="T1420" s="17">
        <v>0.46598783106802799</v>
      </c>
      <c r="U1420" s="17"/>
      <c r="V1420" s="17">
        <v>0.37491342330996202</v>
      </c>
      <c r="W1420" s="17">
        <v>0.43272850877293201</v>
      </c>
      <c r="X1420" s="17">
        <v>0.45242198838035902</v>
      </c>
      <c r="Y1420" s="17">
        <v>0.56849146217860003</v>
      </c>
      <c r="Z1420" s="17"/>
      <c r="AA1420" s="17">
        <v>0.31373814343642897</v>
      </c>
      <c r="AB1420" s="17">
        <v>0.405103005745379</v>
      </c>
      <c r="AC1420" s="17">
        <v>0.37629323633397999</v>
      </c>
      <c r="AD1420" s="17">
        <v>0.40957522050916501</v>
      </c>
      <c r="AE1420" s="17">
        <v>0.55359429819467798</v>
      </c>
      <c r="AF1420" s="17">
        <v>0.52872594149450203</v>
      </c>
      <c r="AG1420" s="17">
        <v>0.39309231774919501</v>
      </c>
      <c r="AH1420" s="17">
        <v>0.55247176817750798</v>
      </c>
      <c r="AI1420" s="17">
        <v>0.76105054516528203</v>
      </c>
      <c r="AJ1420" s="17">
        <v>0.51307631997569603</v>
      </c>
      <c r="AK1420" s="17"/>
      <c r="AL1420" s="17">
        <v>0.42088233895363703</v>
      </c>
      <c r="AM1420" s="17">
        <v>0.38709706870793398</v>
      </c>
      <c r="AN1420" s="17">
        <v>0.35132798890761802</v>
      </c>
      <c r="AO1420" s="17">
        <v>0.29591311759197902</v>
      </c>
      <c r="AP1420" s="17">
        <v>0.296495639286108</v>
      </c>
      <c r="AQ1420" s="17">
        <v>0.51300187487577198</v>
      </c>
      <c r="AR1420" s="17">
        <v>0.45712650798318499</v>
      </c>
      <c r="AS1420" s="17"/>
      <c r="AT1420" s="17">
        <v>0.46576093152092202</v>
      </c>
      <c r="AU1420" s="17">
        <v>0.30866587323322803</v>
      </c>
      <c r="AV1420" s="17"/>
      <c r="AW1420" s="17">
        <v>0.58023641455104502</v>
      </c>
      <c r="AX1420" s="17">
        <v>0.42428055890702798</v>
      </c>
      <c r="AY1420" s="17">
        <v>0.405487868217908</v>
      </c>
      <c r="AZ1420" s="17"/>
      <c r="BA1420" s="17">
        <v>0.56148366335786304</v>
      </c>
      <c r="BB1420" s="17">
        <v>0.36619874085913601</v>
      </c>
      <c r="BC1420" s="17"/>
      <c r="BD1420" s="17">
        <v>0.33129446045101602</v>
      </c>
      <c r="BE1420" s="17">
        <v>0.40111371908287002</v>
      </c>
      <c r="BF1420" s="17"/>
      <c r="BG1420" s="17">
        <v>0.37822838657294799</v>
      </c>
      <c r="BH1420" s="17">
        <v>0.56849146217860003</v>
      </c>
      <c r="BI1420" s="17"/>
      <c r="BJ1420" s="17">
        <v>0.35217921235352601</v>
      </c>
      <c r="BK1420" s="17">
        <v>0.38561194496735601</v>
      </c>
      <c r="BL1420" s="17"/>
      <c r="BM1420" s="17">
        <v>0.30252419080558401</v>
      </c>
      <c r="BN1420" s="17">
        <v>0.39042746241633502</v>
      </c>
      <c r="BO1420" s="17">
        <v>0.47706244060152397</v>
      </c>
      <c r="BP1420" s="17">
        <v>0.218569285701672</v>
      </c>
    </row>
    <row r="1421" spans="2:68" x14ac:dyDescent="0.35">
      <c r="B1421" t="s">
        <v>656</v>
      </c>
      <c r="C1421" s="17">
        <v>0.132968840081853</v>
      </c>
      <c r="D1421" s="17">
        <v>0.106904804160443</v>
      </c>
      <c r="E1421" s="17">
        <v>0.117561027044504</v>
      </c>
      <c r="F1421" s="17">
        <v>2.7130934454241201E-3</v>
      </c>
      <c r="G1421" s="17">
        <v>0.10822248046289699</v>
      </c>
      <c r="H1421" s="17">
        <v>2.8594223734509001E-2</v>
      </c>
      <c r="I1421" s="17">
        <v>0.99850869691612898</v>
      </c>
      <c r="J1421" s="17">
        <v>3.3001604846071099E-2</v>
      </c>
      <c r="K1421" s="17">
        <v>0.17428386728574699</v>
      </c>
      <c r="L1421" s="17">
        <v>5.1214729175113098E-2</v>
      </c>
      <c r="M1421" s="17">
        <v>0.10709169490803799</v>
      </c>
      <c r="N1421" s="17">
        <v>0.199803306594557</v>
      </c>
      <c r="O1421" s="17">
        <v>9.9599287265479897E-2</v>
      </c>
      <c r="P1421" s="17">
        <v>0.17746953751420499</v>
      </c>
      <c r="Q1421" s="17">
        <v>0.13944699044549499</v>
      </c>
      <c r="R1421" s="17">
        <v>0.15353918884784601</v>
      </c>
      <c r="S1421" s="17">
        <v>3.0790227673593802E-4</v>
      </c>
      <c r="T1421" s="17">
        <v>0.177806695075582</v>
      </c>
      <c r="U1421" s="17"/>
      <c r="V1421" s="17">
        <v>0.12943317195435899</v>
      </c>
      <c r="W1421" s="17">
        <v>0.18850181643183</v>
      </c>
      <c r="X1421" s="17">
        <v>0.20911289559146901</v>
      </c>
      <c r="Y1421" s="17">
        <v>0.28324222395867399</v>
      </c>
      <c r="Z1421" s="17"/>
      <c r="AA1421" s="17">
        <v>0.101585236108805</v>
      </c>
      <c r="AB1421" s="17">
        <v>0.14819791912816499</v>
      </c>
      <c r="AC1421" s="17">
        <v>0.2229893642336</v>
      </c>
      <c r="AD1421" s="17">
        <v>0.15288040818871701</v>
      </c>
      <c r="AE1421" s="17">
        <v>3.2681866442297397E-2</v>
      </c>
      <c r="AF1421" s="17">
        <v>0.230392455327871</v>
      </c>
      <c r="AG1421" s="17">
        <v>4.3934510179216901E-2</v>
      </c>
      <c r="AH1421" s="17">
        <v>0.36363360081457002</v>
      </c>
      <c r="AI1421" s="17">
        <v>0.109493301868674</v>
      </c>
      <c r="AJ1421" s="17">
        <v>0.24542807228606101</v>
      </c>
      <c r="AK1421" s="17"/>
      <c r="AL1421" s="17">
        <v>0.174174483625021</v>
      </c>
      <c r="AM1421" s="17">
        <v>0.187128395618744</v>
      </c>
      <c r="AN1421" s="17">
        <v>9.77337307904379E-2</v>
      </c>
      <c r="AO1421" s="17">
        <v>7.7613474376846903E-2</v>
      </c>
      <c r="AP1421" s="17">
        <v>1.4260343631209101E-2</v>
      </c>
      <c r="AQ1421" s="17">
        <v>0.227079362634905</v>
      </c>
      <c r="AR1421" s="17">
        <v>0.20347052487415801</v>
      </c>
      <c r="AS1421" s="17"/>
      <c r="AT1421" s="17">
        <v>0.179624131578343</v>
      </c>
      <c r="AU1421" s="17">
        <v>9.57146743691622E-2</v>
      </c>
      <c r="AV1421" s="17"/>
      <c r="AW1421" s="17">
        <v>0.17185950161549499</v>
      </c>
      <c r="AX1421" s="17">
        <v>0.202520799601761</v>
      </c>
      <c r="AY1421" s="17">
        <v>0.17943480091935499</v>
      </c>
      <c r="AZ1421" s="17"/>
      <c r="BA1421" s="17">
        <v>0.26864230915686999</v>
      </c>
      <c r="BB1421" s="17">
        <v>0.123916849126571</v>
      </c>
      <c r="BC1421" s="17"/>
      <c r="BD1421" s="17">
        <v>8.4989453828196698E-2</v>
      </c>
      <c r="BE1421" s="17">
        <v>0.156084264858983</v>
      </c>
      <c r="BF1421" s="17"/>
      <c r="BG1421" s="17">
        <v>0.132822870442349</v>
      </c>
      <c r="BH1421" s="17">
        <v>0.28324222395867399</v>
      </c>
      <c r="BI1421" s="17"/>
      <c r="BJ1421" s="17">
        <v>0.23070272761282501</v>
      </c>
      <c r="BK1421" s="17">
        <v>0.106149295860595</v>
      </c>
      <c r="BL1421" s="17"/>
      <c r="BM1421" s="17">
        <v>7.6735331743330901E-2</v>
      </c>
      <c r="BN1421" s="17">
        <v>0.14227793812553499</v>
      </c>
      <c r="BO1421" s="17">
        <v>0.19338285269443201</v>
      </c>
      <c r="BP1421" s="17">
        <v>8.4127547077808201E-2</v>
      </c>
    </row>
    <row r="1422" spans="2:68" x14ac:dyDescent="0.35">
      <c r="B1422" t="s">
        <v>657</v>
      </c>
      <c r="C1422" s="17">
        <v>9.8233799853679304E-2</v>
      </c>
      <c r="D1422" s="17">
        <v>0.150930072455015</v>
      </c>
      <c r="E1422" s="17">
        <v>1.1568571317274101E-2</v>
      </c>
      <c r="F1422" s="17">
        <v>2.7130934454241201E-3</v>
      </c>
      <c r="G1422" s="17">
        <v>0.107220826638408</v>
      </c>
      <c r="H1422" s="17">
        <v>2.9074923231639099E-2</v>
      </c>
      <c r="I1422" s="17">
        <v>0.90830780646893605</v>
      </c>
      <c r="J1422" s="17">
        <v>1.11839242268811E-2</v>
      </c>
      <c r="K1422" s="17">
        <v>0.138643767031082</v>
      </c>
      <c r="L1422" s="17">
        <v>4.7221252499769998E-3</v>
      </c>
      <c r="M1422" s="17">
        <v>0.109396902183339</v>
      </c>
      <c r="N1422" s="17">
        <v>5.2754332385832298E-2</v>
      </c>
      <c r="O1422" s="17">
        <v>0.116609843748484</v>
      </c>
      <c r="P1422" s="17">
        <v>9.4753073764964807E-2</v>
      </c>
      <c r="Q1422" s="17">
        <v>1.5275060156111199E-3</v>
      </c>
      <c r="R1422" s="17">
        <v>9.5433807883522501E-2</v>
      </c>
      <c r="S1422" s="17">
        <v>3.72467003289624E-2</v>
      </c>
      <c r="T1422" s="17">
        <v>6.3903928897291795E-2</v>
      </c>
      <c r="U1422" s="17"/>
      <c r="V1422" s="17">
        <v>9.3956257894685993E-2</v>
      </c>
      <c r="W1422" s="17">
        <v>0.167293807399824</v>
      </c>
      <c r="X1422" s="17">
        <v>0.18835849168535501</v>
      </c>
      <c r="Y1422" s="17">
        <v>0.19643371961346101</v>
      </c>
      <c r="Z1422" s="17"/>
      <c r="AA1422" s="17">
        <v>5.0913701051655998E-2</v>
      </c>
      <c r="AB1422" s="17">
        <v>0.15922998287780901</v>
      </c>
      <c r="AC1422" s="17">
        <v>0.13855564853521499</v>
      </c>
      <c r="AD1422" s="17">
        <v>9.3531049440424396E-2</v>
      </c>
      <c r="AE1422" s="17">
        <v>0.14423276387066</v>
      </c>
      <c r="AF1422" s="17">
        <v>9.3806105433289794E-2</v>
      </c>
      <c r="AG1422" s="17">
        <v>0.16356816670337199</v>
      </c>
      <c r="AH1422" s="17">
        <v>6.5292199117754399E-2</v>
      </c>
      <c r="AI1422" s="17">
        <v>0.60324042450226201</v>
      </c>
      <c r="AJ1422" s="17">
        <v>7.6019548033039105E-2</v>
      </c>
      <c r="AK1422" s="17"/>
      <c r="AL1422" s="17">
        <v>4.4548899259528499E-2</v>
      </c>
      <c r="AM1422" s="17">
        <v>0.21568189884529201</v>
      </c>
      <c r="AN1422" s="17">
        <v>0.11459117096644</v>
      </c>
      <c r="AO1422" s="17">
        <v>7.7643727472291896E-2</v>
      </c>
      <c r="AP1422" s="17">
        <v>0.106859769709233</v>
      </c>
      <c r="AQ1422" s="17">
        <v>0.149151240194697</v>
      </c>
      <c r="AR1422" s="17">
        <v>5.0655568993118898E-2</v>
      </c>
      <c r="AS1422" s="17"/>
      <c r="AT1422" s="17">
        <v>0.14603845912064201</v>
      </c>
      <c r="AU1422" s="17">
        <v>6.0061866059115197E-2</v>
      </c>
      <c r="AV1422" s="17"/>
      <c r="AW1422" s="17">
        <v>8.0471367982585404E-2</v>
      </c>
      <c r="AX1422" s="17">
        <v>0.13279092842135701</v>
      </c>
      <c r="AY1422" s="17">
        <v>0.19829752394896</v>
      </c>
      <c r="AZ1422" s="17"/>
      <c r="BA1422" s="17">
        <v>5.5546882515164299E-2</v>
      </c>
      <c r="BB1422" s="17">
        <v>0.101081826017464</v>
      </c>
      <c r="BC1422" s="17"/>
      <c r="BD1422" s="17">
        <v>0.122959609472145</v>
      </c>
      <c r="BE1422" s="17">
        <v>8.6321442549488897E-2</v>
      </c>
      <c r="BF1422" s="17"/>
      <c r="BG1422" s="17">
        <v>9.8138412323853105E-2</v>
      </c>
      <c r="BH1422" s="17">
        <v>0.19643371961346101</v>
      </c>
      <c r="BI1422" s="17"/>
      <c r="BJ1422" s="17">
        <v>0.13873010111676401</v>
      </c>
      <c r="BK1422" s="17">
        <v>8.7121048995605799E-2</v>
      </c>
      <c r="BL1422" s="17"/>
      <c r="BM1422" s="17">
        <v>3.4775531346983801E-2</v>
      </c>
      <c r="BN1422" s="17">
        <v>9.7505698974356902E-2</v>
      </c>
      <c r="BO1422" s="17">
        <v>0.15442238663086899</v>
      </c>
      <c r="BP1422" s="17">
        <v>0.22136517725306601</v>
      </c>
    </row>
    <row r="1423" spans="2:68" x14ac:dyDescent="0.35">
      <c r="B1423" t="s">
        <v>658</v>
      </c>
      <c r="C1423" s="17">
        <v>9.4790836223705502E-2</v>
      </c>
      <c r="D1423" s="17">
        <v>0.13786059656699501</v>
      </c>
      <c r="E1423" s="17">
        <v>0.118877638021921</v>
      </c>
      <c r="F1423" s="17">
        <v>2.9118022675450302E-3</v>
      </c>
      <c r="G1423" s="17">
        <v>0.105961316185367</v>
      </c>
      <c r="H1423" s="17">
        <v>2.4034974856506101E-4</v>
      </c>
      <c r="I1423" s="17">
        <v>0.90830780646893605</v>
      </c>
      <c r="J1423" s="17">
        <v>2.35281169718876E-2</v>
      </c>
      <c r="K1423" s="17">
        <v>7.0377403230388394E-2</v>
      </c>
      <c r="L1423" s="17">
        <v>9.0248930925455995E-2</v>
      </c>
      <c r="M1423" s="17">
        <v>2.5680864398226599E-3</v>
      </c>
      <c r="N1423" s="17">
        <v>0.18192291020755999</v>
      </c>
      <c r="O1423" s="17">
        <v>0.10845143565367001</v>
      </c>
      <c r="P1423" s="17">
        <v>0.162962788273979</v>
      </c>
      <c r="Q1423" s="17">
        <v>0.14063886970082201</v>
      </c>
      <c r="R1423" s="17">
        <v>6.7623392607110394E-2</v>
      </c>
      <c r="S1423" s="17">
        <v>2.08792906356004E-2</v>
      </c>
      <c r="T1423" s="17">
        <v>7.3395193609779603E-3</v>
      </c>
      <c r="U1423" s="17"/>
      <c r="V1423" s="17">
        <v>9.2163876610727904E-2</v>
      </c>
      <c r="W1423" s="17">
        <v>0.13051756241479301</v>
      </c>
      <c r="X1423" s="17">
        <v>0.18957399168331501</v>
      </c>
      <c r="Y1423" s="17">
        <v>0.25929736131048697</v>
      </c>
      <c r="Z1423" s="17"/>
      <c r="AA1423" s="17">
        <v>6.3517833393854098E-2</v>
      </c>
      <c r="AB1423" s="17">
        <v>0.154465524619498</v>
      </c>
      <c r="AC1423" s="17">
        <v>0.101013027717428</v>
      </c>
      <c r="AD1423" s="17">
        <v>0.15455591051526099</v>
      </c>
      <c r="AE1423" s="17">
        <v>0.103473603674322</v>
      </c>
      <c r="AF1423" s="17">
        <v>5.29716816467595E-2</v>
      </c>
      <c r="AG1423" s="17">
        <v>3.9753803133773802E-2</v>
      </c>
      <c r="AH1423" s="17">
        <v>3.5130397463649501E-2</v>
      </c>
      <c r="AI1423" s="17">
        <v>0.55247158171405797</v>
      </c>
      <c r="AJ1423" s="17">
        <v>0.182509768118956</v>
      </c>
      <c r="AK1423" s="17"/>
      <c r="AL1423" s="17">
        <v>7.1256096001611702E-2</v>
      </c>
      <c r="AM1423" s="17">
        <v>0.142862600646877</v>
      </c>
      <c r="AN1423" s="17">
        <v>9.4425143259699196E-2</v>
      </c>
      <c r="AO1423" s="17">
        <v>4.26598025254993E-2</v>
      </c>
      <c r="AP1423" s="17">
        <v>0.18934480954837399</v>
      </c>
      <c r="AQ1423" s="17">
        <v>0.10653286611160501</v>
      </c>
      <c r="AR1423" s="17">
        <v>0.115943496280732</v>
      </c>
      <c r="AS1423" s="17"/>
      <c r="AT1423" s="17">
        <v>0.15409815459138701</v>
      </c>
      <c r="AU1423" s="17">
        <v>4.7434049981975403E-2</v>
      </c>
      <c r="AV1423" s="17"/>
      <c r="AW1423" s="17">
        <v>0.137570115318253</v>
      </c>
      <c r="AX1423" s="17">
        <v>0.140232481508371</v>
      </c>
      <c r="AY1423" s="17">
        <v>0.175071193447115</v>
      </c>
      <c r="AZ1423" s="17"/>
      <c r="BA1423" s="17">
        <v>0.100241157998208</v>
      </c>
      <c r="BB1423" s="17">
        <v>9.4427196495595597E-2</v>
      </c>
      <c r="BC1423" s="17"/>
      <c r="BD1423" s="17">
        <v>9.3058075540738097E-2</v>
      </c>
      <c r="BE1423" s="17">
        <v>9.5625642634361796E-2</v>
      </c>
      <c r="BF1423" s="17"/>
      <c r="BG1423" s="17">
        <v>9.4631041072072999E-2</v>
      </c>
      <c r="BH1423" s="17">
        <v>0.25929736131048697</v>
      </c>
      <c r="BI1423" s="17"/>
      <c r="BJ1423" s="17">
        <v>0.19970789782694601</v>
      </c>
      <c r="BK1423" s="17">
        <v>6.6000128677760103E-2</v>
      </c>
      <c r="BL1423" s="17"/>
      <c r="BM1423" s="17">
        <v>4.9525847830831603E-2</v>
      </c>
      <c r="BN1423" s="17">
        <v>6.9893916408921494E-2</v>
      </c>
      <c r="BO1423" s="17">
        <v>0.19381073705068699</v>
      </c>
      <c r="BP1423" s="17">
        <v>9.1357645213347494E-2</v>
      </c>
    </row>
    <row r="1424" spans="2:68" x14ac:dyDescent="0.35">
      <c r="B1424" t="s">
        <v>659</v>
      </c>
      <c r="C1424" s="17">
        <v>8.9774076403740799E-2</v>
      </c>
      <c r="D1424" s="17">
        <v>7.21225214532559E-2</v>
      </c>
      <c r="E1424" s="17">
        <v>0.13015692087002501</v>
      </c>
      <c r="F1424" s="17">
        <v>0.24225383000940001</v>
      </c>
      <c r="G1424" s="17">
        <v>0.11610103187891101</v>
      </c>
      <c r="H1424" s="17">
        <v>2.4034974856506101E-4</v>
      </c>
      <c r="I1424" s="17">
        <v>0</v>
      </c>
      <c r="J1424" s="17">
        <v>2.2184459175571401E-2</v>
      </c>
      <c r="K1424" s="17">
        <v>5.0872149077086697E-2</v>
      </c>
      <c r="L1424" s="17">
        <v>1.7241269596959902E-2</v>
      </c>
      <c r="M1424" s="17">
        <v>0.108958770242471</v>
      </c>
      <c r="N1424" s="17">
        <v>0</v>
      </c>
      <c r="O1424" s="17">
        <v>7.3997508883110102E-2</v>
      </c>
      <c r="P1424" s="17">
        <v>0.14557948922849201</v>
      </c>
      <c r="Q1424" s="17">
        <v>0.136391978414273</v>
      </c>
      <c r="R1424" s="17">
        <v>0.12845178096549101</v>
      </c>
      <c r="S1424" s="17">
        <v>3.9040787384977703E-2</v>
      </c>
      <c r="T1424" s="17">
        <v>0.120561284881318</v>
      </c>
      <c r="U1424" s="17"/>
      <c r="V1424" s="17">
        <v>8.3097612418214797E-2</v>
      </c>
      <c r="W1424" s="17">
        <v>0.208192156722495</v>
      </c>
      <c r="X1424" s="17">
        <v>0.15464874908054299</v>
      </c>
      <c r="Y1424" s="17">
        <v>0.155983381408105</v>
      </c>
      <c r="Z1424" s="17"/>
      <c r="AA1424" s="17">
        <v>5.53793526862894E-2</v>
      </c>
      <c r="AB1424" s="17">
        <v>8.5770955535151794E-2</v>
      </c>
      <c r="AC1424" s="17">
        <v>8.9232552184546302E-2</v>
      </c>
      <c r="AD1424" s="17">
        <v>0.191661446880143</v>
      </c>
      <c r="AE1424" s="17">
        <v>0.10949362441763601</v>
      </c>
      <c r="AF1424" s="17">
        <v>0.152859793682108</v>
      </c>
      <c r="AG1424" s="17">
        <v>0.124805015183114</v>
      </c>
      <c r="AH1424" s="17">
        <v>0.17140750492925999</v>
      </c>
      <c r="AI1424" s="17">
        <v>0.132942740362053</v>
      </c>
      <c r="AJ1424" s="17">
        <v>9.8782093064904403E-2</v>
      </c>
      <c r="AK1424" s="17"/>
      <c r="AL1424" s="17">
        <v>9.4856068632750395E-2</v>
      </c>
      <c r="AM1424" s="17">
        <v>9.8019545061437799E-2</v>
      </c>
      <c r="AN1424" s="17">
        <v>9.90514924020542E-2</v>
      </c>
      <c r="AO1424" s="17">
        <v>1.9794183936794399E-2</v>
      </c>
      <c r="AP1424" s="17">
        <v>0.129543700234309</v>
      </c>
      <c r="AQ1424" s="17">
        <v>0.13948562675962101</v>
      </c>
      <c r="AR1424" s="17">
        <v>0.15760805895233601</v>
      </c>
      <c r="AS1424" s="17"/>
      <c r="AT1424" s="17">
        <v>0.125116025145246</v>
      </c>
      <c r="AU1424" s="17">
        <v>6.15535943792207E-2</v>
      </c>
      <c r="AV1424" s="17"/>
      <c r="AW1424" s="17">
        <v>0.13533508411098399</v>
      </c>
      <c r="AX1424" s="17">
        <v>0.16053863844810701</v>
      </c>
      <c r="AY1424" s="17">
        <v>0.107731294180934</v>
      </c>
      <c r="AZ1424" s="17"/>
      <c r="BA1424" s="17">
        <v>0.10695801015055301</v>
      </c>
      <c r="BB1424" s="17">
        <v>8.8627582443552497E-2</v>
      </c>
      <c r="BC1424" s="17"/>
      <c r="BD1424" s="17">
        <v>5.6562686017100697E-2</v>
      </c>
      <c r="BE1424" s="17">
        <v>0.105774601966275</v>
      </c>
      <c r="BF1424" s="17"/>
      <c r="BG1424" s="17">
        <v>8.9709763295631101E-2</v>
      </c>
      <c r="BH1424" s="17">
        <v>0.155983381408105</v>
      </c>
      <c r="BI1424" s="17"/>
      <c r="BJ1424" s="17">
        <v>0.102808162703873</v>
      </c>
      <c r="BK1424" s="17">
        <v>8.61973410180812E-2</v>
      </c>
      <c r="BL1424" s="17"/>
      <c r="BM1424" s="17">
        <v>7.5867865997540002E-2</v>
      </c>
      <c r="BN1424" s="17">
        <v>7.1501100448134305E-2</v>
      </c>
      <c r="BO1424" s="17">
        <v>0.1303444065787</v>
      </c>
      <c r="BP1424" s="17">
        <v>0.14397748865896901</v>
      </c>
    </row>
    <row r="1425" spans="2:68" x14ac:dyDescent="0.35">
      <c r="B1425" t="s">
        <v>125</v>
      </c>
      <c r="C1425" s="17">
        <v>0.48337206906710001</v>
      </c>
      <c r="D1425" s="17">
        <v>0.53459889038978903</v>
      </c>
      <c r="E1425" s="17">
        <v>0.587515846753348</v>
      </c>
      <c r="F1425" s="17">
        <v>0.26820974072519499</v>
      </c>
      <c r="G1425" s="17">
        <v>0.32450298951907502</v>
      </c>
      <c r="H1425" s="17">
        <v>0.35629097307067498</v>
      </c>
      <c r="I1425" s="17">
        <v>1.4913030838709599E-3</v>
      </c>
      <c r="J1425" s="17">
        <v>0.71748088193911497</v>
      </c>
      <c r="K1425" s="17">
        <v>0.47503839706214002</v>
      </c>
      <c r="L1425" s="17">
        <v>0.83694663867672403</v>
      </c>
      <c r="M1425" s="17">
        <v>0.77060609921372403</v>
      </c>
      <c r="N1425" s="17">
        <v>0.39729286099916</v>
      </c>
      <c r="O1425" s="17">
        <v>0.40153344744658098</v>
      </c>
      <c r="P1425" s="17">
        <v>0.436915499256953</v>
      </c>
      <c r="Q1425" s="17">
        <v>0.30070721576728399</v>
      </c>
      <c r="R1425" s="17">
        <v>0.47089100318463001</v>
      </c>
      <c r="S1425" s="17">
        <v>0.56470400755471195</v>
      </c>
      <c r="T1425" s="17">
        <v>0.52671912279485</v>
      </c>
      <c r="U1425" s="17"/>
      <c r="V1425" s="17">
        <v>0.49208091951417199</v>
      </c>
      <c r="W1425" s="17">
        <v>0.341506169805881</v>
      </c>
      <c r="X1425" s="17">
        <v>0.31652180798347701</v>
      </c>
      <c r="Y1425" s="17">
        <v>0.24801312231863501</v>
      </c>
      <c r="Z1425" s="17"/>
      <c r="AA1425" s="17">
        <v>0.58027538828994496</v>
      </c>
      <c r="AB1425" s="17">
        <v>0.44338090341034198</v>
      </c>
      <c r="AC1425" s="17">
        <v>0.41840806104462402</v>
      </c>
      <c r="AD1425" s="17">
        <v>0.40743300704973101</v>
      </c>
      <c r="AE1425" s="17">
        <v>0.24878487901207899</v>
      </c>
      <c r="AF1425" s="17">
        <v>0.37573063230501402</v>
      </c>
      <c r="AG1425" s="17">
        <v>0.51177959186590205</v>
      </c>
      <c r="AH1425" s="17">
        <v>0.35592190389858103</v>
      </c>
      <c r="AI1425" s="17">
        <v>0.129174134010028</v>
      </c>
      <c r="AJ1425" s="17">
        <v>0.37378890477389998</v>
      </c>
      <c r="AK1425" s="17"/>
      <c r="AL1425" s="17">
        <v>0.503997001458521</v>
      </c>
      <c r="AM1425" s="17">
        <v>0.29596157873815898</v>
      </c>
      <c r="AN1425" s="17">
        <v>0.491198276059303</v>
      </c>
      <c r="AO1425" s="17">
        <v>0.61616544902940196</v>
      </c>
      <c r="AP1425" s="17">
        <v>0.525702392576194</v>
      </c>
      <c r="AQ1425" s="17">
        <v>0.34157286301740702</v>
      </c>
      <c r="AR1425" s="17">
        <v>0.36488622591262099</v>
      </c>
      <c r="AS1425" s="17"/>
      <c r="AT1425" s="17">
        <v>0.337790582743412</v>
      </c>
      <c r="AU1425" s="17">
        <v>0.59961862207835803</v>
      </c>
      <c r="AV1425" s="17"/>
      <c r="AW1425" s="17">
        <v>0.29523936914437499</v>
      </c>
      <c r="AX1425" s="17">
        <v>0.31301000244312499</v>
      </c>
      <c r="AY1425" s="17">
        <v>0.36580665504663401</v>
      </c>
      <c r="AZ1425" s="17"/>
      <c r="BA1425" s="17">
        <v>0.29683662392110399</v>
      </c>
      <c r="BB1425" s="17">
        <v>0.49581751749421499</v>
      </c>
      <c r="BC1425" s="17"/>
      <c r="BD1425" s="17">
        <v>0.54564530742416595</v>
      </c>
      <c r="BE1425" s="17">
        <v>0.45337017722836498</v>
      </c>
      <c r="BF1425" s="17"/>
      <c r="BG1425" s="17">
        <v>0.48360068746727503</v>
      </c>
      <c r="BH1425" s="17">
        <v>0.24801312231863501</v>
      </c>
      <c r="BI1425" s="17"/>
      <c r="BJ1425" s="17">
        <v>0.43454791226159301</v>
      </c>
      <c r="BK1425" s="17">
        <v>0.49677009983811599</v>
      </c>
      <c r="BL1425" s="17"/>
      <c r="BM1425" s="17">
        <v>0.58309986020635396</v>
      </c>
      <c r="BN1425" s="17">
        <v>0.51351064088964604</v>
      </c>
      <c r="BO1425" s="17">
        <v>0.31711278734617698</v>
      </c>
      <c r="BP1425" s="17">
        <v>0.42455594337011898</v>
      </c>
    </row>
    <row r="1426" spans="2:68" x14ac:dyDescent="0.35">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row>
    <row r="1427" spans="2:68" x14ac:dyDescent="0.35">
      <c r="B1427" s="6" t="s">
        <v>662</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c r="BP1427" s="17"/>
    </row>
    <row r="1428" spans="2:68" x14ac:dyDescent="0.35">
      <c r="B1428" s="24" t="s">
        <v>86</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c r="BH1428" s="17"/>
      <c r="BI1428" s="17"/>
      <c r="BJ1428" s="17"/>
      <c r="BK1428" s="17"/>
      <c r="BL1428" s="17"/>
      <c r="BM1428" s="17"/>
      <c r="BN1428" s="17"/>
      <c r="BO1428" s="17"/>
      <c r="BP1428" s="17"/>
    </row>
    <row r="1429" spans="2:68" x14ac:dyDescent="0.35">
      <c r="B1429" t="s">
        <v>240</v>
      </c>
      <c r="C1429" s="17">
        <v>0.14271100588275201</v>
      </c>
      <c r="D1429" s="17">
        <v>0.21722265860182899</v>
      </c>
      <c r="E1429" s="17">
        <v>0.246401336937111</v>
      </c>
      <c r="F1429" s="17">
        <v>2.5143846233032E-3</v>
      </c>
      <c r="G1429" s="17">
        <v>0.221060694239789</v>
      </c>
      <c r="H1429" s="17">
        <v>0.29277959023302302</v>
      </c>
      <c r="I1429" s="17">
        <v>7.45651541935478E-4</v>
      </c>
      <c r="J1429" s="17">
        <v>4.5847319547676302E-4</v>
      </c>
      <c r="K1429" s="17">
        <v>0.195106986505696</v>
      </c>
      <c r="L1429" s="17">
        <v>0.17519158276460201</v>
      </c>
      <c r="M1429" s="17">
        <v>2.21758088712791E-3</v>
      </c>
      <c r="N1429" s="17">
        <v>1.9455101264318399E-2</v>
      </c>
      <c r="O1429" s="17">
        <v>0.18201038655580201</v>
      </c>
      <c r="P1429" s="17">
        <v>0.16140473759305299</v>
      </c>
      <c r="Q1429" s="17">
        <v>0.14958985487583701</v>
      </c>
      <c r="R1429" s="17">
        <v>4.8365955088080503E-2</v>
      </c>
      <c r="S1429" s="17">
        <v>3.0790227673593802E-4</v>
      </c>
      <c r="T1429" s="17">
        <v>0.226490004264537</v>
      </c>
      <c r="U1429" s="17"/>
      <c r="V1429" s="17">
        <v>0.14512524220989301</v>
      </c>
      <c r="W1429" s="17">
        <v>0.100771701164663</v>
      </c>
      <c r="X1429" s="17">
        <v>9.2379798404934904E-2</v>
      </c>
      <c r="Y1429" s="17">
        <v>0.235088929979202</v>
      </c>
      <c r="Z1429" s="17"/>
      <c r="AA1429" s="17">
        <v>0.124796488826956</v>
      </c>
      <c r="AB1429" s="17">
        <v>0.185822832398507</v>
      </c>
      <c r="AC1429" s="17">
        <v>0.113298370885369</v>
      </c>
      <c r="AD1429" s="17">
        <v>0.106815845612941</v>
      </c>
      <c r="AE1429" s="17">
        <v>0.19161951561738</v>
      </c>
      <c r="AF1429" s="17">
        <v>2.3431752929724499E-2</v>
      </c>
      <c r="AG1429" s="17">
        <v>0.68602259185452397</v>
      </c>
      <c r="AH1429" s="17">
        <v>4.7483230330678403E-2</v>
      </c>
      <c r="AI1429" s="17">
        <v>8.6620355270266403E-2</v>
      </c>
      <c r="AJ1429" s="17">
        <v>0.12780503825762099</v>
      </c>
      <c r="AK1429" s="17"/>
      <c r="AL1429" s="17">
        <v>0.17409554225788401</v>
      </c>
      <c r="AM1429" s="17">
        <v>3.2533481487703998E-2</v>
      </c>
      <c r="AN1429" s="17">
        <v>0.14582371987436399</v>
      </c>
      <c r="AO1429" s="17">
        <v>0.214624808537455</v>
      </c>
      <c r="AP1429" s="17">
        <v>8.5164432973763596E-2</v>
      </c>
      <c r="AQ1429" s="17">
        <v>8.9700268015301399E-2</v>
      </c>
      <c r="AR1429" s="17">
        <v>0.17217611785710299</v>
      </c>
      <c r="AS1429" s="17"/>
      <c r="AT1429" s="17">
        <v>0.18145701079658499</v>
      </c>
      <c r="AU1429" s="17">
        <v>0.111772391173353</v>
      </c>
      <c r="AV1429" s="17"/>
      <c r="AW1429" s="17">
        <v>0.28237697982837401</v>
      </c>
      <c r="AX1429" s="17">
        <v>0.30717599397872503</v>
      </c>
      <c r="AY1429" s="17">
        <v>9.2672224288965405E-2</v>
      </c>
      <c r="AZ1429" s="17"/>
      <c r="BA1429" s="17">
        <v>0.36678727671352002</v>
      </c>
      <c r="BB1429" s="17">
        <v>0.127760873106743</v>
      </c>
      <c r="BC1429" s="17"/>
      <c r="BD1429" s="17">
        <v>0.15072863241097001</v>
      </c>
      <c r="BE1429" s="17">
        <v>0.13884828779952499</v>
      </c>
      <c r="BF1429" s="17"/>
      <c r="BG1429" s="17">
        <v>0.14262127360994001</v>
      </c>
      <c r="BH1429" s="17">
        <v>0.235088929979202</v>
      </c>
      <c r="BI1429" s="17"/>
      <c r="BJ1429" s="17">
        <v>0.22218641967856301</v>
      </c>
      <c r="BK1429" s="17">
        <v>0.120901841951521</v>
      </c>
      <c r="BL1429" s="17"/>
      <c r="BM1429" s="17">
        <v>8.8998664012405498E-2</v>
      </c>
      <c r="BN1429" s="17">
        <v>0.15033411261457999</v>
      </c>
      <c r="BO1429" s="17">
        <v>0.15067753055925701</v>
      </c>
      <c r="BP1429" s="17">
        <v>0.41360633059127699</v>
      </c>
    </row>
    <row r="1430" spans="2:68" x14ac:dyDescent="0.35">
      <c r="B1430" t="s">
        <v>241</v>
      </c>
      <c r="C1430" s="17">
        <v>0.53191670598248897</v>
      </c>
      <c r="D1430" s="17">
        <v>0.46594584762282998</v>
      </c>
      <c r="E1430" s="17">
        <v>0.62446906470111097</v>
      </c>
      <c r="F1430" s="17">
        <v>0.997485615376697</v>
      </c>
      <c r="G1430" s="17">
        <v>0.76745412740410801</v>
      </c>
      <c r="H1430" s="17">
        <v>0.41115917697535398</v>
      </c>
      <c r="I1430" s="17">
        <v>9.0946541989127994E-2</v>
      </c>
      <c r="J1430" s="17">
        <v>0.416827176286514</v>
      </c>
      <c r="K1430" s="17">
        <v>0.41178148995785402</v>
      </c>
      <c r="L1430" s="17">
        <v>0.42769926096489702</v>
      </c>
      <c r="M1430" s="17">
        <v>0.55910877482833898</v>
      </c>
      <c r="N1430" s="17">
        <v>0.58339984719904703</v>
      </c>
      <c r="O1430" s="17">
        <v>0.57207724020718198</v>
      </c>
      <c r="P1430" s="17">
        <v>0.45996932710036997</v>
      </c>
      <c r="Q1430" s="17">
        <v>0.30376222779850598</v>
      </c>
      <c r="R1430" s="17">
        <v>0.63117327330575002</v>
      </c>
      <c r="S1430" s="17">
        <v>0.60389874607805805</v>
      </c>
      <c r="T1430" s="17">
        <v>0.59193857978418596</v>
      </c>
      <c r="U1430" s="17"/>
      <c r="V1430" s="17">
        <v>0.52220539680828504</v>
      </c>
      <c r="W1430" s="17">
        <v>0.69557088058801897</v>
      </c>
      <c r="X1430" s="17">
        <v>0.69923236590742599</v>
      </c>
      <c r="Y1430" s="17">
        <v>0.62852962699803305</v>
      </c>
      <c r="Z1430" s="17"/>
      <c r="AA1430" s="17">
        <v>0.54833796632732901</v>
      </c>
      <c r="AB1430" s="17">
        <v>0.56958275571481598</v>
      </c>
      <c r="AC1430" s="17">
        <v>0.530693606591921</v>
      </c>
      <c r="AD1430" s="17">
        <v>0.489228273763952</v>
      </c>
      <c r="AE1430" s="17">
        <v>0.51625076017379801</v>
      </c>
      <c r="AF1430" s="17">
        <v>0.545662538144567</v>
      </c>
      <c r="AG1430" s="17">
        <v>0.14912248165630199</v>
      </c>
      <c r="AH1430" s="17">
        <v>0.88351070734662696</v>
      </c>
      <c r="AI1430" s="17">
        <v>0.86225129339802298</v>
      </c>
      <c r="AJ1430" s="17">
        <v>0.59243282392790997</v>
      </c>
      <c r="AK1430" s="17"/>
      <c r="AL1430" s="17">
        <v>0.447844763176792</v>
      </c>
      <c r="AM1430" s="17">
        <v>0.63737277743659804</v>
      </c>
      <c r="AN1430" s="17">
        <v>0.73223915177810694</v>
      </c>
      <c r="AO1430" s="17">
        <v>0.45994433471893797</v>
      </c>
      <c r="AP1430" s="17">
        <v>0.69784471395569103</v>
      </c>
      <c r="AQ1430" s="17">
        <v>0.48546496356442997</v>
      </c>
      <c r="AR1430" s="17">
        <v>0.65460022567167697</v>
      </c>
      <c r="AS1430" s="17"/>
      <c r="AT1430" s="17">
        <v>0.59039484092705796</v>
      </c>
      <c r="AU1430" s="17">
        <v>0.48522202120149399</v>
      </c>
      <c r="AV1430" s="17"/>
      <c r="AW1430" s="17">
        <v>0.55512146319350297</v>
      </c>
      <c r="AX1430" s="17">
        <v>0.45340732277769302</v>
      </c>
      <c r="AY1430" s="17">
        <v>0.64182840942654296</v>
      </c>
      <c r="AZ1430" s="17"/>
      <c r="BA1430" s="17">
        <v>0.51151834035087995</v>
      </c>
      <c r="BB1430" s="17">
        <v>0.53327766345235195</v>
      </c>
      <c r="BC1430" s="17"/>
      <c r="BD1430" s="17">
        <v>0.522828890976895</v>
      </c>
      <c r="BE1430" s="17">
        <v>0.53629501759822595</v>
      </c>
      <c r="BF1430" s="17"/>
      <c r="BG1430" s="17">
        <v>0.53182286000066403</v>
      </c>
      <c r="BH1430" s="17">
        <v>0.62852962699803305</v>
      </c>
      <c r="BI1430" s="17"/>
      <c r="BJ1430" s="17">
        <v>0.51788680250793395</v>
      </c>
      <c r="BK1430" s="17">
        <v>0.53576670751380595</v>
      </c>
      <c r="BL1430" s="17"/>
      <c r="BM1430" s="17">
        <v>0.47366615700755998</v>
      </c>
      <c r="BN1430" s="17">
        <v>0.50105507814649897</v>
      </c>
      <c r="BO1430" s="17">
        <v>0.676310284281189</v>
      </c>
      <c r="BP1430" s="17">
        <v>0.3684378967743</v>
      </c>
    </row>
    <row r="1431" spans="2:68" x14ac:dyDescent="0.35">
      <c r="B1431" t="s">
        <v>661</v>
      </c>
      <c r="C1431" s="17">
        <v>0.24303314875253401</v>
      </c>
      <c r="D1431" s="17">
        <v>0.241023553034833</v>
      </c>
      <c r="E1431" s="17">
        <v>0.12903316887205399</v>
      </c>
      <c r="F1431" s="17">
        <v>0</v>
      </c>
      <c r="G1431" s="17">
        <v>1.1399226146584901E-2</v>
      </c>
      <c r="H1431" s="17">
        <v>3.0412928100346098E-3</v>
      </c>
      <c r="I1431" s="17">
        <v>0</v>
      </c>
      <c r="J1431" s="17">
        <v>0.46001692792462501</v>
      </c>
      <c r="K1431" s="17">
        <v>0.29548766765033302</v>
      </c>
      <c r="L1431" s="17">
        <v>0.268924177863334</v>
      </c>
      <c r="M1431" s="17">
        <v>0.42824880064128301</v>
      </c>
      <c r="N1431" s="17">
        <v>0.18005258640518601</v>
      </c>
      <c r="O1431" s="17">
        <v>0.17981525958390901</v>
      </c>
      <c r="P1431" s="17">
        <v>0.28930383878295102</v>
      </c>
      <c r="Q1431" s="17">
        <v>0.41025593891138401</v>
      </c>
      <c r="R1431" s="17">
        <v>0.24309795312281601</v>
      </c>
      <c r="S1431" s="17">
        <v>0.37732395261909302</v>
      </c>
      <c r="T1431" s="17">
        <v>0.175408005010775</v>
      </c>
      <c r="U1431" s="17"/>
      <c r="V1431" s="17">
        <v>0.250126453741285</v>
      </c>
      <c r="W1431" s="17">
        <v>0.12110525148217</v>
      </c>
      <c r="X1431" s="17">
        <v>0.153585209092373</v>
      </c>
      <c r="Y1431" s="17">
        <v>9.7837954154575899E-2</v>
      </c>
      <c r="Z1431" s="17"/>
      <c r="AA1431" s="17">
        <v>0.259196636025746</v>
      </c>
      <c r="AB1431" s="17">
        <v>0.154715598795027</v>
      </c>
      <c r="AC1431" s="17">
        <v>0.294808322048349</v>
      </c>
      <c r="AD1431" s="17">
        <v>0.26369929287544402</v>
      </c>
      <c r="AE1431" s="17">
        <v>0.28115773986784898</v>
      </c>
      <c r="AF1431" s="17">
        <v>0.40516237404394501</v>
      </c>
      <c r="AG1431" s="17">
        <v>3.40667866002465E-2</v>
      </c>
      <c r="AH1431" s="17">
        <v>3.09913820600605E-2</v>
      </c>
      <c r="AI1431" s="17">
        <v>4.8910160731779402E-2</v>
      </c>
      <c r="AJ1431" s="17">
        <v>0.18296829361974701</v>
      </c>
      <c r="AK1431" s="17"/>
      <c r="AL1431" s="17">
        <v>0.26785405682795999</v>
      </c>
      <c r="AM1431" s="17">
        <v>0.290152455519883</v>
      </c>
      <c r="AN1431" s="17">
        <v>5.2439297950423402E-2</v>
      </c>
      <c r="AO1431" s="17">
        <v>0.237095783686501</v>
      </c>
      <c r="AP1431" s="17">
        <v>0.16659192939336601</v>
      </c>
      <c r="AQ1431" s="17">
        <v>0.34276696299353498</v>
      </c>
      <c r="AR1431" s="17">
        <v>0.17056374580435801</v>
      </c>
      <c r="AS1431" s="17"/>
      <c r="AT1431" s="17">
        <v>0.167525655583424</v>
      </c>
      <c r="AU1431" s="17">
        <v>0.303325745215755</v>
      </c>
      <c r="AV1431" s="17"/>
      <c r="AW1431" s="17">
        <v>0.160042800486112</v>
      </c>
      <c r="AX1431" s="17">
        <v>0.12479960520755699</v>
      </c>
      <c r="AY1431" s="17">
        <v>0.175581958750159</v>
      </c>
      <c r="AZ1431" s="17"/>
      <c r="BA1431" s="17">
        <v>0.121568326192076</v>
      </c>
      <c r="BB1431" s="17">
        <v>0.25113715377796803</v>
      </c>
      <c r="BC1431" s="17"/>
      <c r="BD1431" s="17">
        <v>0.25427237384458601</v>
      </c>
      <c r="BE1431" s="17">
        <v>0.23761833454888601</v>
      </c>
      <c r="BF1431" s="17"/>
      <c r="BG1431" s="17">
        <v>0.243174185639215</v>
      </c>
      <c r="BH1431" s="17">
        <v>9.7837954154575899E-2</v>
      </c>
      <c r="BI1431" s="17"/>
      <c r="BJ1431" s="17">
        <v>0.17291152622047201</v>
      </c>
      <c r="BK1431" s="17">
        <v>0.262275501675096</v>
      </c>
      <c r="BL1431" s="17"/>
      <c r="BM1431" s="17">
        <v>0.254643384125257</v>
      </c>
      <c r="BN1431" s="17">
        <v>0.29058806682433302</v>
      </c>
      <c r="BO1431" s="17">
        <v>0.15421765975933499</v>
      </c>
      <c r="BP1431" s="17">
        <v>0.21295507379495399</v>
      </c>
    </row>
    <row r="1432" spans="2:68" x14ac:dyDescent="0.35">
      <c r="B1432" t="s">
        <v>243</v>
      </c>
      <c r="C1432" s="17">
        <v>3.7268229362417402E-2</v>
      </c>
      <c r="D1432" s="17">
        <v>3.4368842687494801E-2</v>
      </c>
      <c r="E1432" s="17">
        <v>0</v>
      </c>
      <c r="F1432" s="17">
        <v>0</v>
      </c>
      <c r="G1432" s="17">
        <v>0</v>
      </c>
      <c r="H1432" s="17">
        <v>0</v>
      </c>
      <c r="I1432" s="17">
        <v>0.90830780646893605</v>
      </c>
      <c r="J1432" s="17">
        <v>0.11178858228379</v>
      </c>
      <c r="K1432" s="17">
        <v>3.2970968700463101E-2</v>
      </c>
      <c r="L1432" s="17">
        <v>4.2728326135722298E-2</v>
      </c>
      <c r="M1432" s="17">
        <v>0</v>
      </c>
      <c r="N1432" s="17">
        <v>1.75847774619441E-2</v>
      </c>
      <c r="O1432" s="17">
        <v>3.2973765445646203E-2</v>
      </c>
      <c r="P1432" s="17">
        <v>1.7112960827441099E-3</v>
      </c>
      <c r="Q1432" s="17">
        <v>0.136391978414273</v>
      </c>
      <c r="R1432" s="17">
        <v>4.80953295925979E-2</v>
      </c>
      <c r="S1432" s="17">
        <v>1.8315447887745299E-2</v>
      </c>
      <c r="T1432" s="17">
        <v>6.1169377166461298E-3</v>
      </c>
      <c r="U1432" s="17"/>
      <c r="V1432" s="17">
        <v>3.68441004137895E-2</v>
      </c>
      <c r="W1432" s="17">
        <v>4.6655602769652797E-2</v>
      </c>
      <c r="X1432" s="17">
        <v>3.0401364880959299E-2</v>
      </c>
      <c r="Y1432" s="17">
        <v>1.23353822408511E-2</v>
      </c>
      <c r="Z1432" s="17"/>
      <c r="AA1432" s="17">
        <v>3.34240864103615E-2</v>
      </c>
      <c r="AB1432" s="17">
        <v>5.3697467291831898E-2</v>
      </c>
      <c r="AC1432" s="17">
        <v>4.6760211608754099E-2</v>
      </c>
      <c r="AD1432" s="17">
        <v>3.6723915721163403E-2</v>
      </c>
      <c r="AE1432" s="17">
        <v>1.09719843409727E-2</v>
      </c>
      <c r="AF1432" s="17">
        <v>9.3343046710588403E-3</v>
      </c>
      <c r="AG1432" s="17">
        <v>2.8876205607064999E-3</v>
      </c>
      <c r="AH1432" s="17">
        <v>2.2812754364779898E-2</v>
      </c>
      <c r="AI1432" s="17">
        <v>0</v>
      </c>
      <c r="AJ1432" s="17">
        <v>5.62685822504079E-2</v>
      </c>
      <c r="AK1432" s="17"/>
      <c r="AL1432" s="17">
        <v>4.2071949128240298E-2</v>
      </c>
      <c r="AM1432" s="17">
        <v>7.8191709686951396E-4</v>
      </c>
      <c r="AN1432" s="17">
        <v>2.7452785985751099E-2</v>
      </c>
      <c r="AO1432" s="17">
        <v>5.6802660909339497E-2</v>
      </c>
      <c r="AP1432" s="17">
        <v>2.2823187158146199E-2</v>
      </c>
      <c r="AQ1432" s="17">
        <v>7.8848773048677906E-2</v>
      </c>
      <c r="AR1432" s="17">
        <v>2.7998752910207801E-5</v>
      </c>
      <c r="AS1432" s="17"/>
      <c r="AT1432" s="17">
        <v>3.45932513591354E-2</v>
      </c>
      <c r="AU1432" s="17">
        <v>3.9404194450526703E-2</v>
      </c>
      <c r="AV1432" s="17"/>
      <c r="AW1432" s="17">
        <v>2.23406234256842E-3</v>
      </c>
      <c r="AX1432" s="17">
        <v>0.108883838321563</v>
      </c>
      <c r="AY1432" s="17">
        <v>4.2100101820628198E-2</v>
      </c>
      <c r="AZ1432" s="17"/>
      <c r="BA1432" s="17">
        <v>5.2047364462618998E-5</v>
      </c>
      <c r="BB1432" s="17">
        <v>3.9751253826465903E-2</v>
      </c>
      <c r="BC1432" s="17"/>
      <c r="BD1432" s="17">
        <v>2.5362972590442401E-2</v>
      </c>
      <c r="BE1432" s="17">
        <v>4.3003923143703403E-2</v>
      </c>
      <c r="BF1432" s="17"/>
      <c r="BG1432" s="17">
        <v>3.7292448146956897E-2</v>
      </c>
      <c r="BH1432" s="17">
        <v>1.23353822408511E-2</v>
      </c>
      <c r="BI1432" s="17"/>
      <c r="BJ1432" s="17">
        <v>4.1749479748033898E-2</v>
      </c>
      <c r="BK1432" s="17">
        <v>3.6038511647101E-2</v>
      </c>
      <c r="BL1432" s="17"/>
      <c r="BM1432" s="17">
        <v>8.1983423646578596E-2</v>
      </c>
      <c r="BN1432" s="17">
        <v>2.7634427183234399E-2</v>
      </c>
      <c r="BO1432" s="17">
        <v>6.5272734852879098E-3</v>
      </c>
      <c r="BP1432" s="17">
        <v>4.8848129857029096E-3</v>
      </c>
    </row>
    <row r="1433" spans="2:68" x14ac:dyDescent="0.35">
      <c r="B1433" t="s">
        <v>244</v>
      </c>
      <c r="C1433" s="17">
        <v>1.54594267220295E-2</v>
      </c>
      <c r="D1433" s="17">
        <v>3.3566218755897502E-3</v>
      </c>
      <c r="E1433" s="17">
        <v>0</v>
      </c>
      <c r="F1433" s="17">
        <v>0</v>
      </c>
      <c r="G1433" s="17">
        <v>0</v>
      </c>
      <c r="H1433" s="17">
        <v>0.29277959023302302</v>
      </c>
      <c r="I1433" s="17">
        <v>0</v>
      </c>
      <c r="J1433" s="17">
        <v>0</v>
      </c>
      <c r="K1433" s="17">
        <v>3.2326443592826999E-2</v>
      </c>
      <c r="L1433" s="17">
        <v>4.2728326135722298E-2</v>
      </c>
      <c r="M1433" s="17">
        <v>1.04248436432506E-2</v>
      </c>
      <c r="N1433" s="17">
        <v>0</v>
      </c>
      <c r="O1433" s="17">
        <v>1.6241850263600099E-4</v>
      </c>
      <c r="P1433" s="17">
        <v>1.7522160088176301E-2</v>
      </c>
      <c r="Q1433" s="17">
        <v>0</v>
      </c>
      <c r="R1433" s="17">
        <v>1.45521897761263E-2</v>
      </c>
      <c r="S1433" s="17">
        <v>0</v>
      </c>
      <c r="T1433" s="17">
        <v>4.6473223856293102E-5</v>
      </c>
      <c r="U1433" s="17"/>
      <c r="V1433" s="17">
        <v>1.5673720767718301E-2</v>
      </c>
      <c r="W1433" s="17">
        <v>1.27951074477698E-2</v>
      </c>
      <c r="X1433" s="17">
        <v>4.9239184492038497E-3</v>
      </c>
      <c r="Y1433" s="17">
        <v>6.1120739359575996E-3</v>
      </c>
      <c r="Z1433" s="17"/>
      <c r="AA1433" s="17">
        <v>5.5103068006378698E-3</v>
      </c>
      <c r="AB1433" s="17">
        <v>1.24643555793494E-2</v>
      </c>
      <c r="AC1433" s="17">
        <v>1.3802410069865901E-3</v>
      </c>
      <c r="AD1433" s="17">
        <v>6.2843893263928099E-2</v>
      </c>
      <c r="AE1433" s="17">
        <v>0</v>
      </c>
      <c r="AF1433" s="17">
        <v>0</v>
      </c>
      <c r="AG1433" s="17">
        <v>1.69604264705642E-3</v>
      </c>
      <c r="AH1433" s="17">
        <v>1.8028648072163E-3</v>
      </c>
      <c r="AI1433" s="17">
        <v>0</v>
      </c>
      <c r="AJ1433" s="17">
        <v>0</v>
      </c>
      <c r="AK1433" s="17"/>
      <c r="AL1433" s="17">
        <v>2.5114598635987102E-2</v>
      </c>
      <c r="AM1433" s="17">
        <v>0</v>
      </c>
      <c r="AN1433" s="17">
        <v>7.5889383996351201E-5</v>
      </c>
      <c r="AO1433" s="17">
        <v>1.0696887830677601E-4</v>
      </c>
      <c r="AP1433" s="17">
        <v>2.7575736519032501E-2</v>
      </c>
      <c r="AQ1433" s="17">
        <v>0</v>
      </c>
      <c r="AR1433" s="17">
        <v>2.5747125816693701E-3</v>
      </c>
      <c r="AS1433" s="17"/>
      <c r="AT1433" s="17">
        <v>5.9395114815154497E-3</v>
      </c>
      <c r="AU1433" s="17">
        <v>2.3061061789887899E-2</v>
      </c>
      <c r="AV1433" s="17"/>
      <c r="AW1433" s="17">
        <v>1.93460049065252E-4</v>
      </c>
      <c r="AX1433" s="17">
        <v>0</v>
      </c>
      <c r="AY1433" s="17">
        <v>1.10830731395572E-2</v>
      </c>
      <c r="AZ1433" s="17"/>
      <c r="BA1433" s="17">
        <v>0</v>
      </c>
      <c r="BB1433" s="17">
        <v>1.64908633899035E-2</v>
      </c>
      <c r="BC1433" s="17"/>
      <c r="BD1433" s="17">
        <v>1.2443155496662301E-2</v>
      </c>
      <c r="BE1433" s="17">
        <v>1.6912600596509501E-2</v>
      </c>
      <c r="BF1433" s="17"/>
      <c r="BG1433" s="17">
        <v>1.5468506371940201E-2</v>
      </c>
      <c r="BH1433" s="17">
        <v>6.1120739359575996E-3</v>
      </c>
      <c r="BI1433" s="17"/>
      <c r="BJ1433" s="17">
        <v>1.0591137852506699E-2</v>
      </c>
      <c r="BK1433" s="17">
        <v>1.6795353204813099E-2</v>
      </c>
      <c r="BL1433" s="17"/>
      <c r="BM1433" s="17">
        <v>3.6092485062878203E-2</v>
      </c>
      <c r="BN1433" s="17">
        <v>1.02796653116605E-2</v>
      </c>
      <c r="BO1433" s="17">
        <v>2.6179184246627402E-3</v>
      </c>
      <c r="BP1433" s="17">
        <v>0</v>
      </c>
    </row>
    <row r="1434" spans="2:68" x14ac:dyDescent="0.35">
      <c r="B1434" t="s">
        <v>84</v>
      </c>
      <c r="C1434" s="17">
        <v>2.96114832977784E-2</v>
      </c>
      <c r="D1434" s="17">
        <v>3.8082476177423802E-2</v>
      </c>
      <c r="E1434" s="17">
        <v>9.6429489723369097E-5</v>
      </c>
      <c r="F1434" s="17">
        <v>0</v>
      </c>
      <c r="G1434" s="17">
        <v>8.5952209517212898E-5</v>
      </c>
      <c r="H1434" s="17">
        <v>2.4034974856506101E-4</v>
      </c>
      <c r="I1434" s="17">
        <v>0</v>
      </c>
      <c r="J1434" s="17">
        <v>1.0908840309595E-2</v>
      </c>
      <c r="K1434" s="17">
        <v>3.2326443592826999E-2</v>
      </c>
      <c r="L1434" s="17">
        <v>4.2728326135722298E-2</v>
      </c>
      <c r="M1434" s="17">
        <v>0</v>
      </c>
      <c r="N1434" s="17">
        <v>0.199507687669504</v>
      </c>
      <c r="O1434" s="17">
        <v>3.2960929704825101E-2</v>
      </c>
      <c r="P1434" s="17">
        <v>7.0088640352705303E-2</v>
      </c>
      <c r="Q1434" s="17">
        <v>0</v>
      </c>
      <c r="R1434" s="17">
        <v>1.47152991146295E-2</v>
      </c>
      <c r="S1434" s="17">
        <v>1.5395113836796901E-4</v>
      </c>
      <c r="T1434" s="17">
        <v>0</v>
      </c>
      <c r="U1434" s="17"/>
      <c r="V1434" s="17">
        <v>3.0025086059029302E-2</v>
      </c>
      <c r="W1434" s="17">
        <v>2.31014565477255E-2</v>
      </c>
      <c r="X1434" s="17">
        <v>1.9477343265102399E-2</v>
      </c>
      <c r="Y1434" s="17">
        <v>2.0096032691380401E-2</v>
      </c>
      <c r="Z1434" s="17"/>
      <c r="AA1434" s="17">
        <v>2.87345156089698E-2</v>
      </c>
      <c r="AB1434" s="17">
        <v>2.3716990220469102E-2</v>
      </c>
      <c r="AC1434" s="17">
        <v>1.30592478586196E-2</v>
      </c>
      <c r="AD1434" s="17">
        <v>4.06887787625713E-2</v>
      </c>
      <c r="AE1434" s="17">
        <v>0</v>
      </c>
      <c r="AF1434" s="17">
        <v>1.6409030210704698E-2</v>
      </c>
      <c r="AG1434" s="17">
        <v>0.126204476681165</v>
      </c>
      <c r="AH1434" s="17">
        <v>1.33990610906381E-2</v>
      </c>
      <c r="AI1434" s="17">
        <v>2.2181905999308299E-3</v>
      </c>
      <c r="AJ1434" s="17">
        <v>4.0525261944313398E-2</v>
      </c>
      <c r="AK1434" s="17"/>
      <c r="AL1434" s="17">
        <v>4.30190899731362E-2</v>
      </c>
      <c r="AM1434" s="17">
        <v>3.9159368458945298E-2</v>
      </c>
      <c r="AN1434" s="17">
        <v>4.19691550273587E-2</v>
      </c>
      <c r="AO1434" s="17">
        <v>3.1425443269459397E-2</v>
      </c>
      <c r="AP1434" s="17">
        <v>0</v>
      </c>
      <c r="AQ1434" s="17">
        <v>3.2190323780554499E-3</v>
      </c>
      <c r="AR1434" s="17">
        <v>5.7199332282127702E-5</v>
      </c>
      <c r="AS1434" s="17"/>
      <c r="AT1434" s="17">
        <v>2.00897298522821E-2</v>
      </c>
      <c r="AU1434" s="17">
        <v>3.7214586168984001E-2</v>
      </c>
      <c r="AV1434" s="17"/>
      <c r="AW1434" s="17">
        <v>3.1234100377959599E-5</v>
      </c>
      <c r="AX1434" s="17">
        <v>5.7332397144632301E-3</v>
      </c>
      <c r="AY1434" s="17">
        <v>3.6734232574147298E-2</v>
      </c>
      <c r="AZ1434" s="17"/>
      <c r="BA1434" s="17">
        <v>7.4009379061562903E-5</v>
      </c>
      <c r="BB1434" s="17">
        <v>3.1582192446567403E-2</v>
      </c>
      <c r="BC1434" s="17"/>
      <c r="BD1434" s="17">
        <v>3.4363974680444602E-2</v>
      </c>
      <c r="BE1434" s="17">
        <v>2.73218363131504E-2</v>
      </c>
      <c r="BF1434" s="17"/>
      <c r="BG1434" s="17">
        <v>2.9620726231283302E-2</v>
      </c>
      <c r="BH1434" s="17">
        <v>2.0096032691380401E-2</v>
      </c>
      <c r="BI1434" s="17"/>
      <c r="BJ1434" s="17">
        <v>3.46746339924901E-2</v>
      </c>
      <c r="BK1434" s="17">
        <v>2.8222084007663399E-2</v>
      </c>
      <c r="BL1434" s="17"/>
      <c r="BM1434" s="17">
        <v>6.4615886145321502E-2</v>
      </c>
      <c r="BN1434" s="17">
        <v>2.01086499196933E-2</v>
      </c>
      <c r="BO1434" s="17">
        <v>9.6493334902683896E-3</v>
      </c>
      <c r="BP1434" s="17">
        <v>1.15885853766718E-4</v>
      </c>
    </row>
    <row r="1435" spans="2:68" x14ac:dyDescent="0.35">
      <c r="B1435" t="s">
        <v>245</v>
      </c>
      <c r="C1435" s="17">
        <v>0.67462771186524095</v>
      </c>
      <c r="D1435" s="17">
        <v>0.68316850622465897</v>
      </c>
      <c r="E1435" s="17">
        <v>0.87087040163822205</v>
      </c>
      <c r="F1435" s="17">
        <v>1</v>
      </c>
      <c r="G1435" s="17">
        <v>0.98851482164389803</v>
      </c>
      <c r="H1435" s="17">
        <v>0.703938767208377</v>
      </c>
      <c r="I1435" s="17">
        <v>9.1692193531063504E-2</v>
      </c>
      <c r="J1435" s="17">
        <v>0.41728564948198998</v>
      </c>
      <c r="K1435" s="17">
        <v>0.60688847646355004</v>
      </c>
      <c r="L1435" s="17">
        <v>0.60289084372949897</v>
      </c>
      <c r="M1435" s="17">
        <v>0.56132635571546696</v>
      </c>
      <c r="N1435" s="17">
        <v>0.60285494846336596</v>
      </c>
      <c r="O1435" s="17">
        <v>0.75408762676298402</v>
      </c>
      <c r="P1435" s="17">
        <v>0.62137406469342304</v>
      </c>
      <c r="Q1435" s="17">
        <v>0.45335208267434302</v>
      </c>
      <c r="R1435" s="17">
        <v>0.67953922839383096</v>
      </c>
      <c r="S1435" s="17">
        <v>0.60420664835479398</v>
      </c>
      <c r="T1435" s="17">
        <v>0.81842858404872298</v>
      </c>
      <c r="U1435" s="17"/>
      <c r="V1435" s="17">
        <v>0.66733063901817802</v>
      </c>
      <c r="W1435" s="17">
        <v>0.79634258175268202</v>
      </c>
      <c r="X1435" s="17">
        <v>0.79161216431236103</v>
      </c>
      <c r="Y1435" s="17">
        <v>0.863618556977235</v>
      </c>
      <c r="Z1435" s="17"/>
      <c r="AA1435" s="17">
        <v>0.67313445515428505</v>
      </c>
      <c r="AB1435" s="17">
        <v>0.75540558811332303</v>
      </c>
      <c r="AC1435" s="17">
        <v>0.64399197747729098</v>
      </c>
      <c r="AD1435" s="17">
        <v>0.59604411937689294</v>
      </c>
      <c r="AE1435" s="17">
        <v>0.70787027579117801</v>
      </c>
      <c r="AF1435" s="17">
        <v>0.56909429107429199</v>
      </c>
      <c r="AG1435" s="17">
        <v>0.83514507351082601</v>
      </c>
      <c r="AH1435" s="17">
        <v>0.93099393767730498</v>
      </c>
      <c r="AI1435" s="17">
        <v>0.94887164866828999</v>
      </c>
      <c r="AJ1435" s="17">
        <v>0.72023786218553099</v>
      </c>
      <c r="AK1435" s="17"/>
      <c r="AL1435" s="17">
        <v>0.62194030543467604</v>
      </c>
      <c r="AM1435" s="17">
        <v>0.669906258924302</v>
      </c>
      <c r="AN1435" s="17">
        <v>0.87806287165246999</v>
      </c>
      <c r="AO1435" s="17">
        <v>0.67456914325639405</v>
      </c>
      <c r="AP1435" s="17">
        <v>0.783009146929455</v>
      </c>
      <c r="AQ1435" s="17">
        <v>0.57516523157973098</v>
      </c>
      <c r="AR1435" s="17">
        <v>0.82677634352878004</v>
      </c>
      <c r="AS1435" s="17"/>
      <c r="AT1435" s="17">
        <v>0.77185185172364301</v>
      </c>
      <c r="AU1435" s="17">
        <v>0.59699441237484696</v>
      </c>
      <c r="AV1435" s="17"/>
      <c r="AW1435" s="17">
        <v>0.83749844302187704</v>
      </c>
      <c r="AX1435" s="17">
        <v>0.76058331675641799</v>
      </c>
      <c r="AY1435" s="17">
        <v>0.734500633715508</v>
      </c>
      <c r="AZ1435" s="17"/>
      <c r="BA1435" s="17">
        <v>0.87830561706440002</v>
      </c>
      <c r="BB1435" s="17">
        <v>0.66103853655909495</v>
      </c>
      <c r="BC1435" s="17"/>
      <c r="BD1435" s="17">
        <v>0.67355752338786501</v>
      </c>
      <c r="BE1435" s="17">
        <v>0.67514330539775103</v>
      </c>
      <c r="BF1435" s="17"/>
      <c r="BG1435" s="17">
        <v>0.67444413361060396</v>
      </c>
      <c r="BH1435" s="17">
        <v>0.863618556977235</v>
      </c>
      <c r="BI1435" s="17"/>
      <c r="BJ1435" s="17">
        <v>0.74007322218649696</v>
      </c>
      <c r="BK1435" s="17">
        <v>0.65666854946532704</v>
      </c>
      <c r="BL1435" s="17"/>
      <c r="BM1435" s="17">
        <v>0.56266482101996496</v>
      </c>
      <c r="BN1435" s="17">
        <v>0.65138919076107904</v>
      </c>
      <c r="BO1435" s="17">
        <v>0.82698781484044603</v>
      </c>
      <c r="BP1435" s="17">
        <v>0.78204422736557699</v>
      </c>
    </row>
    <row r="1436" spans="2:68" x14ac:dyDescent="0.35">
      <c r="B1436" t="s">
        <v>246</v>
      </c>
      <c r="C1436" s="17">
        <v>5.2727656084446899E-2</v>
      </c>
      <c r="D1436" s="17">
        <v>3.7725464563084503E-2</v>
      </c>
      <c r="E1436" s="17">
        <v>0</v>
      </c>
      <c r="F1436" s="17">
        <v>0</v>
      </c>
      <c r="G1436" s="17">
        <v>0</v>
      </c>
      <c r="H1436" s="17">
        <v>0.29277959023302302</v>
      </c>
      <c r="I1436" s="17">
        <v>0.90830780646893605</v>
      </c>
      <c r="J1436" s="17">
        <v>0.11178858228379</v>
      </c>
      <c r="K1436" s="17">
        <v>6.52974122932901E-2</v>
      </c>
      <c r="L1436" s="17">
        <v>8.5456652271444597E-2</v>
      </c>
      <c r="M1436" s="17">
        <v>1.04248436432506E-2</v>
      </c>
      <c r="N1436" s="17">
        <v>1.75847774619441E-2</v>
      </c>
      <c r="O1436" s="17">
        <v>3.3136183948282202E-2</v>
      </c>
      <c r="P1436" s="17">
        <v>1.9233456170920399E-2</v>
      </c>
      <c r="Q1436" s="17">
        <v>0.136391978414273</v>
      </c>
      <c r="R1436" s="17">
        <v>6.2647519368724106E-2</v>
      </c>
      <c r="S1436" s="17">
        <v>1.8315447887745299E-2</v>
      </c>
      <c r="T1436" s="17">
        <v>6.1634109405024201E-3</v>
      </c>
      <c r="U1436" s="17"/>
      <c r="V1436" s="17">
        <v>5.2517821181507697E-2</v>
      </c>
      <c r="W1436" s="17">
        <v>5.9450710217422598E-2</v>
      </c>
      <c r="X1436" s="17">
        <v>3.5325283330163097E-2</v>
      </c>
      <c r="Y1436" s="17">
        <v>1.8447456176808701E-2</v>
      </c>
      <c r="Z1436" s="17"/>
      <c r="AA1436" s="17">
        <v>3.8934393210999403E-2</v>
      </c>
      <c r="AB1436" s="17">
        <v>6.6161822871181303E-2</v>
      </c>
      <c r="AC1436" s="17">
        <v>4.8140452615740702E-2</v>
      </c>
      <c r="AD1436" s="17">
        <v>9.9567808985091502E-2</v>
      </c>
      <c r="AE1436" s="17">
        <v>1.09719843409727E-2</v>
      </c>
      <c r="AF1436" s="17">
        <v>9.3343046710588403E-3</v>
      </c>
      <c r="AG1436" s="17">
        <v>4.5836632077629197E-3</v>
      </c>
      <c r="AH1436" s="17">
        <v>2.46156191719962E-2</v>
      </c>
      <c r="AI1436" s="17">
        <v>0</v>
      </c>
      <c r="AJ1436" s="17">
        <v>5.62685822504079E-2</v>
      </c>
      <c r="AK1436" s="17"/>
      <c r="AL1436" s="17">
        <v>6.7186547764227403E-2</v>
      </c>
      <c r="AM1436" s="17">
        <v>7.8191709686951396E-4</v>
      </c>
      <c r="AN1436" s="17">
        <v>2.7528675369747499E-2</v>
      </c>
      <c r="AO1436" s="17">
        <v>5.6909629787646202E-2</v>
      </c>
      <c r="AP1436" s="17">
        <v>5.03989236771787E-2</v>
      </c>
      <c r="AQ1436" s="17">
        <v>7.8848773048677906E-2</v>
      </c>
      <c r="AR1436" s="17">
        <v>2.60271133457957E-3</v>
      </c>
      <c r="AS1436" s="17"/>
      <c r="AT1436" s="17">
        <v>4.0532762840650903E-2</v>
      </c>
      <c r="AU1436" s="17">
        <v>6.2465256240414602E-2</v>
      </c>
      <c r="AV1436" s="17"/>
      <c r="AW1436" s="17">
        <v>2.42752239163367E-3</v>
      </c>
      <c r="AX1436" s="17">
        <v>0.108883838321563</v>
      </c>
      <c r="AY1436" s="17">
        <v>5.3183174960185403E-2</v>
      </c>
      <c r="AZ1436" s="17"/>
      <c r="BA1436" s="17">
        <v>5.2047364462618998E-5</v>
      </c>
      <c r="BB1436" s="17">
        <v>5.6242117216369403E-2</v>
      </c>
      <c r="BC1436" s="17"/>
      <c r="BD1436" s="17">
        <v>3.78061280871047E-2</v>
      </c>
      <c r="BE1436" s="17">
        <v>5.9916523740213001E-2</v>
      </c>
      <c r="BF1436" s="17"/>
      <c r="BG1436" s="17">
        <v>5.2760954518897098E-2</v>
      </c>
      <c r="BH1436" s="17">
        <v>1.8447456176808701E-2</v>
      </c>
      <c r="BI1436" s="17"/>
      <c r="BJ1436" s="17">
        <v>5.2340617600540602E-2</v>
      </c>
      <c r="BK1436" s="17">
        <v>5.28338648519142E-2</v>
      </c>
      <c r="BL1436" s="17"/>
      <c r="BM1436" s="17">
        <v>0.118075908709457</v>
      </c>
      <c r="BN1436" s="17">
        <v>3.7914092494894899E-2</v>
      </c>
      <c r="BO1436" s="17">
        <v>9.14519190995065E-3</v>
      </c>
      <c r="BP1436" s="17">
        <v>4.8848129857029096E-3</v>
      </c>
    </row>
    <row r="1437" spans="2:68" x14ac:dyDescent="0.35">
      <c r="B1437" t="s">
        <v>189</v>
      </c>
      <c r="C1437" s="17">
        <v>0.62190005578079399</v>
      </c>
      <c r="D1437" s="17">
        <v>0.64544304166157496</v>
      </c>
      <c r="E1437" s="17">
        <v>0.87087040163822205</v>
      </c>
      <c r="F1437" s="17">
        <v>1</v>
      </c>
      <c r="G1437" s="17">
        <v>0.98851482164389803</v>
      </c>
      <c r="H1437" s="17">
        <v>0.41115917697535398</v>
      </c>
      <c r="I1437" s="17">
        <v>-0.81661561293787299</v>
      </c>
      <c r="J1437" s="17">
        <v>0.30549706719820002</v>
      </c>
      <c r="K1437" s="17">
        <v>0.54159106417026004</v>
      </c>
      <c r="L1437" s="17">
        <v>0.51743419145805503</v>
      </c>
      <c r="M1437" s="17">
        <v>0.55090151207221605</v>
      </c>
      <c r="N1437" s="17">
        <v>0.58527017100142198</v>
      </c>
      <c r="O1437" s="17">
        <v>0.72095144281470203</v>
      </c>
      <c r="P1437" s="17">
        <v>0.60214060852250295</v>
      </c>
      <c r="Q1437" s="17">
        <v>0.31696010426006999</v>
      </c>
      <c r="R1437" s="17">
        <v>0.61689170902510604</v>
      </c>
      <c r="S1437" s="17">
        <v>0.58589120046704801</v>
      </c>
      <c r="T1437" s="17">
        <v>0.81226517310822</v>
      </c>
      <c r="U1437" s="17"/>
      <c r="V1437" s="17">
        <v>0.61481281783666997</v>
      </c>
      <c r="W1437" s="17">
        <v>0.73689187153525904</v>
      </c>
      <c r="X1437" s="17">
        <v>0.75628688098219798</v>
      </c>
      <c r="Y1437" s="17">
        <v>0.84517110080042601</v>
      </c>
      <c r="Z1437" s="17"/>
      <c r="AA1437" s="17">
        <v>0.63420006194328604</v>
      </c>
      <c r="AB1437" s="17">
        <v>0.68924376524214204</v>
      </c>
      <c r="AC1437" s="17">
        <v>0.59585152486155002</v>
      </c>
      <c r="AD1437" s="17">
        <v>0.49647631039180101</v>
      </c>
      <c r="AE1437" s="17">
        <v>0.69689829145020499</v>
      </c>
      <c r="AF1437" s="17">
        <v>0.55975998640323299</v>
      </c>
      <c r="AG1437" s="17">
        <v>0.83056141030306296</v>
      </c>
      <c r="AH1437" s="17">
        <v>0.90637831850530903</v>
      </c>
      <c r="AI1437" s="17">
        <v>0.94887164866828999</v>
      </c>
      <c r="AJ1437" s="17">
        <v>0.663969279935124</v>
      </c>
      <c r="AK1437" s="17"/>
      <c r="AL1437" s="17">
        <v>0.55475375767044799</v>
      </c>
      <c r="AM1437" s="17">
        <v>0.66912434182743297</v>
      </c>
      <c r="AN1437" s="17">
        <v>0.85053419628272298</v>
      </c>
      <c r="AO1437" s="17">
        <v>0.61765951346874703</v>
      </c>
      <c r="AP1437" s="17">
        <v>0.73261022325227598</v>
      </c>
      <c r="AQ1437" s="17">
        <v>0.496316458531053</v>
      </c>
      <c r="AR1437" s="17">
        <v>0.82417363219420003</v>
      </c>
      <c r="AS1437" s="17"/>
      <c r="AT1437" s="17">
        <v>0.73131908888299202</v>
      </c>
      <c r="AU1437" s="17">
        <v>0.53452915613443197</v>
      </c>
      <c r="AV1437" s="17"/>
      <c r="AW1437" s="17">
        <v>0.83507092063024302</v>
      </c>
      <c r="AX1437" s="17">
        <v>0.65169947843485498</v>
      </c>
      <c r="AY1437" s="17">
        <v>0.68131745875532301</v>
      </c>
      <c r="AZ1437" s="17"/>
      <c r="BA1437" s="17">
        <v>0.87825356969993695</v>
      </c>
      <c r="BB1437" s="17">
        <v>0.60479641934272499</v>
      </c>
      <c r="BC1437" s="17"/>
      <c r="BD1437" s="17">
        <v>0.63575139530075997</v>
      </c>
      <c r="BE1437" s="17">
        <v>0.61522678165753797</v>
      </c>
      <c r="BF1437" s="17"/>
      <c r="BG1437" s="17">
        <v>0.62168317909170701</v>
      </c>
      <c r="BH1437" s="17">
        <v>0.84517110080042601</v>
      </c>
      <c r="BI1437" s="17"/>
      <c r="BJ1437" s="17">
        <v>0.68773260458595697</v>
      </c>
      <c r="BK1437" s="17">
        <v>0.60383468461341205</v>
      </c>
      <c r="BL1437" s="17"/>
      <c r="BM1437" s="17">
        <v>0.44458891231050801</v>
      </c>
      <c r="BN1437" s="17">
        <v>0.61347509826618396</v>
      </c>
      <c r="BO1437" s="17">
        <v>0.81784262293049603</v>
      </c>
      <c r="BP1437" s="17">
        <v>0.77715941437987401</v>
      </c>
    </row>
    <row r="1438" spans="2:68" x14ac:dyDescent="0.35">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c r="BP1438" s="17"/>
    </row>
    <row r="1439" spans="2:68" x14ac:dyDescent="0.35">
      <c r="B1439" s="6" t="s">
        <v>663</v>
      </c>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c r="BP1439" s="17"/>
    </row>
    <row r="1440" spans="2:68" x14ac:dyDescent="0.35">
      <c r="B1440" s="24" t="s">
        <v>664</v>
      </c>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c r="AX1440" s="17"/>
      <c r="AY1440" s="17"/>
      <c r="AZ1440" s="17"/>
      <c r="BA1440" s="17"/>
      <c r="BB1440" s="17"/>
      <c r="BC1440" s="17"/>
      <c r="BD1440" s="17"/>
      <c r="BE1440" s="17"/>
      <c r="BF1440" s="17"/>
      <c r="BG1440" s="17"/>
      <c r="BH1440" s="17"/>
      <c r="BI1440" s="17"/>
      <c r="BJ1440" s="17"/>
      <c r="BK1440" s="17"/>
      <c r="BL1440" s="17"/>
      <c r="BM1440" s="17"/>
      <c r="BN1440" s="17"/>
      <c r="BO1440" s="17"/>
      <c r="BP1440" s="17"/>
    </row>
    <row r="1441" spans="2:68" x14ac:dyDescent="0.35">
      <c r="B1441" t="s">
        <v>240</v>
      </c>
      <c r="C1441" s="17">
        <v>0.23471507361111099</v>
      </c>
      <c r="D1441" s="17">
        <v>0.28105143556659701</v>
      </c>
      <c r="E1441" s="17">
        <v>0.47554317084672798</v>
      </c>
      <c r="F1441" s="17">
        <v>0</v>
      </c>
      <c r="G1441" s="17">
        <v>0.33462404399949103</v>
      </c>
      <c r="H1441" s="17">
        <v>0</v>
      </c>
      <c r="I1441" s="17">
        <v>0.5</v>
      </c>
      <c r="J1441" s="17">
        <v>1.05671273768401E-2</v>
      </c>
      <c r="K1441" s="17">
        <v>0.18112092047595901</v>
      </c>
      <c r="L1441" s="17">
        <v>0.47679747331619199</v>
      </c>
      <c r="M1441" s="17">
        <v>0.222519330373153</v>
      </c>
      <c r="N1441" s="17">
        <v>0.81891609938951004</v>
      </c>
      <c r="O1441" s="17">
        <v>0.19739966162262201</v>
      </c>
      <c r="P1441" s="17">
        <v>0.38619862073605798</v>
      </c>
      <c r="Q1441" s="17">
        <v>0.81331768570740404</v>
      </c>
      <c r="R1441" s="17">
        <v>0.12752189926447499</v>
      </c>
      <c r="S1441" s="17">
        <v>0</v>
      </c>
      <c r="T1441" s="17">
        <v>0.472088735417309</v>
      </c>
      <c r="U1441" s="17"/>
      <c r="V1441" s="17">
        <v>0.237780705904276</v>
      </c>
      <c r="W1441" s="17">
        <v>0.20339713153826899</v>
      </c>
      <c r="X1441" s="17">
        <v>0.189370492602114</v>
      </c>
      <c r="Y1441" s="17">
        <v>0.34874769066498701</v>
      </c>
      <c r="Z1441" s="17"/>
      <c r="AA1441" s="17">
        <v>0.26663310095063902</v>
      </c>
      <c r="AB1441" s="17">
        <v>0.132544745625199</v>
      </c>
      <c r="AC1441" s="17">
        <v>0.38820762279198101</v>
      </c>
      <c r="AD1441" s="17">
        <v>0.31301606737056198</v>
      </c>
      <c r="AE1441" s="17">
        <v>0.425760028883235</v>
      </c>
      <c r="AF1441" s="17">
        <v>4.61019951771151E-2</v>
      </c>
      <c r="AG1441" s="17">
        <v>7.1966185013467895E-2</v>
      </c>
      <c r="AH1441" s="17">
        <v>1.5482868211729801E-2</v>
      </c>
      <c r="AI1441" s="17">
        <v>0.204465276820262</v>
      </c>
      <c r="AJ1441" s="17">
        <v>0.214121048292437</v>
      </c>
      <c r="AK1441" s="17"/>
      <c r="AL1441" s="17">
        <v>0.21867340495544399</v>
      </c>
      <c r="AM1441" s="17">
        <v>0.11417718732703599</v>
      </c>
      <c r="AN1441" s="17">
        <v>0.35624087721699099</v>
      </c>
      <c r="AO1441" s="17">
        <v>0.171782747812042</v>
      </c>
      <c r="AP1441" s="17">
        <v>7.7747679888995003E-2</v>
      </c>
      <c r="AQ1441" s="17">
        <v>0.454747975029129</v>
      </c>
      <c r="AR1441" s="17">
        <v>0.52942988887672704</v>
      </c>
      <c r="AS1441" s="17"/>
      <c r="AT1441" s="17">
        <v>0.23471507361111099</v>
      </c>
      <c r="AU1441" s="17" t="s">
        <v>108</v>
      </c>
      <c r="AV1441" s="17"/>
      <c r="AW1441" s="17">
        <v>0.22396143544897801</v>
      </c>
      <c r="AX1441" s="17">
        <v>0.268610737968067</v>
      </c>
      <c r="AY1441" s="17" t="s">
        <v>108</v>
      </c>
      <c r="AZ1441" s="17"/>
      <c r="BA1441" s="17">
        <v>0.25261171804714599</v>
      </c>
      <c r="BB1441" s="17">
        <v>0.226278227087478</v>
      </c>
      <c r="BC1441" s="17"/>
      <c r="BD1441" s="17">
        <v>0.19065064647377</v>
      </c>
      <c r="BE1441" s="17">
        <v>0.25916275101130098</v>
      </c>
      <c r="BF1441" s="17"/>
      <c r="BG1441" s="17">
        <v>0.234443007627231</v>
      </c>
      <c r="BH1441" s="17">
        <v>0.34874769066498701</v>
      </c>
      <c r="BI1441" s="17"/>
      <c r="BJ1441" s="17">
        <v>0.28739310241941202</v>
      </c>
      <c r="BK1441" s="17">
        <v>0.20521501674605899</v>
      </c>
      <c r="BL1441" s="17"/>
      <c r="BM1441" s="17">
        <v>9.2043979780397606E-2</v>
      </c>
      <c r="BN1441" s="17">
        <v>0.24801409735494501</v>
      </c>
      <c r="BO1441" s="17">
        <v>0.24392089777967299</v>
      </c>
      <c r="BP1441" s="17">
        <v>0.31535665769681998</v>
      </c>
    </row>
    <row r="1442" spans="2:68" x14ac:dyDescent="0.35">
      <c r="B1442" t="s">
        <v>241</v>
      </c>
      <c r="C1442" s="17">
        <v>0.61330136402015301</v>
      </c>
      <c r="D1442" s="17">
        <v>0.48521829499697899</v>
      </c>
      <c r="E1442" s="17">
        <v>0.52445682915327196</v>
      </c>
      <c r="F1442" s="17">
        <v>1</v>
      </c>
      <c r="G1442" s="17">
        <v>0.63281727470949201</v>
      </c>
      <c r="H1442" s="17">
        <v>1</v>
      </c>
      <c r="I1442" s="17">
        <v>0.5</v>
      </c>
      <c r="J1442" s="17">
        <v>0.89676893346118502</v>
      </c>
      <c r="K1442" s="17">
        <v>0.60190138921643099</v>
      </c>
      <c r="L1442" s="17">
        <v>0.48093753452662602</v>
      </c>
      <c r="M1442" s="17">
        <v>0.77748066962684703</v>
      </c>
      <c r="N1442" s="17">
        <v>0.18108390061049001</v>
      </c>
      <c r="O1442" s="17">
        <v>0.61614493414852101</v>
      </c>
      <c r="P1442" s="17">
        <v>0.51890949576912104</v>
      </c>
      <c r="Q1442" s="17">
        <v>9.3341157146297996E-2</v>
      </c>
      <c r="R1442" s="17">
        <v>0.61520340468653101</v>
      </c>
      <c r="S1442" s="17">
        <v>0.99852372661617295</v>
      </c>
      <c r="T1442" s="17">
        <v>0.527911264582691</v>
      </c>
      <c r="U1442" s="17"/>
      <c r="V1442" s="17">
        <v>0.61237507691208004</v>
      </c>
      <c r="W1442" s="17">
        <v>0.62722850873551905</v>
      </c>
      <c r="X1442" s="17">
        <v>0.60070057695446999</v>
      </c>
      <c r="Y1442" s="17">
        <v>0.584137484947025</v>
      </c>
      <c r="Z1442" s="17"/>
      <c r="AA1442" s="17">
        <v>0.58621144129229996</v>
      </c>
      <c r="AB1442" s="17">
        <v>0.79625440556869098</v>
      </c>
      <c r="AC1442" s="17">
        <v>0.59791982812417899</v>
      </c>
      <c r="AD1442" s="17">
        <v>0.31542703795692101</v>
      </c>
      <c r="AE1442" s="17">
        <v>0.48784856145810901</v>
      </c>
      <c r="AF1442" s="17">
        <v>0.67647144889334798</v>
      </c>
      <c r="AG1442" s="17">
        <v>0.42638618360881098</v>
      </c>
      <c r="AH1442" s="17">
        <v>0.98136001590243704</v>
      </c>
      <c r="AI1442" s="17">
        <v>0.66914349451842703</v>
      </c>
      <c r="AJ1442" s="17">
        <v>0.55135015615959904</v>
      </c>
      <c r="AK1442" s="17"/>
      <c r="AL1442" s="17">
        <v>0.63033926100887006</v>
      </c>
      <c r="AM1442" s="17">
        <v>0.76764399497356395</v>
      </c>
      <c r="AN1442" s="17">
        <v>0.47947888441200798</v>
      </c>
      <c r="AO1442" s="17">
        <v>0.58281504186636202</v>
      </c>
      <c r="AP1442" s="17">
        <v>0.89181946290518099</v>
      </c>
      <c r="AQ1442" s="17">
        <v>0.530923937450405</v>
      </c>
      <c r="AR1442" s="17">
        <v>0.45701460072054301</v>
      </c>
      <c r="AS1442" s="17"/>
      <c r="AT1442" s="17">
        <v>0.61330136402015301</v>
      </c>
      <c r="AU1442" s="17" t="s">
        <v>108</v>
      </c>
      <c r="AV1442" s="17"/>
      <c r="AW1442" s="17">
        <v>0.66951865274765998</v>
      </c>
      <c r="AX1442" s="17">
        <v>0.436103440765156</v>
      </c>
      <c r="AY1442" s="17" t="s">
        <v>108</v>
      </c>
      <c r="AZ1442" s="17"/>
      <c r="BA1442" s="17">
        <v>0.58719127194214404</v>
      </c>
      <c r="BB1442" s="17">
        <v>0.62561019880576996</v>
      </c>
      <c r="BC1442" s="17"/>
      <c r="BD1442" s="17">
        <v>0.56481000611410803</v>
      </c>
      <c r="BE1442" s="17">
        <v>0.64020517627417795</v>
      </c>
      <c r="BF1442" s="17"/>
      <c r="BG1442" s="17">
        <v>0.61337094498443101</v>
      </c>
      <c r="BH1442" s="17">
        <v>0.584137484947025</v>
      </c>
      <c r="BI1442" s="17"/>
      <c r="BJ1442" s="17">
        <v>0.59688824614443503</v>
      </c>
      <c r="BK1442" s="17">
        <v>0.62249282242548598</v>
      </c>
      <c r="BL1442" s="17"/>
      <c r="BM1442" s="17">
        <v>0.68718171004200901</v>
      </c>
      <c r="BN1442" s="17">
        <v>0.57855068736762005</v>
      </c>
      <c r="BO1442" s="17">
        <v>0.67196552310034696</v>
      </c>
      <c r="BP1442" s="17">
        <v>0.403795692519893</v>
      </c>
    </row>
    <row r="1443" spans="2:68" x14ac:dyDescent="0.35">
      <c r="B1443" t="s">
        <v>661</v>
      </c>
      <c r="C1443" s="17">
        <v>0.109915138387467</v>
      </c>
      <c r="D1443" s="17">
        <v>0.233730269436423</v>
      </c>
      <c r="E1443" s="17">
        <v>0</v>
      </c>
      <c r="F1443" s="17">
        <v>0</v>
      </c>
      <c r="G1443" s="17">
        <v>3.1300416155733402E-3</v>
      </c>
      <c r="H1443" s="17">
        <v>0</v>
      </c>
      <c r="I1443" s="17">
        <v>0</v>
      </c>
      <c r="J1443" s="17">
        <v>4.80931574771273E-2</v>
      </c>
      <c r="K1443" s="17">
        <v>0.21336594498986999</v>
      </c>
      <c r="L1443" s="17">
        <v>4.2264992157181797E-2</v>
      </c>
      <c r="M1443" s="17">
        <v>0</v>
      </c>
      <c r="N1443" s="17">
        <v>0</v>
      </c>
      <c r="O1443" s="17">
        <v>0.121310119786048</v>
      </c>
      <c r="P1443" s="17">
        <v>9.75570081580195E-4</v>
      </c>
      <c r="Q1443" s="17">
        <v>8.6504786868220607E-2</v>
      </c>
      <c r="R1443" s="17">
        <v>0.191505362942895</v>
      </c>
      <c r="S1443" s="17">
        <v>7.3813669191338696E-4</v>
      </c>
      <c r="T1443" s="17">
        <v>0</v>
      </c>
      <c r="U1443" s="17"/>
      <c r="V1443" s="17">
        <v>0.109780953127135</v>
      </c>
      <c r="W1443" s="17">
        <v>0.104318704465874</v>
      </c>
      <c r="X1443" s="17">
        <v>0.161056941122875</v>
      </c>
      <c r="Y1443" s="17">
        <v>5.0146944774635299E-2</v>
      </c>
      <c r="Z1443" s="17"/>
      <c r="AA1443" s="17">
        <v>7.6715897063497698E-2</v>
      </c>
      <c r="AB1443" s="17">
        <v>7.1200848806109093E-2</v>
      </c>
      <c r="AC1443" s="17">
        <v>1.38725490838407E-2</v>
      </c>
      <c r="AD1443" s="17">
        <v>0.183668720151867</v>
      </c>
      <c r="AE1443" s="17">
        <v>6.8205508873109999E-2</v>
      </c>
      <c r="AF1443" s="17">
        <v>0.27742655592953702</v>
      </c>
      <c r="AG1443" s="17">
        <v>0.42564167795420499</v>
      </c>
      <c r="AH1443" s="17">
        <v>3.1571158858330799E-3</v>
      </c>
      <c r="AI1443" s="17">
        <v>0.126391228661311</v>
      </c>
      <c r="AJ1443" s="17">
        <v>0.12484740232029801</v>
      </c>
      <c r="AK1443" s="17"/>
      <c r="AL1443" s="17">
        <v>7.6976153911943998E-2</v>
      </c>
      <c r="AM1443" s="17">
        <v>9.8743698513913195E-2</v>
      </c>
      <c r="AN1443" s="17">
        <v>2.6951029071622501E-2</v>
      </c>
      <c r="AO1443" s="17">
        <v>0.208050574780653</v>
      </c>
      <c r="AP1443" s="17">
        <v>3.04328572058244E-2</v>
      </c>
      <c r="AQ1443" s="17">
        <v>7.3366515775995398E-3</v>
      </c>
      <c r="AR1443" s="17">
        <v>1.3321496460165E-2</v>
      </c>
      <c r="AS1443" s="17"/>
      <c r="AT1443" s="17">
        <v>0.109915138387467</v>
      </c>
      <c r="AU1443" s="17" t="s">
        <v>108</v>
      </c>
      <c r="AV1443" s="17"/>
      <c r="AW1443" s="17">
        <v>7.4827165312921606E-2</v>
      </c>
      <c r="AX1443" s="17">
        <v>0.22051307188393601</v>
      </c>
      <c r="AY1443" s="17" t="s">
        <v>108</v>
      </c>
      <c r="AZ1443" s="17"/>
      <c r="BA1443" s="17">
        <v>0.151520330739144</v>
      </c>
      <c r="BB1443" s="17">
        <v>9.0301594423294204E-2</v>
      </c>
      <c r="BC1443" s="17"/>
      <c r="BD1443" s="17">
        <v>0.17655102448669299</v>
      </c>
      <c r="BE1443" s="17">
        <v>7.2944439970076297E-2</v>
      </c>
      <c r="BF1443" s="17"/>
      <c r="BG1443" s="17">
        <v>0.110057736994954</v>
      </c>
      <c r="BH1443" s="17">
        <v>5.0146944774635299E-2</v>
      </c>
      <c r="BI1443" s="17"/>
      <c r="BJ1443" s="17">
        <v>7.5102352342476697E-2</v>
      </c>
      <c r="BK1443" s="17">
        <v>0.129410536966167</v>
      </c>
      <c r="BL1443" s="17"/>
      <c r="BM1443" s="17">
        <v>0.101693999283558</v>
      </c>
      <c r="BN1443" s="17">
        <v>0.110498419595221</v>
      </c>
      <c r="BO1443" s="17">
        <v>7.1176181213754602E-2</v>
      </c>
      <c r="BP1443" s="17">
        <v>0.28061258302140002</v>
      </c>
    </row>
    <row r="1444" spans="2:68" x14ac:dyDescent="0.35">
      <c r="B1444" t="s">
        <v>243</v>
      </c>
      <c r="C1444" s="17">
        <v>2.6993224552057E-2</v>
      </c>
      <c r="D1444" s="17">
        <v>0</v>
      </c>
      <c r="E1444" s="17">
        <v>0</v>
      </c>
      <c r="F1444" s="17">
        <v>0</v>
      </c>
      <c r="G1444" s="17">
        <v>2.9428639675444301E-2</v>
      </c>
      <c r="H1444" s="17">
        <v>0</v>
      </c>
      <c r="I1444" s="17">
        <v>0</v>
      </c>
      <c r="J1444" s="17">
        <v>0</v>
      </c>
      <c r="K1444" s="17">
        <v>1.8058726588704201E-3</v>
      </c>
      <c r="L1444" s="17">
        <v>0</v>
      </c>
      <c r="M1444" s="17">
        <v>0</v>
      </c>
      <c r="N1444" s="17">
        <v>0</v>
      </c>
      <c r="O1444" s="17">
        <v>5.9348985062939903E-2</v>
      </c>
      <c r="P1444" s="17">
        <v>9.3916313413240998E-2</v>
      </c>
      <c r="Q1444" s="17">
        <v>6.8363702780773802E-3</v>
      </c>
      <c r="R1444" s="17">
        <v>0</v>
      </c>
      <c r="S1444" s="17">
        <v>0</v>
      </c>
      <c r="T1444" s="17">
        <v>0</v>
      </c>
      <c r="U1444" s="17"/>
      <c r="V1444" s="17">
        <v>2.6741443389336299E-2</v>
      </c>
      <c r="W1444" s="17">
        <v>3.2072934576833002E-2</v>
      </c>
      <c r="X1444" s="17">
        <v>1.8313931044990499E-2</v>
      </c>
      <c r="Y1444" s="17">
        <v>7.0058403041690399E-3</v>
      </c>
      <c r="Z1444" s="17"/>
      <c r="AA1444" s="17">
        <v>3.20816121618153E-2</v>
      </c>
      <c r="AB1444" s="17">
        <v>0</v>
      </c>
      <c r="AC1444" s="17">
        <v>0</v>
      </c>
      <c r="AD1444" s="17">
        <v>0.17117851986139401</v>
      </c>
      <c r="AE1444" s="17">
        <v>0</v>
      </c>
      <c r="AF1444" s="17">
        <v>0</v>
      </c>
      <c r="AG1444" s="17">
        <v>6.9068464767791396E-2</v>
      </c>
      <c r="AH1444" s="17">
        <v>0</v>
      </c>
      <c r="AI1444" s="17">
        <v>0</v>
      </c>
      <c r="AJ1444" s="17">
        <v>9.9481019153116797E-3</v>
      </c>
      <c r="AK1444" s="17"/>
      <c r="AL1444" s="17">
        <v>6.37205467920723E-2</v>
      </c>
      <c r="AM1444" s="17">
        <v>1.9435119185486901E-2</v>
      </c>
      <c r="AN1444" s="17">
        <v>0</v>
      </c>
      <c r="AO1444" s="17">
        <v>3.7351635540942799E-2</v>
      </c>
      <c r="AP1444" s="17">
        <v>0</v>
      </c>
      <c r="AQ1444" s="17">
        <v>4.1900789182530498E-3</v>
      </c>
      <c r="AR1444" s="17">
        <v>0</v>
      </c>
      <c r="AS1444" s="17"/>
      <c r="AT1444" s="17">
        <v>2.6993224552057E-2</v>
      </c>
      <c r="AU1444" s="17" t="s">
        <v>108</v>
      </c>
      <c r="AV1444" s="17"/>
      <c r="AW1444" s="17">
        <v>1.3653744568977499E-2</v>
      </c>
      <c r="AX1444" s="17">
        <v>6.9039509668377297E-2</v>
      </c>
      <c r="AY1444" s="17" t="s">
        <v>108</v>
      </c>
      <c r="AZ1444" s="17"/>
      <c r="BA1444" s="17">
        <v>8.6026698925038593E-3</v>
      </c>
      <c r="BB1444" s="17">
        <v>3.5662910520378802E-2</v>
      </c>
      <c r="BC1444" s="17"/>
      <c r="BD1444" s="17">
        <v>6.7921873967401597E-2</v>
      </c>
      <c r="BE1444" s="17">
        <v>4.2853288108250396E-3</v>
      </c>
      <c r="BF1444" s="17"/>
      <c r="BG1444" s="17">
        <v>2.7040911674400401E-2</v>
      </c>
      <c r="BH1444" s="17">
        <v>7.0058403041690399E-3</v>
      </c>
      <c r="BI1444" s="17"/>
      <c r="BJ1444" s="17">
        <v>6.9812657349860403E-3</v>
      </c>
      <c r="BK1444" s="17">
        <v>3.8200058528950899E-2</v>
      </c>
      <c r="BL1444" s="17"/>
      <c r="BM1444" s="17">
        <v>0.11908031089403499</v>
      </c>
      <c r="BN1444" s="17">
        <v>2.8344834486475699E-2</v>
      </c>
      <c r="BO1444" s="17">
        <v>6.5028310216387903E-3</v>
      </c>
      <c r="BP1444" s="17">
        <v>0</v>
      </c>
    </row>
    <row r="1445" spans="2:68" x14ac:dyDescent="0.35">
      <c r="B1445" t="s">
        <v>244</v>
      </c>
      <c r="C1445" s="17">
        <v>1.4292721486680599E-3</v>
      </c>
      <c r="D1445" s="17">
        <v>0</v>
      </c>
      <c r="E1445" s="17">
        <v>0</v>
      </c>
      <c r="F1445" s="17">
        <v>0</v>
      </c>
      <c r="G1445" s="17">
        <v>0</v>
      </c>
      <c r="H1445" s="17">
        <v>0</v>
      </c>
      <c r="I1445" s="17">
        <v>0</v>
      </c>
      <c r="J1445" s="17">
        <v>0</v>
      </c>
      <c r="K1445" s="17">
        <v>1.8058726588704201E-3</v>
      </c>
      <c r="L1445" s="17">
        <v>0</v>
      </c>
      <c r="M1445" s="17">
        <v>0</v>
      </c>
      <c r="N1445" s="17">
        <v>0</v>
      </c>
      <c r="O1445" s="17">
        <v>0</v>
      </c>
      <c r="P1445" s="17">
        <v>0</v>
      </c>
      <c r="Q1445" s="17">
        <v>0</v>
      </c>
      <c r="R1445" s="17">
        <v>5.85182408761917E-3</v>
      </c>
      <c r="S1445" s="17">
        <v>0</v>
      </c>
      <c r="T1445" s="17">
        <v>0</v>
      </c>
      <c r="U1445" s="17"/>
      <c r="V1445" s="17">
        <v>0</v>
      </c>
      <c r="W1445" s="17">
        <v>1.51926407146739E-2</v>
      </c>
      <c r="X1445" s="17">
        <v>1.8313931044990499E-2</v>
      </c>
      <c r="Y1445" s="17">
        <v>0</v>
      </c>
      <c r="Z1445" s="17"/>
      <c r="AA1445" s="17">
        <v>0</v>
      </c>
      <c r="AB1445" s="17">
        <v>0</v>
      </c>
      <c r="AC1445" s="17">
        <v>0</v>
      </c>
      <c r="AD1445" s="17">
        <v>0</v>
      </c>
      <c r="AE1445" s="17">
        <v>1.8185900785546001E-2</v>
      </c>
      <c r="AF1445" s="17">
        <v>0</v>
      </c>
      <c r="AG1445" s="17">
        <v>6.9374886557254101E-3</v>
      </c>
      <c r="AH1445" s="17">
        <v>0</v>
      </c>
      <c r="AI1445" s="17">
        <v>0</v>
      </c>
      <c r="AJ1445" s="17">
        <v>0</v>
      </c>
      <c r="AK1445" s="17"/>
      <c r="AL1445" s="17">
        <v>1.57777150436022E-3</v>
      </c>
      <c r="AM1445" s="17">
        <v>0</v>
      </c>
      <c r="AN1445" s="17">
        <v>1.2218861541676101E-2</v>
      </c>
      <c r="AO1445" s="17">
        <v>0</v>
      </c>
      <c r="AP1445" s="17">
        <v>0</v>
      </c>
      <c r="AQ1445" s="17">
        <v>0</v>
      </c>
      <c r="AR1445" s="17">
        <v>0</v>
      </c>
      <c r="AS1445" s="17"/>
      <c r="AT1445" s="17">
        <v>1.4292721486680599E-3</v>
      </c>
      <c r="AU1445" s="17" t="s">
        <v>108</v>
      </c>
      <c r="AV1445" s="17"/>
      <c r="AW1445" s="17">
        <v>1.8827188007274601E-3</v>
      </c>
      <c r="AX1445" s="17">
        <v>0</v>
      </c>
      <c r="AY1445" s="17" t="s">
        <v>108</v>
      </c>
      <c r="AZ1445" s="17"/>
      <c r="BA1445" s="17">
        <v>0</v>
      </c>
      <c r="BB1445" s="17">
        <v>2.1030604558512798E-3</v>
      </c>
      <c r="BC1445" s="17"/>
      <c r="BD1445" s="17">
        <v>0</v>
      </c>
      <c r="BE1445" s="17">
        <v>2.2222561195887501E-3</v>
      </c>
      <c r="BF1445" s="17"/>
      <c r="BG1445" s="17">
        <v>1.43268219347283E-3</v>
      </c>
      <c r="BH1445" s="17">
        <v>0</v>
      </c>
      <c r="BI1445" s="17"/>
      <c r="BJ1445" s="17">
        <v>0</v>
      </c>
      <c r="BK1445" s="17">
        <v>2.22967433939502E-3</v>
      </c>
      <c r="BL1445" s="17"/>
      <c r="BM1445" s="17">
        <v>0</v>
      </c>
      <c r="BN1445" s="17">
        <v>7.0184068404968995E-4</v>
      </c>
      <c r="BO1445" s="17">
        <v>2.78223433610036E-3</v>
      </c>
      <c r="BP1445" s="17">
        <v>0</v>
      </c>
    </row>
    <row r="1446" spans="2:68" x14ac:dyDescent="0.35">
      <c r="B1446" t="s">
        <v>84</v>
      </c>
      <c r="C1446" s="17">
        <v>1.3645927280544401E-2</v>
      </c>
      <c r="D1446" s="17">
        <v>0</v>
      </c>
      <c r="E1446" s="17">
        <v>0</v>
      </c>
      <c r="F1446" s="17">
        <v>0</v>
      </c>
      <c r="G1446" s="17">
        <v>0</v>
      </c>
      <c r="H1446" s="17">
        <v>0</v>
      </c>
      <c r="I1446" s="17">
        <v>0</v>
      </c>
      <c r="J1446" s="17">
        <v>4.4570781684847197E-2</v>
      </c>
      <c r="K1446" s="17">
        <v>0</v>
      </c>
      <c r="L1446" s="17">
        <v>0</v>
      </c>
      <c r="M1446" s="17">
        <v>0</v>
      </c>
      <c r="N1446" s="17">
        <v>0</v>
      </c>
      <c r="O1446" s="17">
        <v>5.7962993798681903E-3</v>
      </c>
      <c r="P1446" s="17">
        <v>0</v>
      </c>
      <c r="Q1446" s="17">
        <v>0</v>
      </c>
      <c r="R1446" s="17">
        <v>5.9917509018479899E-2</v>
      </c>
      <c r="S1446" s="17">
        <v>7.3813669191338696E-4</v>
      </c>
      <c r="T1446" s="17">
        <v>0</v>
      </c>
      <c r="U1446" s="17"/>
      <c r="V1446" s="17">
        <v>1.3321820667172799E-2</v>
      </c>
      <c r="W1446" s="17">
        <v>1.7790079968831099E-2</v>
      </c>
      <c r="X1446" s="17">
        <v>1.2244127230560099E-2</v>
      </c>
      <c r="Y1446" s="17">
        <v>9.9620393091837105E-3</v>
      </c>
      <c r="Z1446" s="17"/>
      <c r="AA1446" s="17">
        <v>3.8357948531748898E-2</v>
      </c>
      <c r="AB1446" s="17">
        <v>0</v>
      </c>
      <c r="AC1446" s="17">
        <v>0</v>
      </c>
      <c r="AD1446" s="17">
        <v>1.67096546592552E-2</v>
      </c>
      <c r="AE1446" s="17">
        <v>0</v>
      </c>
      <c r="AF1446" s="17">
        <v>0</v>
      </c>
      <c r="AG1446" s="17">
        <v>0</v>
      </c>
      <c r="AH1446" s="17">
        <v>0</v>
      </c>
      <c r="AI1446" s="17">
        <v>0</v>
      </c>
      <c r="AJ1446" s="17">
        <v>9.9733291312354103E-2</v>
      </c>
      <c r="AK1446" s="17"/>
      <c r="AL1446" s="17">
        <v>8.7128618273093796E-3</v>
      </c>
      <c r="AM1446" s="17">
        <v>0</v>
      </c>
      <c r="AN1446" s="17">
        <v>0.12511034775770299</v>
      </c>
      <c r="AO1446" s="17">
        <v>0</v>
      </c>
      <c r="AP1446" s="17">
        <v>0</v>
      </c>
      <c r="AQ1446" s="17">
        <v>2.80135702461386E-3</v>
      </c>
      <c r="AR1446" s="17">
        <v>2.3401394256532601E-4</v>
      </c>
      <c r="AS1446" s="17"/>
      <c r="AT1446" s="17">
        <v>1.3645927280544401E-2</v>
      </c>
      <c r="AU1446" s="17" t="s">
        <v>108</v>
      </c>
      <c r="AV1446" s="17"/>
      <c r="AW1446" s="17">
        <v>1.61562831207357E-2</v>
      </c>
      <c r="AX1446" s="17">
        <v>5.7332397144632301E-3</v>
      </c>
      <c r="AY1446" s="17" t="s">
        <v>108</v>
      </c>
      <c r="AZ1446" s="17"/>
      <c r="BA1446" s="17">
        <v>7.4009379061562903E-5</v>
      </c>
      <c r="BB1446" s="17">
        <v>2.0044008707228299E-2</v>
      </c>
      <c r="BC1446" s="17"/>
      <c r="BD1446" s="17">
        <v>6.6448958027562295E-5</v>
      </c>
      <c r="BE1446" s="17">
        <v>2.1180047814031201E-2</v>
      </c>
      <c r="BF1446" s="17"/>
      <c r="BG1446" s="17">
        <v>1.36547165255107E-2</v>
      </c>
      <c r="BH1446" s="17">
        <v>9.9620393091837105E-3</v>
      </c>
      <c r="BI1446" s="17"/>
      <c r="BJ1446" s="17">
        <v>3.3635033358689899E-2</v>
      </c>
      <c r="BK1446" s="17">
        <v>2.4518909939414101E-3</v>
      </c>
      <c r="BL1446" s="17"/>
      <c r="BM1446" s="17">
        <v>0</v>
      </c>
      <c r="BN1446" s="17">
        <v>3.3890120511688597E-2</v>
      </c>
      <c r="BO1446" s="17">
        <v>3.6523325484861899E-3</v>
      </c>
      <c r="BP1446" s="17">
        <v>2.3506676188736101E-4</v>
      </c>
    </row>
    <row r="1447" spans="2:68" x14ac:dyDescent="0.35">
      <c r="B1447" t="s">
        <v>245</v>
      </c>
      <c r="C1447" s="17">
        <v>0.848016437631263</v>
      </c>
      <c r="D1447" s="17">
        <v>0.76626973056357695</v>
      </c>
      <c r="E1447" s="17">
        <v>1</v>
      </c>
      <c r="F1447" s="17">
        <v>1</v>
      </c>
      <c r="G1447" s="17">
        <v>0.96744131870898198</v>
      </c>
      <c r="H1447" s="17">
        <v>1</v>
      </c>
      <c r="I1447" s="17">
        <v>1</v>
      </c>
      <c r="J1447" s="17">
        <v>0.90733606083802598</v>
      </c>
      <c r="K1447" s="17">
        <v>0.78302230969238995</v>
      </c>
      <c r="L1447" s="17">
        <v>0.95773500784281795</v>
      </c>
      <c r="M1447" s="17">
        <v>1</v>
      </c>
      <c r="N1447" s="17">
        <v>1</v>
      </c>
      <c r="O1447" s="17">
        <v>0.81354459577114402</v>
      </c>
      <c r="P1447" s="17">
        <v>0.90510811650517897</v>
      </c>
      <c r="Q1447" s="17">
        <v>0.90665884285370202</v>
      </c>
      <c r="R1447" s="17">
        <v>0.742725303951006</v>
      </c>
      <c r="S1447" s="17">
        <v>0.99852372661617295</v>
      </c>
      <c r="T1447" s="17">
        <v>1</v>
      </c>
      <c r="U1447" s="17"/>
      <c r="V1447" s="17">
        <v>0.85015578281635595</v>
      </c>
      <c r="W1447" s="17">
        <v>0.83062564027378805</v>
      </c>
      <c r="X1447" s="17">
        <v>0.79007106955658402</v>
      </c>
      <c r="Y1447" s="17">
        <v>0.93288517561201201</v>
      </c>
      <c r="Z1447" s="17"/>
      <c r="AA1447" s="17">
        <v>0.85284454224293804</v>
      </c>
      <c r="AB1447" s="17">
        <v>0.928799151193891</v>
      </c>
      <c r="AC1447" s="17">
        <v>0.98612745091615905</v>
      </c>
      <c r="AD1447" s="17">
        <v>0.62844310532748404</v>
      </c>
      <c r="AE1447" s="17">
        <v>0.91360859034134401</v>
      </c>
      <c r="AF1447" s="17">
        <v>0.72257344407046298</v>
      </c>
      <c r="AG1447" s="17">
        <v>0.498352368622278</v>
      </c>
      <c r="AH1447" s="17">
        <v>0.99684288411416699</v>
      </c>
      <c r="AI1447" s="17">
        <v>0.87360877133868897</v>
      </c>
      <c r="AJ1447" s="17">
        <v>0.76547120445203598</v>
      </c>
      <c r="AK1447" s="17"/>
      <c r="AL1447" s="17">
        <v>0.84901266596431402</v>
      </c>
      <c r="AM1447" s="17">
        <v>0.88182118230060003</v>
      </c>
      <c r="AN1447" s="17">
        <v>0.83571976162899897</v>
      </c>
      <c r="AO1447" s="17">
        <v>0.75459778967840396</v>
      </c>
      <c r="AP1447" s="17">
        <v>0.969567142794176</v>
      </c>
      <c r="AQ1447" s="17">
        <v>0.98567191247953401</v>
      </c>
      <c r="AR1447" s="17">
        <v>0.98644448959727005</v>
      </c>
      <c r="AS1447" s="17"/>
      <c r="AT1447" s="17">
        <v>0.848016437631263</v>
      </c>
      <c r="AU1447" s="17" t="s">
        <v>108</v>
      </c>
      <c r="AV1447" s="17"/>
      <c r="AW1447" s="17">
        <v>0.89348008819663804</v>
      </c>
      <c r="AX1447" s="17">
        <v>0.70471417873322295</v>
      </c>
      <c r="AY1447" s="17" t="s">
        <v>108</v>
      </c>
      <c r="AZ1447" s="17"/>
      <c r="BA1447" s="17">
        <v>0.83980298998929004</v>
      </c>
      <c r="BB1447" s="17">
        <v>0.85188842589324698</v>
      </c>
      <c r="BC1447" s="17"/>
      <c r="BD1447" s="17">
        <v>0.75546065258787798</v>
      </c>
      <c r="BE1447" s="17">
        <v>0.89936792728547899</v>
      </c>
      <c r="BF1447" s="17"/>
      <c r="BG1447" s="17">
        <v>0.84781395261166204</v>
      </c>
      <c r="BH1447" s="17">
        <v>0.93288517561201201</v>
      </c>
      <c r="BI1447" s="17"/>
      <c r="BJ1447" s="17">
        <v>0.88428134856384699</v>
      </c>
      <c r="BK1447" s="17">
        <v>0.827707839171545</v>
      </c>
      <c r="BL1447" s="17"/>
      <c r="BM1447" s="17">
        <v>0.77922568982240703</v>
      </c>
      <c r="BN1447" s="17">
        <v>0.826564784722565</v>
      </c>
      <c r="BO1447" s="17">
        <v>0.91588642088002004</v>
      </c>
      <c r="BP1447" s="17">
        <v>0.71915235021671298</v>
      </c>
    </row>
    <row r="1448" spans="2:68" x14ac:dyDescent="0.35">
      <c r="B1448" t="s">
        <v>246</v>
      </c>
      <c r="C1448" s="17">
        <v>2.8422496700725001E-2</v>
      </c>
      <c r="D1448" s="17">
        <v>0</v>
      </c>
      <c r="E1448" s="17">
        <v>0</v>
      </c>
      <c r="F1448" s="17">
        <v>0</v>
      </c>
      <c r="G1448" s="17">
        <v>2.9428639675444301E-2</v>
      </c>
      <c r="H1448" s="17">
        <v>0</v>
      </c>
      <c r="I1448" s="17">
        <v>0</v>
      </c>
      <c r="J1448" s="17">
        <v>0</v>
      </c>
      <c r="K1448" s="17">
        <v>3.6117453177408401E-3</v>
      </c>
      <c r="L1448" s="17">
        <v>0</v>
      </c>
      <c r="M1448" s="17">
        <v>0</v>
      </c>
      <c r="N1448" s="17">
        <v>0</v>
      </c>
      <c r="O1448" s="17">
        <v>5.9348985062939903E-2</v>
      </c>
      <c r="P1448" s="17">
        <v>9.3916313413240998E-2</v>
      </c>
      <c r="Q1448" s="17">
        <v>6.8363702780773802E-3</v>
      </c>
      <c r="R1448" s="17">
        <v>5.85182408761917E-3</v>
      </c>
      <c r="S1448" s="17">
        <v>0</v>
      </c>
      <c r="T1448" s="17">
        <v>0</v>
      </c>
      <c r="U1448" s="17"/>
      <c r="V1448" s="17">
        <v>2.6741443389336299E-2</v>
      </c>
      <c r="W1448" s="17">
        <v>4.7265575291507003E-2</v>
      </c>
      <c r="X1448" s="17">
        <v>3.6627862089980999E-2</v>
      </c>
      <c r="Y1448" s="17">
        <v>7.0058403041690399E-3</v>
      </c>
      <c r="Z1448" s="17"/>
      <c r="AA1448" s="17">
        <v>3.20816121618153E-2</v>
      </c>
      <c r="AB1448" s="17">
        <v>0</v>
      </c>
      <c r="AC1448" s="17">
        <v>0</v>
      </c>
      <c r="AD1448" s="17">
        <v>0.17117851986139401</v>
      </c>
      <c r="AE1448" s="17">
        <v>1.8185900785546001E-2</v>
      </c>
      <c r="AF1448" s="17">
        <v>0</v>
      </c>
      <c r="AG1448" s="17">
        <v>7.6005953423516806E-2</v>
      </c>
      <c r="AH1448" s="17">
        <v>0</v>
      </c>
      <c r="AI1448" s="17">
        <v>0</v>
      </c>
      <c r="AJ1448" s="17">
        <v>9.9481019153116797E-3</v>
      </c>
      <c r="AK1448" s="17"/>
      <c r="AL1448" s="17">
        <v>6.5298318296432498E-2</v>
      </c>
      <c r="AM1448" s="17">
        <v>1.9435119185486901E-2</v>
      </c>
      <c r="AN1448" s="17">
        <v>1.2218861541676101E-2</v>
      </c>
      <c r="AO1448" s="17">
        <v>3.7351635540942799E-2</v>
      </c>
      <c r="AP1448" s="17">
        <v>0</v>
      </c>
      <c r="AQ1448" s="17">
        <v>4.1900789182530498E-3</v>
      </c>
      <c r="AR1448" s="17">
        <v>0</v>
      </c>
      <c r="AS1448" s="17"/>
      <c r="AT1448" s="17">
        <v>2.8422496700725001E-2</v>
      </c>
      <c r="AU1448" s="17" t="s">
        <v>108</v>
      </c>
      <c r="AV1448" s="17"/>
      <c r="AW1448" s="17">
        <v>1.5536463369704901E-2</v>
      </c>
      <c r="AX1448" s="17">
        <v>6.9039509668377297E-2</v>
      </c>
      <c r="AY1448" s="17" t="s">
        <v>108</v>
      </c>
      <c r="AZ1448" s="17"/>
      <c r="BA1448" s="17">
        <v>8.6026698925038593E-3</v>
      </c>
      <c r="BB1448" s="17">
        <v>3.77659709762301E-2</v>
      </c>
      <c r="BC1448" s="17"/>
      <c r="BD1448" s="17">
        <v>6.7921873967401597E-2</v>
      </c>
      <c r="BE1448" s="17">
        <v>6.5075849304137897E-3</v>
      </c>
      <c r="BF1448" s="17"/>
      <c r="BG1448" s="17">
        <v>2.8473593867873199E-2</v>
      </c>
      <c r="BH1448" s="17">
        <v>7.0058403041690399E-3</v>
      </c>
      <c r="BI1448" s="17"/>
      <c r="BJ1448" s="17">
        <v>6.9812657349860403E-3</v>
      </c>
      <c r="BK1448" s="17">
        <v>4.0429732868345898E-2</v>
      </c>
      <c r="BL1448" s="17"/>
      <c r="BM1448" s="17">
        <v>0.11908031089403499</v>
      </c>
      <c r="BN1448" s="17">
        <v>2.90466751705254E-2</v>
      </c>
      <c r="BO1448" s="17">
        <v>9.2850653577391598E-3</v>
      </c>
      <c r="BP1448" s="17">
        <v>0</v>
      </c>
    </row>
    <row r="1449" spans="2:68" x14ac:dyDescent="0.35">
      <c r="B1449" t="s">
        <v>189</v>
      </c>
      <c r="C1449" s="17">
        <v>0.81959394093053795</v>
      </c>
      <c r="D1449" s="17">
        <v>0.76626973056357695</v>
      </c>
      <c r="E1449" s="17">
        <v>1</v>
      </c>
      <c r="F1449" s="17">
        <v>1</v>
      </c>
      <c r="G1449" s="17">
        <v>0.93801267903353802</v>
      </c>
      <c r="H1449" s="17">
        <v>1</v>
      </c>
      <c r="I1449" s="17">
        <v>1</v>
      </c>
      <c r="J1449" s="17">
        <v>0.90733606083802598</v>
      </c>
      <c r="K1449" s="17">
        <v>0.77941056437464895</v>
      </c>
      <c r="L1449" s="17">
        <v>0.95773500784281795</v>
      </c>
      <c r="M1449" s="17">
        <v>1</v>
      </c>
      <c r="N1449" s="17">
        <v>1</v>
      </c>
      <c r="O1449" s="17">
        <v>0.75419561070820396</v>
      </c>
      <c r="P1449" s="17">
        <v>0.81119180309193795</v>
      </c>
      <c r="Q1449" s="17">
        <v>0.89982247257562498</v>
      </c>
      <c r="R1449" s="17">
        <v>0.73687347986338703</v>
      </c>
      <c r="S1449" s="17">
        <v>0.99852372661617295</v>
      </c>
      <c r="T1449" s="17">
        <v>1</v>
      </c>
      <c r="U1449" s="17"/>
      <c r="V1449" s="17">
        <v>0.82341433942702003</v>
      </c>
      <c r="W1449" s="17">
        <v>0.78336006498228095</v>
      </c>
      <c r="X1449" s="17">
        <v>0.75344320746660298</v>
      </c>
      <c r="Y1449" s="17">
        <v>0.92587933530784305</v>
      </c>
      <c r="Z1449" s="17"/>
      <c r="AA1449" s="17">
        <v>0.820762930081123</v>
      </c>
      <c r="AB1449" s="17">
        <v>0.928799151193891</v>
      </c>
      <c r="AC1449" s="17">
        <v>0.98612745091615905</v>
      </c>
      <c r="AD1449" s="17">
        <v>0.457264585466089</v>
      </c>
      <c r="AE1449" s="17">
        <v>0.89542268955579796</v>
      </c>
      <c r="AF1449" s="17">
        <v>0.72257344407046298</v>
      </c>
      <c r="AG1449" s="17">
        <v>0.42234641519876198</v>
      </c>
      <c r="AH1449" s="17">
        <v>0.99684288411416699</v>
      </c>
      <c r="AI1449" s="17">
        <v>0.87360877133868897</v>
      </c>
      <c r="AJ1449" s="17">
        <v>0.75552310253672395</v>
      </c>
      <c r="AK1449" s="17"/>
      <c r="AL1449" s="17">
        <v>0.78371434766788195</v>
      </c>
      <c r="AM1449" s="17">
        <v>0.86238606311511301</v>
      </c>
      <c r="AN1449" s="17">
        <v>0.82350090008732302</v>
      </c>
      <c r="AO1449" s="17">
        <v>0.71724615413746096</v>
      </c>
      <c r="AP1449" s="17">
        <v>0.969567142794176</v>
      </c>
      <c r="AQ1449" s="17">
        <v>0.98148183356128005</v>
      </c>
      <c r="AR1449" s="17">
        <v>0.98644448959727005</v>
      </c>
      <c r="AS1449" s="17"/>
      <c r="AT1449" s="17">
        <v>0.81959394093053795</v>
      </c>
      <c r="AU1449" s="17" t="s">
        <v>108</v>
      </c>
      <c r="AV1449" s="17"/>
      <c r="AW1449" s="17">
        <v>0.877943624826933</v>
      </c>
      <c r="AX1449" s="17">
        <v>0.63567466906484604</v>
      </c>
      <c r="AY1449" s="17" t="s">
        <v>108</v>
      </c>
      <c r="AZ1449" s="17"/>
      <c r="BA1449" s="17">
        <v>0.83120032009678602</v>
      </c>
      <c r="BB1449" s="17">
        <v>0.81412245491701696</v>
      </c>
      <c r="BC1449" s="17"/>
      <c r="BD1449" s="17">
        <v>0.68753877862047696</v>
      </c>
      <c r="BE1449" s="17">
        <v>0.89286034235506495</v>
      </c>
      <c r="BF1449" s="17"/>
      <c r="BG1449" s="17">
        <v>0.81934035874378897</v>
      </c>
      <c r="BH1449" s="17">
        <v>0.92587933530784305</v>
      </c>
      <c r="BI1449" s="17"/>
      <c r="BJ1449" s="17">
        <v>0.87730008282886096</v>
      </c>
      <c r="BK1449" s="17">
        <v>0.78727810630319905</v>
      </c>
      <c r="BL1449" s="17"/>
      <c r="BM1449" s="17">
        <v>0.660145378928372</v>
      </c>
      <c r="BN1449" s="17">
        <v>0.79751810955204006</v>
      </c>
      <c r="BO1449" s="17">
        <v>0.90660135552228105</v>
      </c>
      <c r="BP1449" s="17">
        <v>0.71915235021671298</v>
      </c>
    </row>
    <row r="1450" spans="2:68" x14ac:dyDescent="0.35">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row>
    <row r="1451" spans="2:68" x14ac:dyDescent="0.35">
      <c r="B1451" s="6" t="s">
        <v>673</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row>
    <row r="1452" spans="2:68" x14ac:dyDescent="0.35">
      <c r="B1452" s="24" t="s">
        <v>86</v>
      </c>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c r="BH1452" s="17"/>
      <c r="BI1452" s="17"/>
      <c r="BJ1452" s="17"/>
      <c r="BK1452" s="17"/>
      <c r="BL1452" s="17"/>
      <c r="BM1452" s="17"/>
      <c r="BN1452" s="17"/>
      <c r="BO1452" s="17"/>
      <c r="BP1452" s="17"/>
    </row>
    <row r="1453" spans="2:68" x14ac:dyDescent="0.35">
      <c r="B1453" t="s">
        <v>665</v>
      </c>
      <c r="C1453" s="17">
        <v>0.49068156202344398</v>
      </c>
      <c r="D1453" s="17">
        <v>0.50105692774167998</v>
      </c>
      <c r="E1453" s="17">
        <v>0.495435895829057</v>
      </c>
      <c r="F1453" s="17">
        <v>0.75271740074399396</v>
      </c>
      <c r="G1453" s="17">
        <v>0.56048358463601999</v>
      </c>
      <c r="H1453" s="17">
        <v>0.35677167256780601</v>
      </c>
      <c r="I1453" s="17">
        <v>0.91054476109474303</v>
      </c>
      <c r="J1453" s="17">
        <v>0.38535261851495001</v>
      </c>
      <c r="K1453" s="17">
        <v>0.57699854129307504</v>
      </c>
      <c r="L1453" s="17">
        <v>0.54212663394838001</v>
      </c>
      <c r="M1453" s="17">
        <v>0.46226667078720501</v>
      </c>
      <c r="N1453" s="17">
        <v>0.78246410648097298</v>
      </c>
      <c r="O1453" s="17">
        <v>0.48692582655267602</v>
      </c>
      <c r="P1453" s="17">
        <v>0.51229625580830795</v>
      </c>
      <c r="Q1453" s="17">
        <v>0.27703084811509499</v>
      </c>
      <c r="R1453" s="17">
        <v>0.47244261090881001</v>
      </c>
      <c r="S1453" s="17">
        <v>4.6658320806063202E-3</v>
      </c>
      <c r="T1453" s="17">
        <v>0.41481288536655397</v>
      </c>
      <c r="U1453" s="17"/>
      <c r="V1453" s="17">
        <v>0.49114100211706802</v>
      </c>
      <c r="W1453" s="17">
        <v>0.46281018556783499</v>
      </c>
      <c r="X1453" s="17">
        <v>0.62832345699927805</v>
      </c>
      <c r="Y1453" s="17">
        <v>0.63895558911185202</v>
      </c>
      <c r="Z1453" s="17"/>
      <c r="AA1453" s="17">
        <v>0.47886737276853503</v>
      </c>
      <c r="AB1453" s="17">
        <v>0.535574283608515</v>
      </c>
      <c r="AC1453" s="17">
        <v>0.55295441963915504</v>
      </c>
      <c r="AD1453" s="17">
        <v>0.50639633236891302</v>
      </c>
      <c r="AE1453" s="17">
        <v>0.36088068713117</v>
      </c>
      <c r="AF1453" s="17">
        <v>0.61618619036821498</v>
      </c>
      <c r="AG1453" s="17">
        <v>0.566901904483885</v>
      </c>
      <c r="AH1453" s="17">
        <v>0.84384688457377199</v>
      </c>
      <c r="AI1453" s="17">
        <v>0.87171289236703298</v>
      </c>
      <c r="AJ1453" s="17">
        <v>0.75922520082132905</v>
      </c>
      <c r="AK1453" s="17"/>
      <c r="AL1453" s="17">
        <v>0.48585687825475798</v>
      </c>
      <c r="AM1453" s="17">
        <v>0.48585247617739102</v>
      </c>
      <c r="AN1453" s="17">
        <v>0.36248055113576999</v>
      </c>
      <c r="AO1453" s="17">
        <v>0.566970919045513</v>
      </c>
      <c r="AP1453" s="17">
        <v>0.54119209409013602</v>
      </c>
      <c r="AQ1453" s="17">
        <v>0.45788155768400801</v>
      </c>
      <c r="AR1453" s="17">
        <v>0.43099352298786597</v>
      </c>
      <c r="AS1453" s="17"/>
      <c r="AT1453" s="17">
        <v>0.55808331522467702</v>
      </c>
      <c r="AU1453" s="17">
        <v>0.436861384235605</v>
      </c>
      <c r="AV1453" s="17"/>
      <c r="AW1453" s="17">
        <v>0.563484411367001</v>
      </c>
      <c r="AX1453" s="17">
        <v>0.60891513517052598</v>
      </c>
      <c r="AY1453" s="17">
        <v>0.55850853820645496</v>
      </c>
      <c r="AZ1453" s="17"/>
      <c r="BA1453" s="17">
        <v>0.52936483364164499</v>
      </c>
      <c r="BB1453" s="17">
        <v>0.48810065488518101</v>
      </c>
      <c r="BC1453" s="17"/>
      <c r="BD1453" s="17">
        <v>0.51141989393559695</v>
      </c>
      <c r="BE1453" s="17">
        <v>0.48069028475315601</v>
      </c>
      <c r="BF1453" s="17"/>
      <c r="BG1453" s="17">
        <v>0.49053753448028597</v>
      </c>
      <c r="BH1453" s="17">
        <v>0.63895558911185202</v>
      </c>
      <c r="BI1453" s="17"/>
      <c r="BJ1453" s="17">
        <v>0.60366597028783497</v>
      </c>
      <c r="BK1453" s="17">
        <v>0.459677061841261</v>
      </c>
      <c r="BL1453" s="17"/>
      <c r="BM1453" s="17">
        <v>0.48732440279640798</v>
      </c>
      <c r="BN1453" s="17">
        <v>0.47039173305417098</v>
      </c>
      <c r="BO1453" s="17">
        <v>0.51988816276840299</v>
      </c>
      <c r="BP1453" s="17">
        <v>0.52527811001966096</v>
      </c>
    </row>
    <row r="1454" spans="2:68" x14ac:dyDescent="0.35">
      <c r="B1454" t="s">
        <v>666</v>
      </c>
      <c r="C1454" s="17">
        <v>0.46544303755146299</v>
      </c>
      <c r="D1454" s="17">
        <v>0.38615190438608299</v>
      </c>
      <c r="E1454" s="17">
        <v>0.63350084355327396</v>
      </c>
      <c r="F1454" s="17">
        <v>0.24225383000940001</v>
      </c>
      <c r="G1454" s="17">
        <v>0.34964855829929198</v>
      </c>
      <c r="H1454" s="17">
        <v>5.7909496714713203E-2</v>
      </c>
      <c r="I1454" s="17">
        <v>0</v>
      </c>
      <c r="J1454" s="17">
        <v>0.513859334149951</v>
      </c>
      <c r="K1454" s="17">
        <v>0.52159032814426798</v>
      </c>
      <c r="L1454" s="17">
        <v>0.53432961485137398</v>
      </c>
      <c r="M1454" s="17">
        <v>0.65259415493608697</v>
      </c>
      <c r="N1454" s="17">
        <v>0.36054860119795001</v>
      </c>
      <c r="O1454" s="17">
        <v>0.44010516397966998</v>
      </c>
      <c r="P1454" s="17">
        <v>0.46488006609433702</v>
      </c>
      <c r="Q1454" s="17">
        <v>0.423789442133232</v>
      </c>
      <c r="R1454" s="17">
        <v>0.47756822094266599</v>
      </c>
      <c r="S1454" s="17">
        <v>0.58332735771919297</v>
      </c>
      <c r="T1454" s="17">
        <v>0.46535330363393401</v>
      </c>
      <c r="U1454" s="17"/>
      <c r="V1454" s="17">
        <v>0.46859584573988</v>
      </c>
      <c r="W1454" s="17">
        <v>0.420301523960877</v>
      </c>
      <c r="X1454" s="17">
        <v>0.343084662610389</v>
      </c>
      <c r="Y1454" s="17">
        <v>0.43501019673961999</v>
      </c>
      <c r="Z1454" s="17"/>
      <c r="AA1454" s="17">
        <v>0.50946177351498201</v>
      </c>
      <c r="AB1454" s="17">
        <v>0.44837576778146199</v>
      </c>
      <c r="AC1454" s="17">
        <v>0.41537875068921798</v>
      </c>
      <c r="AD1454" s="17">
        <v>0.50301336802695895</v>
      </c>
      <c r="AE1454" s="17">
        <v>0.42634010862552402</v>
      </c>
      <c r="AF1454" s="17">
        <v>0.33886359842338898</v>
      </c>
      <c r="AG1454" s="17">
        <v>0.407449997771961</v>
      </c>
      <c r="AH1454" s="17">
        <v>0.57526538524675597</v>
      </c>
      <c r="AI1454" s="17">
        <v>0.74884567778348798</v>
      </c>
      <c r="AJ1454" s="17">
        <v>0.33907049127063499</v>
      </c>
      <c r="AK1454" s="17"/>
      <c r="AL1454" s="17">
        <v>0.50964104305694202</v>
      </c>
      <c r="AM1454" s="17">
        <v>0.32134841072097697</v>
      </c>
      <c r="AN1454" s="17">
        <v>0.57702249837517305</v>
      </c>
      <c r="AO1454" s="17">
        <v>0.50839335574400002</v>
      </c>
      <c r="AP1454" s="17">
        <v>0.53879240022289598</v>
      </c>
      <c r="AQ1454" s="17">
        <v>0.360017004253743</v>
      </c>
      <c r="AR1454" s="17">
        <v>0.40869989472791801</v>
      </c>
      <c r="AS1454" s="17"/>
      <c r="AT1454" s="17">
        <v>0.43886515925957098</v>
      </c>
      <c r="AU1454" s="17">
        <v>0.48666542520394002</v>
      </c>
      <c r="AV1454" s="17"/>
      <c r="AW1454" s="17">
        <v>0.486805083416886</v>
      </c>
      <c r="AX1454" s="17">
        <v>0.286755020104206</v>
      </c>
      <c r="AY1454" s="17">
        <v>0.42958466592236899</v>
      </c>
      <c r="AZ1454" s="17"/>
      <c r="BA1454" s="17">
        <v>0.378354965087358</v>
      </c>
      <c r="BB1454" s="17">
        <v>0.471253462018623</v>
      </c>
      <c r="BC1454" s="17"/>
      <c r="BD1454" s="17">
        <v>0.43995893240452799</v>
      </c>
      <c r="BE1454" s="17">
        <v>0.47772072514884401</v>
      </c>
      <c r="BF1454" s="17"/>
      <c r="BG1454" s="17">
        <v>0.46547259881299702</v>
      </c>
      <c r="BH1454" s="17">
        <v>0.43501019673961999</v>
      </c>
      <c r="BI1454" s="17"/>
      <c r="BJ1454" s="17">
        <v>0.472341267432344</v>
      </c>
      <c r="BK1454" s="17">
        <v>0.46355006689397099</v>
      </c>
      <c r="BL1454" s="17"/>
      <c r="BM1454" s="17">
        <v>0.43089590000575401</v>
      </c>
      <c r="BN1454" s="17">
        <v>0.49652402069335599</v>
      </c>
      <c r="BO1454" s="17">
        <v>0.47313842852922</v>
      </c>
      <c r="BP1454" s="17">
        <v>0.37371337875065103</v>
      </c>
    </row>
    <row r="1455" spans="2:68" x14ac:dyDescent="0.35">
      <c r="B1455" t="s">
        <v>667</v>
      </c>
      <c r="C1455" s="17">
        <v>0.46430572188293001</v>
      </c>
      <c r="D1455" s="17">
        <v>0.52208392553484495</v>
      </c>
      <c r="E1455" s="17">
        <v>0.50559142667918999</v>
      </c>
      <c r="F1455" s="17">
        <v>0.48662462699786102</v>
      </c>
      <c r="G1455" s="17">
        <v>0.36121968886491101</v>
      </c>
      <c r="H1455" s="17">
        <v>0.35397072950633601</v>
      </c>
      <c r="I1455" s="17">
        <v>9.1692193531063504E-2</v>
      </c>
      <c r="J1455" s="17">
        <v>0.28117546026456902</v>
      </c>
      <c r="K1455" s="17">
        <v>0.58776860850492296</v>
      </c>
      <c r="L1455" s="17">
        <v>0.62782882313394595</v>
      </c>
      <c r="M1455" s="17">
        <v>0.45175420075577999</v>
      </c>
      <c r="N1455" s="17">
        <v>0.203691763661831</v>
      </c>
      <c r="O1455" s="17">
        <v>0.443986009245674</v>
      </c>
      <c r="P1455" s="17">
        <v>0.48850372246764001</v>
      </c>
      <c r="Q1455" s="17">
        <v>0.30234659736965602</v>
      </c>
      <c r="R1455" s="17">
        <v>0.43693944731687001</v>
      </c>
      <c r="S1455" s="17">
        <v>0.40061313486418099</v>
      </c>
      <c r="T1455" s="17">
        <v>0.48927947351413698</v>
      </c>
      <c r="U1455" s="17"/>
      <c r="V1455" s="17">
        <v>0.46168619368437203</v>
      </c>
      <c r="W1455" s="17">
        <v>0.49358390610645803</v>
      </c>
      <c r="X1455" s="17">
        <v>0.61900464676098599</v>
      </c>
      <c r="Y1455" s="17">
        <v>0.59083777953560102</v>
      </c>
      <c r="Z1455" s="17"/>
      <c r="AA1455" s="17">
        <v>0.42040630823693398</v>
      </c>
      <c r="AB1455" s="17">
        <v>0.42234002024137901</v>
      </c>
      <c r="AC1455" s="17">
        <v>0.61697596072907501</v>
      </c>
      <c r="AD1455" s="17">
        <v>0.45584759492932297</v>
      </c>
      <c r="AE1455" s="17">
        <v>0.56575870155793695</v>
      </c>
      <c r="AF1455" s="17">
        <v>0.34301317358305</v>
      </c>
      <c r="AG1455" s="17">
        <v>0.58769769947414197</v>
      </c>
      <c r="AH1455" s="17">
        <v>0.72305495839881395</v>
      </c>
      <c r="AI1455" s="17">
        <v>0.27604109595142201</v>
      </c>
      <c r="AJ1455" s="17">
        <v>0.56655909156385897</v>
      </c>
      <c r="AK1455" s="17"/>
      <c r="AL1455" s="17">
        <v>0.46082299268200799</v>
      </c>
      <c r="AM1455" s="17">
        <v>0.34985529125132803</v>
      </c>
      <c r="AN1455" s="17">
        <v>0.49999190567374402</v>
      </c>
      <c r="AO1455" s="17">
        <v>0.43361579534400302</v>
      </c>
      <c r="AP1455" s="17">
        <v>0.59098828302877005</v>
      </c>
      <c r="AQ1455" s="17">
        <v>0.47760406362612701</v>
      </c>
      <c r="AR1455" s="17">
        <v>0.462936449104075</v>
      </c>
      <c r="AS1455" s="17"/>
      <c r="AT1455" s="17">
        <v>0.44934259699413698</v>
      </c>
      <c r="AU1455" s="17">
        <v>0.47625374999092601</v>
      </c>
      <c r="AV1455" s="17"/>
      <c r="AW1455" s="17">
        <v>0.41280044347808698</v>
      </c>
      <c r="AX1455" s="17">
        <v>0.26014348736099402</v>
      </c>
      <c r="AY1455" s="17">
        <v>0.51290070366598495</v>
      </c>
      <c r="AZ1455" s="17"/>
      <c r="BA1455" s="17">
        <v>0.32778124532670799</v>
      </c>
      <c r="BB1455" s="17">
        <v>0.47341449116101297</v>
      </c>
      <c r="BC1455" s="17"/>
      <c r="BD1455" s="17">
        <v>0.45190276681325797</v>
      </c>
      <c r="BE1455" s="17">
        <v>0.47028119587943801</v>
      </c>
      <c r="BF1455" s="17"/>
      <c r="BG1455" s="17">
        <v>0.46418281363155101</v>
      </c>
      <c r="BH1455" s="17">
        <v>0.59083777953560102</v>
      </c>
      <c r="BI1455" s="17"/>
      <c r="BJ1455" s="17">
        <v>0.52510867056216604</v>
      </c>
      <c r="BK1455" s="17">
        <v>0.447620543260839</v>
      </c>
      <c r="BL1455" s="17"/>
      <c r="BM1455" s="17">
        <v>0.385535022978514</v>
      </c>
      <c r="BN1455" s="17">
        <v>0.50169846205575597</v>
      </c>
      <c r="BO1455" s="17">
        <v>0.48445700143849202</v>
      </c>
      <c r="BP1455" s="17">
        <v>0.54164758506732502</v>
      </c>
    </row>
    <row r="1456" spans="2:68" x14ac:dyDescent="0.35">
      <c r="B1456" t="s">
        <v>668</v>
      </c>
      <c r="C1456" s="17">
        <v>0.36170514603251702</v>
      </c>
      <c r="D1456" s="17">
        <v>0.38595440496734601</v>
      </c>
      <c r="E1456" s="17">
        <v>0.36415522296106101</v>
      </c>
      <c r="F1456" s="17">
        <v>0.48682333581998199</v>
      </c>
      <c r="G1456" s="17">
        <v>0.52393878970921803</v>
      </c>
      <c r="H1456" s="17">
        <v>0.884661706067704</v>
      </c>
      <c r="I1456" s="17">
        <v>0.99850869691612898</v>
      </c>
      <c r="J1456" s="17">
        <v>2.4321606933631699E-2</v>
      </c>
      <c r="K1456" s="17">
        <v>0.44398367261353699</v>
      </c>
      <c r="L1456" s="17">
        <v>0.277994734739058</v>
      </c>
      <c r="M1456" s="17">
        <v>0.22691344073462699</v>
      </c>
      <c r="N1456" s="17">
        <v>0.77872345887622496</v>
      </c>
      <c r="O1456" s="17">
        <v>0.32551143459093701</v>
      </c>
      <c r="P1456" s="17">
        <v>0.340484880676101</v>
      </c>
      <c r="Q1456" s="17">
        <v>0.571739915406696</v>
      </c>
      <c r="R1456" s="17">
        <v>0.29030748488828001</v>
      </c>
      <c r="S1456" s="17">
        <v>2.56384274785512E-3</v>
      </c>
      <c r="T1456" s="17">
        <v>0.40302764447193101</v>
      </c>
      <c r="U1456" s="17"/>
      <c r="V1456" s="17">
        <v>0.36492881292934698</v>
      </c>
      <c r="W1456" s="17">
        <v>0.30689215438397199</v>
      </c>
      <c r="X1456" s="17">
        <v>0.30648974272681301</v>
      </c>
      <c r="Y1456" s="17">
        <v>0.35256570630576101</v>
      </c>
      <c r="Z1456" s="17"/>
      <c r="AA1456" s="17">
        <v>0.29602635193097798</v>
      </c>
      <c r="AB1456" s="17">
        <v>0.32723040929752201</v>
      </c>
      <c r="AC1456" s="17">
        <v>0.44950138644798299</v>
      </c>
      <c r="AD1456" s="17">
        <v>0.33069695241517899</v>
      </c>
      <c r="AE1456" s="17">
        <v>0.43174041936899099</v>
      </c>
      <c r="AF1456" s="17">
        <v>0.44994363086952499</v>
      </c>
      <c r="AG1456" s="17">
        <v>0.41086224902110602</v>
      </c>
      <c r="AH1456" s="17">
        <v>0.26489000916579403</v>
      </c>
      <c r="AI1456" s="17">
        <v>0.68686456980688804</v>
      </c>
      <c r="AJ1456" s="17">
        <v>0.41917115221444201</v>
      </c>
      <c r="AK1456" s="17"/>
      <c r="AL1456" s="17">
        <v>0.32959150866679399</v>
      </c>
      <c r="AM1456" s="17">
        <v>0.27630828781252198</v>
      </c>
      <c r="AN1456" s="17">
        <v>0.27234677046279498</v>
      </c>
      <c r="AO1456" s="17">
        <v>0.358073326983536</v>
      </c>
      <c r="AP1456" s="17">
        <v>0.25889349962096497</v>
      </c>
      <c r="AQ1456" s="17">
        <v>0.48624519972713798</v>
      </c>
      <c r="AR1456" s="17">
        <v>0.44285782591800099</v>
      </c>
      <c r="AS1456" s="17"/>
      <c r="AT1456" s="17">
        <v>0.39479347568995699</v>
      </c>
      <c r="AU1456" s="17">
        <v>0.33528417476268502</v>
      </c>
      <c r="AV1456" s="17"/>
      <c r="AW1456" s="17">
        <v>0.489987856769529</v>
      </c>
      <c r="AX1456" s="17">
        <v>0.33011164604212301</v>
      </c>
      <c r="AY1456" s="17">
        <v>0.35018306726153398</v>
      </c>
      <c r="AZ1456" s="17"/>
      <c r="BA1456" s="17">
        <v>0.41126227248104802</v>
      </c>
      <c r="BB1456" s="17">
        <v>0.35839874675312799</v>
      </c>
      <c r="BC1456" s="17"/>
      <c r="BD1456" s="17">
        <v>0.41316366286350398</v>
      </c>
      <c r="BE1456" s="17">
        <v>0.33691355181201399</v>
      </c>
      <c r="BF1456" s="17"/>
      <c r="BG1456" s="17">
        <v>0.36171402372388001</v>
      </c>
      <c r="BH1456" s="17">
        <v>0.35256570630576101</v>
      </c>
      <c r="BI1456" s="17"/>
      <c r="BJ1456" s="17">
        <v>0.35317982373289197</v>
      </c>
      <c r="BK1456" s="17">
        <v>0.36404461358252899</v>
      </c>
      <c r="BL1456" s="17"/>
      <c r="BM1456" s="17">
        <v>0.39007445790304801</v>
      </c>
      <c r="BN1456" s="17">
        <v>0.38762465453489497</v>
      </c>
      <c r="BO1456" s="17">
        <v>0.295798525057344</v>
      </c>
      <c r="BP1456" s="17">
        <v>0.24528578912864199</v>
      </c>
    </row>
    <row r="1457" spans="2:68" x14ac:dyDescent="0.35">
      <c r="B1457" t="s">
        <v>669</v>
      </c>
      <c r="C1457" s="17">
        <v>0.31675389477544202</v>
      </c>
      <c r="D1457" s="17">
        <v>0.28626092718580498</v>
      </c>
      <c r="E1457" s="17">
        <v>0.48142696153639503</v>
      </c>
      <c r="F1457" s="17">
        <v>0.51549233998120103</v>
      </c>
      <c r="G1457" s="17">
        <v>0.20966146809320499</v>
      </c>
      <c r="H1457" s="17">
        <v>0.88162041325766904</v>
      </c>
      <c r="I1457" s="17">
        <v>0.90979910955280696</v>
      </c>
      <c r="J1457" s="17">
        <v>0.35941226986771602</v>
      </c>
      <c r="K1457" s="17">
        <v>0.18131706368706699</v>
      </c>
      <c r="L1457" s="17">
        <v>0.187780880515619</v>
      </c>
      <c r="M1457" s="17">
        <v>3.6768768833866199E-3</v>
      </c>
      <c r="N1457" s="17">
        <v>0.39916318480153501</v>
      </c>
      <c r="O1457" s="17">
        <v>0.34509877400316002</v>
      </c>
      <c r="P1457" s="17">
        <v>0.36312654465338001</v>
      </c>
      <c r="Q1457" s="17">
        <v>0.13933511485873401</v>
      </c>
      <c r="R1457" s="17">
        <v>0.38819948859312498</v>
      </c>
      <c r="S1457" s="17">
        <v>0.39353741117408703</v>
      </c>
      <c r="T1457" s="17">
        <v>0.47069629424491799</v>
      </c>
      <c r="U1457" s="17"/>
      <c r="V1457" s="17">
        <v>0.31815426197081198</v>
      </c>
      <c r="W1457" s="17">
        <v>0.28982485214126702</v>
      </c>
      <c r="X1457" s="17">
        <v>0.32520438509271399</v>
      </c>
      <c r="Y1457" s="17">
        <v>0.277130046839346</v>
      </c>
      <c r="Z1457" s="17"/>
      <c r="AA1457" s="17">
        <v>0.34060908486584102</v>
      </c>
      <c r="AB1457" s="17">
        <v>0.31722908715276599</v>
      </c>
      <c r="AC1457" s="17">
        <v>0.25862028416231397</v>
      </c>
      <c r="AD1457" s="17">
        <v>0.348758747023797</v>
      </c>
      <c r="AE1457" s="17">
        <v>0.30547635517759902</v>
      </c>
      <c r="AF1457" s="17">
        <v>0.197627200670905</v>
      </c>
      <c r="AG1457" s="17">
        <v>0.39467618581419001</v>
      </c>
      <c r="AH1457" s="17">
        <v>0.142264046164154</v>
      </c>
      <c r="AI1457" s="17">
        <v>0.15317544278088099</v>
      </c>
      <c r="AJ1457" s="17">
        <v>0.39632219887157799</v>
      </c>
      <c r="AK1457" s="17"/>
      <c r="AL1457" s="17">
        <v>0.293893128689245</v>
      </c>
      <c r="AM1457" s="17">
        <v>0.42665415648674299</v>
      </c>
      <c r="AN1457" s="17">
        <v>0.19063054060305201</v>
      </c>
      <c r="AO1457" s="17">
        <v>0.268189341460634</v>
      </c>
      <c r="AP1457" s="17">
        <v>0.41431589476758401</v>
      </c>
      <c r="AQ1457" s="17">
        <v>0.303819478369865</v>
      </c>
      <c r="AR1457" s="17">
        <v>0.39217960447790801</v>
      </c>
      <c r="AS1457" s="17"/>
      <c r="AT1457" s="17">
        <v>0.33106814552039898</v>
      </c>
      <c r="AU1457" s="17">
        <v>0.30532399149543099</v>
      </c>
      <c r="AV1457" s="17"/>
      <c r="AW1457" s="17">
        <v>0.31613609153330002</v>
      </c>
      <c r="AX1457" s="17">
        <v>0.48417999901269698</v>
      </c>
      <c r="AY1457" s="17">
        <v>0.30744789013812202</v>
      </c>
      <c r="AZ1457" s="17"/>
      <c r="BA1457" s="17">
        <v>0.448739752159801</v>
      </c>
      <c r="BB1457" s="17">
        <v>0.30794793738809401</v>
      </c>
      <c r="BC1457" s="17"/>
      <c r="BD1457" s="17">
        <v>0.25639868527570803</v>
      </c>
      <c r="BE1457" s="17">
        <v>0.34583172202657297</v>
      </c>
      <c r="BF1457" s="17"/>
      <c r="BG1457" s="17">
        <v>0.31679238381887598</v>
      </c>
      <c r="BH1457" s="17">
        <v>0.277130046839346</v>
      </c>
      <c r="BI1457" s="17"/>
      <c r="BJ1457" s="17">
        <v>0.33939216749048501</v>
      </c>
      <c r="BK1457" s="17">
        <v>0.310541636453255</v>
      </c>
      <c r="BL1457" s="17"/>
      <c r="BM1457" s="17">
        <v>0.33188908556104901</v>
      </c>
      <c r="BN1457" s="17">
        <v>0.34297561036889501</v>
      </c>
      <c r="BO1457" s="17">
        <v>0.27059350223606998</v>
      </c>
      <c r="BP1457" s="17">
        <v>0.23180978371913899</v>
      </c>
    </row>
    <row r="1458" spans="2:68" x14ac:dyDescent="0.35">
      <c r="B1458" t="s">
        <v>670</v>
      </c>
      <c r="C1458" s="17">
        <v>0.14363213015099099</v>
      </c>
      <c r="D1458" s="17">
        <v>6.91511253946821E-2</v>
      </c>
      <c r="E1458" s="17">
        <v>0.23624580608697801</v>
      </c>
      <c r="F1458" s="17">
        <v>0.24476821463270301</v>
      </c>
      <c r="G1458" s="17">
        <v>0.22088878982075499</v>
      </c>
      <c r="H1458" s="17">
        <v>0.29301993998158798</v>
      </c>
      <c r="I1458" s="17">
        <v>0</v>
      </c>
      <c r="J1458" s="17">
        <v>1.2252498105911201E-2</v>
      </c>
      <c r="K1458" s="17">
        <v>0.101096607234618</v>
      </c>
      <c r="L1458" s="17">
        <v>0.17101853464894101</v>
      </c>
      <c r="M1458" s="17">
        <v>0.109309275795165</v>
      </c>
      <c r="N1458" s="17">
        <v>1.9455101264318399E-2</v>
      </c>
      <c r="O1458" s="17">
        <v>0.136514743485527</v>
      </c>
      <c r="P1458" s="17">
        <v>0.12951468930734</v>
      </c>
      <c r="Q1458" s="17">
        <v>0.27397583608387299</v>
      </c>
      <c r="R1458" s="17">
        <v>0.20393987525697799</v>
      </c>
      <c r="S1458" s="17">
        <v>0.22431885298784501</v>
      </c>
      <c r="T1458" s="17">
        <v>5.8963099601121199E-2</v>
      </c>
      <c r="U1458" s="17"/>
      <c r="V1458" s="17">
        <v>0.143158124278882</v>
      </c>
      <c r="W1458" s="17">
        <v>0.15503916736107701</v>
      </c>
      <c r="X1458" s="17">
        <v>0.124232563330234</v>
      </c>
      <c r="Y1458" s="17">
        <v>0.13943582086151901</v>
      </c>
      <c r="Z1458" s="17"/>
      <c r="AA1458" s="17">
        <v>0.12589299313230701</v>
      </c>
      <c r="AB1458" s="17">
        <v>0.13308817605974499</v>
      </c>
      <c r="AC1458" s="17">
        <v>0.115662807066235</v>
      </c>
      <c r="AD1458" s="17">
        <v>0.17610751993659601</v>
      </c>
      <c r="AE1458" s="17">
        <v>0.27043122965852301</v>
      </c>
      <c r="AF1458" s="17">
        <v>0.142141531848654</v>
      </c>
      <c r="AG1458" s="17">
        <v>0.20343185863496599</v>
      </c>
      <c r="AH1458" s="17">
        <v>1.93265360121447E-2</v>
      </c>
      <c r="AI1458" s="17">
        <v>1.1802711903079299E-2</v>
      </c>
      <c r="AJ1458" s="17">
        <v>0.15095474029636399</v>
      </c>
      <c r="AK1458" s="17"/>
      <c r="AL1458" s="17">
        <v>0.14477258154887299</v>
      </c>
      <c r="AM1458" s="17">
        <v>0.21052419948638901</v>
      </c>
      <c r="AN1458" s="17">
        <v>0.17115052369067801</v>
      </c>
      <c r="AO1458" s="17">
        <v>0.116247975916311</v>
      </c>
      <c r="AP1458" s="17">
        <v>6.5240303574072497E-2</v>
      </c>
      <c r="AQ1458" s="17">
        <v>0.16140009840160299</v>
      </c>
      <c r="AR1458" s="17">
        <v>0.19298880028363699</v>
      </c>
      <c r="AS1458" s="17"/>
      <c r="AT1458" s="17">
        <v>0.159717677262664</v>
      </c>
      <c r="AU1458" s="17">
        <v>0.13078784993204401</v>
      </c>
      <c r="AV1458" s="17"/>
      <c r="AW1458" s="17">
        <v>0.193700130373054</v>
      </c>
      <c r="AX1458" s="17">
        <v>0.14393003753646</v>
      </c>
      <c r="AY1458" s="17">
        <v>0.139581272415395</v>
      </c>
      <c r="AZ1458" s="17"/>
      <c r="BA1458" s="17">
        <v>0.143489756987427</v>
      </c>
      <c r="BB1458" s="17">
        <v>0.14364162913850601</v>
      </c>
      <c r="BC1458" s="17"/>
      <c r="BD1458" s="17">
        <v>0.15045109170856499</v>
      </c>
      <c r="BE1458" s="17">
        <v>0.14034690278045001</v>
      </c>
      <c r="BF1458" s="17"/>
      <c r="BG1458" s="17">
        <v>0.143636206280365</v>
      </c>
      <c r="BH1458" s="17">
        <v>0.13943582086151901</v>
      </c>
      <c r="BI1458" s="17"/>
      <c r="BJ1458" s="17">
        <v>0.113245242319163</v>
      </c>
      <c r="BK1458" s="17">
        <v>0.151970716720504</v>
      </c>
      <c r="BL1458" s="17"/>
      <c r="BM1458" s="17">
        <v>0.121705303461953</v>
      </c>
      <c r="BN1458" s="17">
        <v>0.12565538542047799</v>
      </c>
      <c r="BO1458" s="17">
        <v>0.194720411120855</v>
      </c>
      <c r="BP1458" s="17">
        <v>0.19184713449259799</v>
      </c>
    </row>
    <row r="1459" spans="2:68" x14ac:dyDescent="0.35">
      <c r="B1459" t="s">
        <v>671</v>
      </c>
      <c r="C1459" s="17">
        <v>0.114797329896255</v>
      </c>
      <c r="D1459" s="17">
        <v>0.316117470546662</v>
      </c>
      <c r="E1459" s="17">
        <v>1.16650008069975E-2</v>
      </c>
      <c r="F1459" s="17">
        <v>2.7130934454241201E-3</v>
      </c>
      <c r="G1459" s="17">
        <v>0.209403611464653</v>
      </c>
      <c r="H1459" s="17">
        <v>2.4034974856506101E-4</v>
      </c>
      <c r="I1459" s="17">
        <v>8.8709587363321601E-2</v>
      </c>
      <c r="J1459" s="17">
        <v>2.1909375258285398E-2</v>
      </c>
      <c r="K1459" s="17">
        <v>0.101635069217813</v>
      </c>
      <c r="L1459" s="17">
        <v>0.22674492886192801</v>
      </c>
      <c r="M1459" s="17">
        <v>1.7525277634737599E-4</v>
      </c>
      <c r="N1459" s="17">
        <v>0.217092465131448</v>
      </c>
      <c r="O1459" s="17">
        <v>0.11751109868805799</v>
      </c>
      <c r="P1459" s="17">
        <v>7.9066686443093101E-2</v>
      </c>
      <c r="Q1459" s="17">
        <v>1.5275060156111199E-3</v>
      </c>
      <c r="R1459" s="17">
        <v>8.0404236331550999E-2</v>
      </c>
      <c r="S1459" s="17">
        <v>0.18963599540673801</v>
      </c>
      <c r="T1459" s="17">
        <v>0.114444347164672</v>
      </c>
      <c r="U1459" s="17"/>
      <c r="V1459" s="17">
        <v>0.11041536440472501</v>
      </c>
      <c r="W1459" s="17">
        <v>0.198201719220545</v>
      </c>
      <c r="X1459" s="17">
        <v>0.114706687860921</v>
      </c>
      <c r="Y1459" s="17">
        <v>0.12454711860992999</v>
      </c>
      <c r="Z1459" s="17"/>
      <c r="AA1459" s="17">
        <v>8.5735430409227195E-2</v>
      </c>
      <c r="AB1459" s="17">
        <v>0.16293897443620201</v>
      </c>
      <c r="AC1459" s="17">
        <v>9.1481020584005202E-2</v>
      </c>
      <c r="AD1459" s="17">
        <v>6.2107668429225701E-2</v>
      </c>
      <c r="AE1459" s="17">
        <v>0.298267893483675</v>
      </c>
      <c r="AF1459" s="17">
        <v>0.27023739363239202</v>
      </c>
      <c r="AG1459" s="17">
        <v>0.33380857531652602</v>
      </c>
      <c r="AH1459" s="17">
        <v>0.158526885623473</v>
      </c>
      <c r="AI1459" s="17">
        <v>7.1505179128679403E-2</v>
      </c>
      <c r="AJ1459" s="17">
        <v>0.1204760987493</v>
      </c>
      <c r="AK1459" s="17"/>
      <c r="AL1459" s="17">
        <v>5.4796847986689302E-2</v>
      </c>
      <c r="AM1459" s="17">
        <v>0.11063718796960401</v>
      </c>
      <c r="AN1459" s="17">
        <v>0.27475360335822002</v>
      </c>
      <c r="AO1459" s="17">
        <v>0.106086863759644</v>
      </c>
      <c r="AP1459" s="17">
        <v>0.21966089185142099</v>
      </c>
      <c r="AQ1459" s="17">
        <v>0.15082703346989801</v>
      </c>
      <c r="AR1459" s="17">
        <v>0.113115761709985</v>
      </c>
      <c r="AS1459" s="17"/>
      <c r="AT1459" s="17">
        <v>0.16791231397590201</v>
      </c>
      <c r="AU1459" s="17">
        <v>7.2385111361965807E-2</v>
      </c>
      <c r="AV1459" s="17"/>
      <c r="AW1459" s="17">
        <v>0.208038809320751</v>
      </c>
      <c r="AX1459" s="17">
        <v>0.190126509634541</v>
      </c>
      <c r="AY1459" s="17">
        <v>0.138710315473698</v>
      </c>
      <c r="AZ1459" s="17"/>
      <c r="BA1459" s="17">
        <v>0.159492095673023</v>
      </c>
      <c r="BB1459" s="17">
        <v>0.111815342199485</v>
      </c>
      <c r="BC1459" s="17"/>
      <c r="BD1459" s="17">
        <v>0.12717654667835099</v>
      </c>
      <c r="BE1459" s="17">
        <v>0.108833292490408</v>
      </c>
      <c r="BF1459" s="17"/>
      <c r="BG1459" s="17">
        <v>0.11478785933595299</v>
      </c>
      <c r="BH1459" s="17">
        <v>0.12454711860992999</v>
      </c>
      <c r="BI1459" s="17"/>
      <c r="BJ1459" s="17">
        <v>7.4827484552226695E-2</v>
      </c>
      <c r="BK1459" s="17">
        <v>0.12576561389479399</v>
      </c>
      <c r="BL1459" s="17"/>
      <c r="BM1459" s="17">
        <v>7.3053520651523304E-2</v>
      </c>
      <c r="BN1459" s="17">
        <v>9.6478689129692305E-2</v>
      </c>
      <c r="BO1459" s="17">
        <v>0.18958038675025199</v>
      </c>
      <c r="BP1459" s="17">
        <v>9.2984591935203795E-2</v>
      </c>
    </row>
    <row r="1460" spans="2:68" x14ac:dyDescent="0.35">
      <c r="B1460" t="s">
        <v>672</v>
      </c>
      <c r="C1460" s="17">
        <v>0.102582893748662</v>
      </c>
      <c r="D1460" s="17">
        <v>7.6221380760200894E-2</v>
      </c>
      <c r="E1460" s="17">
        <v>0.23492919510956001</v>
      </c>
      <c r="F1460" s="17">
        <v>2.7130934454241201E-3</v>
      </c>
      <c r="G1460" s="17">
        <v>0.11492747363538799</v>
      </c>
      <c r="H1460" s="17">
        <v>0</v>
      </c>
      <c r="I1460" s="17">
        <v>0</v>
      </c>
      <c r="J1460" s="17">
        <v>3.57250019347177E-3</v>
      </c>
      <c r="K1460" s="17">
        <v>9.9646163262418902E-2</v>
      </c>
      <c r="L1460" s="17">
        <v>8.8600966636207604E-3</v>
      </c>
      <c r="M1460" s="17">
        <v>0.12905017263810301</v>
      </c>
      <c r="N1460" s="17">
        <v>0.18005258640518601</v>
      </c>
      <c r="O1460" s="17">
        <v>0.11767531788237801</v>
      </c>
      <c r="P1460" s="17">
        <v>0.147262016592978</v>
      </c>
      <c r="Q1460" s="17">
        <v>1.11875586761166E-4</v>
      </c>
      <c r="R1460" s="17">
        <v>9.4594368711677604E-2</v>
      </c>
      <c r="S1460" s="17">
        <v>0.18784190835072301</v>
      </c>
      <c r="T1460" s="17">
        <v>0.11884359547446099</v>
      </c>
      <c r="U1460" s="17"/>
      <c r="V1460" s="17">
        <v>0.101795651744595</v>
      </c>
      <c r="W1460" s="17">
        <v>0.114654409600807</v>
      </c>
      <c r="X1460" s="17">
        <v>0.122501639994181</v>
      </c>
      <c r="Y1460" s="17">
        <v>0.13320646526902299</v>
      </c>
      <c r="Z1460" s="17"/>
      <c r="AA1460" s="17">
        <v>0.14147023487674601</v>
      </c>
      <c r="AB1460" s="17">
        <v>0.11862225877021999</v>
      </c>
      <c r="AC1460" s="17">
        <v>2.3033724814651099E-2</v>
      </c>
      <c r="AD1460" s="17">
        <v>0.12070951724362</v>
      </c>
      <c r="AE1460" s="17">
        <v>2.33807365401222E-2</v>
      </c>
      <c r="AF1460" s="17">
        <v>0.117673606387762</v>
      </c>
      <c r="AG1460" s="17">
        <v>4.0939389145722802E-2</v>
      </c>
      <c r="AH1460" s="17">
        <v>4.06238584833815E-2</v>
      </c>
      <c r="AI1460" s="17">
        <v>1.7044118950596598E-2</v>
      </c>
      <c r="AJ1460" s="17">
        <v>5.9505684082419602E-2</v>
      </c>
      <c r="AK1460" s="17"/>
      <c r="AL1460" s="17">
        <v>0.11676111179054099</v>
      </c>
      <c r="AM1460" s="17">
        <v>7.82665010179181E-2</v>
      </c>
      <c r="AN1460" s="17">
        <v>0.116526650873013</v>
      </c>
      <c r="AO1460" s="17">
        <v>0.109102707656061</v>
      </c>
      <c r="AP1460" s="17">
        <v>9.4693387135971294E-2</v>
      </c>
      <c r="AQ1460" s="17">
        <v>5.97215038379297E-2</v>
      </c>
      <c r="AR1460" s="17">
        <v>0.204332650530369</v>
      </c>
      <c r="AS1460" s="17"/>
      <c r="AT1460" s="17">
        <v>0.10439643557243999</v>
      </c>
      <c r="AU1460" s="17">
        <v>0.10113478388882</v>
      </c>
      <c r="AV1460" s="17"/>
      <c r="AW1460" s="17">
        <v>0.11674970500767499</v>
      </c>
      <c r="AX1460" s="17">
        <v>0.13940289910853901</v>
      </c>
      <c r="AY1460" s="17">
        <v>8.6202051402884103E-2</v>
      </c>
      <c r="AZ1460" s="17"/>
      <c r="BA1460" s="17">
        <v>0.217193725092067</v>
      </c>
      <c r="BB1460" s="17">
        <v>9.4936179798095197E-2</v>
      </c>
      <c r="BC1460" s="17"/>
      <c r="BD1460" s="17">
        <v>0.11599685446623099</v>
      </c>
      <c r="BE1460" s="17">
        <v>9.6120339219700895E-2</v>
      </c>
      <c r="BF1460" s="17"/>
      <c r="BG1460" s="17">
        <v>0.102553147218839</v>
      </c>
      <c r="BH1460" s="17">
        <v>0.13320646526902299</v>
      </c>
      <c r="BI1460" s="17"/>
      <c r="BJ1460" s="17">
        <v>0.12932357730065699</v>
      </c>
      <c r="BK1460" s="17">
        <v>9.5244876576244905E-2</v>
      </c>
      <c r="BL1460" s="17"/>
      <c r="BM1460" s="17">
        <v>9.5682367299034093E-2</v>
      </c>
      <c r="BN1460" s="17">
        <v>9.7773750000287998E-2</v>
      </c>
      <c r="BO1460" s="17">
        <v>0.12490202003095199</v>
      </c>
      <c r="BP1460" s="17">
        <v>7.4129069033546796E-2</v>
      </c>
    </row>
    <row r="1461" spans="2:68" x14ac:dyDescent="0.35">
      <c r="B1461" t="s">
        <v>106</v>
      </c>
      <c r="C1461" s="17">
        <v>5.2087957042068296E-3</v>
      </c>
      <c r="D1461" s="17">
        <v>6.7132437511795004E-3</v>
      </c>
      <c r="E1461" s="17">
        <v>0</v>
      </c>
      <c r="F1461" s="17">
        <v>0</v>
      </c>
      <c r="G1461" s="17">
        <v>0</v>
      </c>
      <c r="H1461" s="17">
        <v>0</v>
      </c>
      <c r="I1461" s="17">
        <v>0</v>
      </c>
      <c r="J1461" s="17">
        <v>0</v>
      </c>
      <c r="K1461" s="17">
        <v>3.3552044437327902E-4</v>
      </c>
      <c r="L1461" s="17">
        <v>4.1730481156609803E-3</v>
      </c>
      <c r="M1461" s="17">
        <v>0.10674118935534301</v>
      </c>
      <c r="N1461" s="17">
        <v>0</v>
      </c>
      <c r="O1461" s="17">
        <v>0</v>
      </c>
      <c r="P1461" s="17">
        <v>1.7112960827441099E-3</v>
      </c>
      <c r="Q1461" s="17">
        <v>0</v>
      </c>
      <c r="R1461" s="17">
        <v>0</v>
      </c>
      <c r="S1461" s="17">
        <v>0</v>
      </c>
      <c r="T1461" s="17">
        <v>0</v>
      </c>
      <c r="U1461" s="17"/>
      <c r="V1461" s="17">
        <v>4.6075949548932396E-3</v>
      </c>
      <c r="W1461" s="17">
        <v>1.6405110932550999E-2</v>
      </c>
      <c r="X1461" s="17">
        <v>8.3832845700194999E-3</v>
      </c>
      <c r="Y1461" s="17">
        <v>0</v>
      </c>
      <c r="Z1461" s="17"/>
      <c r="AA1461" s="17">
        <v>0</v>
      </c>
      <c r="AB1461" s="17">
        <v>0</v>
      </c>
      <c r="AC1461" s="17">
        <v>3.0144659978114701E-2</v>
      </c>
      <c r="AD1461" s="17">
        <v>6.28942639129592E-3</v>
      </c>
      <c r="AE1461" s="17">
        <v>0</v>
      </c>
      <c r="AF1461" s="17">
        <v>0</v>
      </c>
      <c r="AG1461" s="17">
        <v>2.8876205607064999E-3</v>
      </c>
      <c r="AH1461" s="17">
        <v>0</v>
      </c>
      <c r="AI1461" s="17">
        <v>0</v>
      </c>
      <c r="AJ1461" s="17">
        <v>0</v>
      </c>
      <c r="AK1461" s="17"/>
      <c r="AL1461" s="17">
        <v>2.0354082163487101E-2</v>
      </c>
      <c r="AM1461" s="17">
        <v>4.0356876083298904E-3</v>
      </c>
      <c r="AN1461" s="17">
        <v>0</v>
      </c>
      <c r="AO1461" s="17">
        <v>0</v>
      </c>
      <c r="AP1461" s="17">
        <v>0</v>
      </c>
      <c r="AQ1461" s="17">
        <v>0</v>
      </c>
      <c r="AR1461" s="17">
        <v>0</v>
      </c>
      <c r="AS1461" s="17"/>
      <c r="AT1461" s="17">
        <v>1.0842537226475799E-2</v>
      </c>
      <c r="AU1461" s="17">
        <v>7.1026330796489603E-4</v>
      </c>
      <c r="AV1461" s="17"/>
      <c r="AW1461" s="17">
        <v>1.73531808219454E-3</v>
      </c>
      <c r="AX1461" s="17">
        <v>0</v>
      </c>
      <c r="AY1461" s="17">
        <v>1.9361695420466399E-2</v>
      </c>
      <c r="AZ1461" s="17"/>
      <c r="BA1461" s="17">
        <v>3.3313829345326599E-3</v>
      </c>
      <c r="BB1461" s="17">
        <v>5.33405470676852E-3</v>
      </c>
      <c r="BC1461" s="17"/>
      <c r="BD1461" s="17">
        <v>0</v>
      </c>
      <c r="BE1461" s="17">
        <v>7.7182801866362196E-3</v>
      </c>
      <c r="BF1461" s="17"/>
      <c r="BG1461" s="17">
        <v>5.2138553229601698E-3</v>
      </c>
      <c r="BH1461" s="17">
        <v>0</v>
      </c>
      <c r="BI1461" s="17"/>
      <c r="BJ1461" s="17">
        <v>2.21295579943168E-2</v>
      </c>
      <c r="BK1461" s="17">
        <v>5.6550212445248603E-4</v>
      </c>
      <c r="BL1461" s="17"/>
      <c r="BM1461" s="17">
        <v>0</v>
      </c>
      <c r="BN1461" s="17">
        <v>1.0468588221156901E-3</v>
      </c>
      <c r="BO1461" s="17">
        <v>1.9586319400087399E-2</v>
      </c>
      <c r="BP1461" s="17">
        <v>0</v>
      </c>
    </row>
    <row r="1462" spans="2:68" x14ac:dyDescent="0.35">
      <c r="B1462" t="s">
        <v>113</v>
      </c>
      <c r="C1462" s="17">
        <v>3.6802921842209603E-2</v>
      </c>
      <c r="D1462" s="17">
        <v>3.7725464563084503E-2</v>
      </c>
      <c r="E1462" s="17">
        <v>0</v>
      </c>
      <c r="F1462" s="17">
        <v>0</v>
      </c>
      <c r="G1462" s="17">
        <v>8.5952209517212898E-5</v>
      </c>
      <c r="H1462" s="17">
        <v>2.8594223734509001E-2</v>
      </c>
      <c r="I1462" s="17">
        <v>0</v>
      </c>
      <c r="J1462" s="17">
        <v>9.1694639095352506E-5</v>
      </c>
      <c r="K1462" s="17">
        <v>3.3552044437327902E-4</v>
      </c>
      <c r="L1462" s="17">
        <v>4.6901374251383299E-2</v>
      </c>
      <c r="M1462" s="17">
        <v>0.10674118935534301</v>
      </c>
      <c r="N1462" s="17">
        <v>0</v>
      </c>
      <c r="O1462" s="17">
        <v>4.8609491966660999E-2</v>
      </c>
      <c r="P1462" s="17">
        <v>3.6755616259096797E-2</v>
      </c>
      <c r="Q1462" s="17">
        <v>0.14958985487583701</v>
      </c>
      <c r="R1462" s="17">
        <v>2.91043795522525E-2</v>
      </c>
      <c r="S1462" s="17">
        <v>0.18753400607398699</v>
      </c>
      <c r="T1462" s="17">
        <v>0</v>
      </c>
      <c r="U1462" s="17"/>
      <c r="V1462" s="17">
        <v>3.7188358106952903E-2</v>
      </c>
      <c r="W1462" s="17">
        <v>3.2757445104943599E-2</v>
      </c>
      <c r="X1462" s="17">
        <v>1.33072030192233E-2</v>
      </c>
      <c r="Y1462" s="17">
        <v>9.2022982132014194E-3</v>
      </c>
      <c r="Z1462" s="17"/>
      <c r="AA1462" s="17">
        <v>5.1547367012970101E-2</v>
      </c>
      <c r="AB1462" s="17">
        <v>3.4877228638200402E-3</v>
      </c>
      <c r="AC1462" s="17">
        <v>2.6267953503173101E-2</v>
      </c>
      <c r="AD1462" s="17">
        <v>3.1779197757378003E-2</v>
      </c>
      <c r="AE1462" s="17">
        <v>0</v>
      </c>
      <c r="AF1462" s="17">
        <v>1.53829608076265E-2</v>
      </c>
      <c r="AG1462" s="17">
        <v>0</v>
      </c>
      <c r="AH1462" s="17">
        <v>1.33990610906381E-2</v>
      </c>
      <c r="AI1462" s="17">
        <v>0</v>
      </c>
      <c r="AJ1462" s="17">
        <v>0</v>
      </c>
      <c r="AK1462" s="17"/>
      <c r="AL1462" s="17">
        <v>4.3539281288056002E-2</v>
      </c>
      <c r="AM1462" s="17">
        <v>7.7433878249181298E-2</v>
      </c>
      <c r="AN1462" s="17">
        <v>5.4296870262906402E-2</v>
      </c>
      <c r="AO1462" s="17">
        <v>1.8468648565215202E-2</v>
      </c>
      <c r="AP1462" s="17">
        <v>0</v>
      </c>
      <c r="AQ1462" s="17">
        <v>5.3356788748742501E-2</v>
      </c>
      <c r="AR1462" s="17">
        <v>3.5428539627824999E-4</v>
      </c>
      <c r="AS1462" s="17"/>
      <c r="AT1462" s="17">
        <v>1.49124937707176E-2</v>
      </c>
      <c r="AU1462" s="17">
        <v>5.4282388988148203E-2</v>
      </c>
      <c r="AV1462" s="17"/>
      <c r="AW1462" s="17">
        <v>1.93460049065252E-4</v>
      </c>
      <c r="AX1462" s="17">
        <v>5.5865577291327601E-2</v>
      </c>
      <c r="AY1462" s="17">
        <v>1.6849551836173898E-2</v>
      </c>
      <c r="AZ1462" s="17"/>
      <c r="BA1462" s="17">
        <v>3.7686602155730699E-2</v>
      </c>
      <c r="BB1462" s="17">
        <v>3.6743963622449402E-2</v>
      </c>
      <c r="BC1462" s="17"/>
      <c r="BD1462" s="17">
        <v>4.60168038810174E-2</v>
      </c>
      <c r="BE1462" s="17">
        <v>3.2363873871745198E-2</v>
      </c>
      <c r="BF1462" s="17"/>
      <c r="BG1462" s="17">
        <v>3.68297319996524E-2</v>
      </c>
      <c r="BH1462" s="17">
        <v>9.2022982132014194E-3</v>
      </c>
      <c r="BI1462" s="17"/>
      <c r="BJ1462" s="17">
        <v>1.094688259914E-2</v>
      </c>
      <c r="BK1462" s="17">
        <v>4.3898180256506499E-2</v>
      </c>
      <c r="BL1462" s="17"/>
      <c r="BM1462" s="17">
        <v>8.5796175186165197E-2</v>
      </c>
      <c r="BN1462" s="17">
        <v>1.25152998747774E-2</v>
      </c>
      <c r="BO1462" s="17">
        <v>2.7214389936365099E-2</v>
      </c>
      <c r="BP1462" s="17">
        <v>0</v>
      </c>
    </row>
    <row r="1463" spans="2:68" x14ac:dyDescent="0.35">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c r="BP1463" s="17"/>
    </row>
    <row r="1464" spans="2:68" x14ac:dyDescent="0.35">
      <c r="B1464" s="6" t="s">
        <v>681</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c r="BP1464" s="17"/>
    </row>
    <row r="1465" spans="2:68" x14ac:dyDescent="0.35">
      <c r="B1465" s="24" t="s">
        <v>86</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c r="BI1465" s="17"/>
      <c r="BJ1465" s="17"/>
      <c r="BK1465" s="17"/>
      <c r="BL1465" s="17"/>
      <c r="BM1465" s="17"/>
      <c r="BN1465" s="17"/>
      <c r="BO1465" s="17"/>
      <c r="BP1465" s="17"/>
    </row>
    <row r="1466" spans="2:68" x14ac:dyDescent="0.35">
      <c r="B1466" t="s">
        <v>674</v>
      </c>
      <c r="C1466" s="17">
        <v>0.29502285287258501</v>
      </c>
      <c r="D1466" s="17">
        <v>0.222035541137453</v>
      </c>
      <c r="E1466" s="17">
        <v>0.37675111678658302</v>
      </c>
      <c r="F1466" s="17">
        <v>0.24768001690024799</v>
      </c>
      <c r="G1466" s="17">
        <v>0.22214830027379601</v>
      </c>
      <c r="H1466" s="17">
        <v>0.293260289730153</v>
      </c>
      <c r="I1466" s="17">
        <v>0.99925434845806405</v>
      </c>
      <c r="J1466" s="17">
        <v>0.24933412393662299</v>
      </c>
      <c r="K1466" s="17">
        <v>0.240155442053404</v>
      </c>
      <c r="L1466" s="17">
        <v>0.409873837531604</v>
      </c>
      <c r="M1466" s="17">
        <v>1.5210510970201201E-2</v>
      </c>
      <c r="N1466" s="17">
        <v>0.36601176314254702</v>
      </c>
      <c r="O1466" s="17">
        <v>0.29675549939803397</v>
      </c>
      <c r="P1466" s="17">
        <v>0.41552539515696202</v>
      </c>
      <c r="Q1466" s="17">
        <v>0.13650385400103399</v>
      </c>
      <c r="R1466" s="17">
        <v>0.285473930718387</v>
      </c>
      <c r="S1466" s="17">
        <v>0.56352572505216902</v>
      </c>
      <c r="T1466" s="17">
        <v>0.295922816668237</v>
      </c>
      <c r="U1466" s="17"/>
      <c r="V1466" s="17">
        <v>0.29560333699218999</v>
      </c>
      <c r="W1466" s="17">
        <v>0.27769380316880998</v>
      </c>
      <c r="X1466" s="17">
        <v>0.33004227634233402</v>
      </c>
      <c r="Y1466" s="17">
        <v>0.40386948861889899</v>
      </c>
      <c r="Z1466" s="17"/>
      <c r="AA1466" s="17">
        <v>0.233624925883856</v>
      </c>
      <c r="AB1466" s="17">
        <v>0.41293324013608401</v>
      </c>
      <c r="AC1466" s="17">
        <v>0.32660520959572797</v>
      </c>
      <c r="AD1466" s="17">
        <v>0.15679572412273399</v>
      </c>
      <c r="AE1466" s="17">
        <v>0.23539600505151601</v>
      </c>
      <c r="AF1466" s="17">
        <v>0.55942689371001797</v>
      </c>
      <c r="AG1466" s="17">
        <v>0.70849640491250998</v>
      </c>
      <c r="AH1466" s="17">
        <v>0.57331284207664801</v>
      </c>
      <c r="AI1466" s="17">
        <v>0.198075499040127</v>
      </c>
      <c r="AJ1466" s="17">
        <v>0.39270315381496501</v>
      </c>
      <c r="AK1466" s="17"/>
      <c r="AL1466" s="17">
        <v>0.25502537411170201</v>
      </c>
      <c r="AM1466" s="17">
        <v>0.20862814814993899</v>
      </c>
      <c r="AN1466" s="17">
        <v>0.40699439650805502</v>
      </c>
      <c r="AO1466" s="17">
        <v>0.31621576199021201</v>
      </c>
      <c r="AP1466" s="17">
        <v>0.24802752704383199</v>
      </c>
      <c r="AQ1466" s="17">
        <v>0.367614906020997</v>
      </c>
      <c r="AR1466" s="17">
        <v>0.38863540611458702</v>
      </c>
      <c r="AS1466" s="17"/>
      <c r="AT1466" s="17">
        <v>0.38184305539480601</v>
      </c>
      <c r="AU1466" s="17">
        <v>0.22569707849144199</v>
      </c>
      <c r="AV1466" s="17"/>
      <c r="AW1466" s="17">
        <v>0.447781434311319</v>
      </c>
      <c r="AX1466" s="17">
        <v>0.35473556914283699</v>
      </c>
      <c r="AY1466" s="17">
        <v>0.35395761109998097</v>
      </c>
      <c r="AZ1466" s="17"/>
      <c r="BA1466" s="17">
        <v>0.33721925470458702</v>
      </c>
      <c r="BB1466" s="17">
        <v>0.29220755338674798</v>
      </c>
      <c r="BC1466" s="17"/>
      <c r="BD1466" s="17">
        <v>0.24831593811854799</v>
      </c>
      <c r="BE1466" s="17">
        <v>0.31752522855661203</v>
      </c>
      <c r="BF1466" s="17"/>
      <c r="BG1466" s="17">
        <v>0.29491712354267202</v>
      </c>
      <c r="BH1466" s="17">
        <v>0.40386948861889899</v>
      </c>
      <c r="BI1466" s="17"/>
      <c r="BJ1466" s="17">
        <v>0.381135117349785</v>
      </c>
      <c r="BK1466" s="17">
        <v>0.27139244438804599</v>
      </c>
      <c r="BL1466" s="17"/>
      <c r="BM1466" s="17">
        <v>0.14460886604304801</v>
      </c>
      <c r="BN1466" s="17">
        <v>0.36961276156942902</v>
      </c>
      <c r="BO1466" s="17">
        <v>0.31565930893298499</v>
      </c>
      <c r="BP1466" s="17">
        <v>0.49015445939240698</v>
      </c>
    </row>
    <row r="1467" spans="2:68" x14ac:dyDescent="0.35">
      <c r="B1467" t="s">
        <v>675</v>
      </c>
      <c r="C1467" s="17">
        <v>0.27330825943827503</v>
      </c>
      <c r="D1467" s="17">
        <v>0.32360116593187399</v>
      </c>
      <c r="E1467" s="17">
        <v>0.14050531069960501</v>
      </c>
      <c r="F1467" s="17">
        <v>0.50775047728917</v>
      </c>
      <c r="G1467" s="17">
        <v>0.12867381626902</v>
      </c>
      <c r="H1467" s="17">
        <v>0.32161416371609702</v>
      </c>
      <c r="I1467" s="17">
        <v>7.45651541935478E-4</v>
      </c>
      <c r="J1467" s="17">
        <v>0.145950455647987</v>
      </c>
      <c r="K1467" s="17">
        <v>0.38762651626336397</v>
      </c>
      <c r="L1467" s="17">
        <v>9.07278546557376E-2</v>
      </c>
      <c r="M1467" s="17">
        <v>0.54491942791352799</v>
      </c>
      <c r="N1467" s="17">
        <v>0.23684318532081899</v>
      </c>
      <c r="O1467" s="17">
        <v>0.25525442256946901</v>
      </c>
      <c r="P1467" s="17">
        <v>0.293037904300675</v>
      </c>
      <c r="Q1467" s="17">
        <v>0.151117360891448</v>
      </c>
      <c r="R1467" s="17">
        <v>0.274709739758418</v>
      </c>
      <c r="S1467" s="17">
        <v>0.22626689118222901</v>
      </c>
      <c r="T1467" s="17">
        <v>0.18220594338537099</v>
      </c>
      <c r="U1467" s="17"/>
      <c r="V1467" s="17">
        <v>0.26841227061667999</v>
      </c>
      <c r="W1467" s="17">
        <v>0.356369841742461</v>
      </c>
      <c r="X1467" s="17">
        <v>0.35395560548670102</v>
      </c>
      <c r="Y1467" s="17">
        <v>0.315964813255532</v>
      </c>
      <c r="Z1467" s="17"/>
      <c r="AA1467" s="17">
        <v>0.24145235067385301</v>
      </c>
      <c r="AB1467" s="17">
        <v>0.29861350186789198</v>
      </c>
      <c r="AC1467" s="17">
        <v>0.41529986184741002</v>
      </c>
      <c r="AD1467" s="17">
        <v>0.291980526537651</v>
      </c>
      <c r="AE1467" s="17">
        <v>0.21088949882180599</v>
      </c>
      <c r="AF1467" s="17">
        <v>0.13763724074668801</v>
      </c>
      <c r="AG1467" s="17">
        <v>7.6864035706267805E-2</v>
      </c>
      <c r="AH1467" s="17">
        <v>0.256261035786847</v>
      </c>
      <c r="AI1467" s="17">
        <v>0.68967285717959204</v>
      </c>
      <c r="AJ1467" s="17">
        <v>0.32876353678595299</v>
      </c>
      <c r="AK1467" s="17"/>
      <c r="AL1467" s="17">
        <v>0.32171989991250499</v>
      </c>
      <c r="AM1467" s="17">
        <v>0.35186436976365498</v>
      </c>
      <c r="AN1467" s="17">
        <v>0.203112542456513</v>
      </c>
      <c r="AO1467" s="17">
        <v>0.18367452672419399</v>
      </c>
      <c r="AP1467" s="17">
        <v>0.44157134831821798</v>
      </c>
      <c r="AQ1467" s="17">
        <v>0.239352991493365</v>
      </c>
      <c r="AR1467" s="17">
        <v>0.188264972913252</v>
      </c>
      <c r="AS1467" s="17"/>
      <c r="AT1467" s="17">
        <v>0.307319608048229</v>
      </c>
      <c r="AU1467" s="17">
        <v>0.24615025920752601</v>
      </c>
      <c r="AV1467" s="17"/>
      <c r="AW1467" s="17">
        <v>0.25355993185415099</v>
      </c>
      <c r="AX1467" s="17">
        <v>0.224647947828886</v>
      </c>
      <c r="AY1467" s="17">
        <v>0.37405968367272902</v>
      </c>
      <c r="AZ1467" s="17"/>
      <c r="BA1467" s="17">
        <v>0.337045712396005</v>
      </c>
      <c r="BB1467" s="17">
        <v>0.26905576370996798</v>
      </c>
      <c r="BC1467" s="17"/>
      <c r="BD1467" s="17">
        <v>0.32451436353663399</v>
      </c>
      <c r="BE1467" s="17">
        <v>0.248638272182542</v>
      </c>
      <c r="BF1467" s="17"/>
      <c r="BG1467" s="17">
        <v>0.27326682454393397</v>
      </c>
      <c r="BH1467" s="17">
        <v>0.315964813255532</v>
      </c>
      <c r="BI1467" s="17"/>
      <c r="BJ1467" s="17">
        <v>0.26418798502540097</v>
      </c>
      <c r="BK1467" s="17">
        <v>0.27581099016049798</v>
      </c>
      <c r="BL1467" s="17"/>
      <c r="BM1467" s="17">
        <v>0.20567244102820401</v>
      </c>
      <c r="BN1467" s="17">
        <v>0.24288654710223001</v>
      </c>
      <c r="BO1467" s="17">
        <v>0.40514571189054799</v>
      </c>
      <c r="BP1467" s="17">
        <v>0.23195736723479601</v>
      </c>
    </row>
    <row r="1468" spans="2:68" x14ac:dyDescent="0.35">
      <c r="B1468" t="s">
        <v>676</v>
      </c>
      <c r="C1468" s="17">
        <v>0.29431031646432398</v>
      </c>
      <c r="D1468" s="17">
        <v>0.34410186689464001</v>
      </c>
      <c r="E1468" s="17">
        <v>0.36518254546930901</v>
      </c>
      <c r="F1468" s="17">
        <v>0.24456950581058201</v>
      </c>
      <c r="G1468" s="17">
        <v>0.54430417330582304</v>
      </c>
      <c r="H1468" s="17">
        <v>0.384644847056619</v>
      </c>
      <c r="I1468" s="17">
        <v>0</v>
      </c>
      <c r="J1468" s="17">
        <v>0.49301853277069602</v>
      </c>
      <c r="K1468" s="17">
        <v>0.23559658202845199</v>
      </c>
      <c r="L1468" s="17">
        <v>0.238785149478629</v>
      </c>
      <c r="M1468" s="17">
        <v>0.225191265573848</v>
      </c>
      <c r="N1468" s="17">
        <v>0.199507687669504</v>
      </c>
      <c r="O1468" s="17">
        <v>0.236389325484678</v>
      </c>
      <c r="P1468" s="17">
        <v>0.20211460401873699</v>
      </c>
      <c r="Q1468" s="17">
        <v>0.42650882740417001</v>
      </c>
      <c r="R1468" s="17">
        <v>0.40628513594638799</v>
      </c>
      <c r="S1468" s="17">
        <v>2.07253394972324E-2</v>
      </c>
      <c r="T1468" s="17">
        <v>0.34592165394923602</v>
      </c>
      <c r="U1468" s="17"/>
      <c r="V1468" s="17">
        <v>0.29600197959644298</v>
      </c>
      <c r="W1468" s="17">
        <v>0.26972333246104502</v>
      </c>
      <c r="X1468" s="17">
        <v>0.24082338315872601</v>
      </c>
      <c r="Y1468" s="17">
        <v>0.223642565765061</v>
      </c>
      <c r="Z1468" s="17"/>
      <c r="AA1468" s="17">
        <v>0.32850211870705498</v>
      </c>
      <c r="AB1468" s="17">
        <v>0.206796747959616</v>
      </c>
      <c r="AC1468" s="17">
        <v>0.196351445179514</v>
      </c>
      <c r="AD1468" s="17">
        <v>0.38844911836605001</v>
      </c>
      <c r="AE1468" s="17">
        <v>0.44942467252433599</v>
      </c>
      <c r="AF1468" s="17">
        <v>0.27968712098202703</v>
      </c>
      <c r="AG1468" s="17">
        <v>0.211648334555567</v>
      </c>
      <c r="AH1468" s="17">
        <v>0.107569648574007</v>
      </c>
      <c r="AI1468" s="17">
        <v>0.104915550537547</v>
      </c>
      <c r="AJ1468" s="17">
        <v>0.22842216156282899</v>
      </c>
      <c r="AK1468" s="17"/>
      <c r="AL1468" s="17">
        <v>0.295620772103735</v>
      </c>
      <c r="AM1468" s="17">
        <v>0.237899535318498</v>
      </c>
      <c r="AN1468" s="17">
        <v>0.24264443531318</v>
      </c>
      <c r="AO1468" s="17">
        <v>0.36336345174065698</v>
      </c>
      <c r="AP1468" s="17">
        <v>0.15372372222259401</v>
      </c>
      <c r="AQ1468" s="17">
        <v>0.323857360353005</v>
      </c>
      <c r="AR1468" s="17">
        <v>0.36426605802529599</v>
      </c>
      <c r="AS1468" s="17"/>
      <c r="AT1468" s="17">
        <v>0.24829211447514599</v>
      </c>
      <c r="AU1468" s="17">
        <v>0.33105576735993902</v>
      </c>
      <c r="AV1468" s="17"/>
      <c r="AW1468" s="17">
        <v>0.27059986521165302</v>
      </c>
      <c r="AX1468" s="17">
        <v>0.35521926866928699</v>
      </c>
      <c r="AY1468" s="17">
        <v>0.204899336386414</v>
      </c>
      <c r="AZ1468" s="17"/>
      <c r="BA1468" s="17">
        <v>0.32573503289940697</v>
      </c>
      <c r="BB1468" s="17">
        <v>0.29221369248262702</v>
      </c>
      <c r="BC1468" s="17"/>
      <c r="BD1468" s="17">
        <v>0.26448461769345599</v>
      </c>
      <c r="BE1468" s="17">
        <v>0.30867968944293001</v>
      </c>
      <c r="BF1468" s="17"/>
      <c r="BG1468" s="17">
        <v>0.29437896033077599</v>
      </c>
      <c r="BH1468" s="17">
        <v>0.223642565765061</v>
      </c>
      <c r="BI1468" s="17"/>
      <c r="BJ1468" s="17">
        <v>0.25708541485369102</v>
      </c>
      <c r="BK1468" s="17">
        <v>0.30452534955161398</v>
      </c>
      <c r="BL1468" s="17"/>
      <c r="BM1468" s="17">
        <v>0.31995486259981198</v>
      </c>
      <c r="BN1468" s="17">
        <v>0.31238291964327802</v>
      </c>
      <c r="BO1468" s="17">
        <v>0.24087813211318801</v>
      </c>
      <c r="BP1468" s="17">
        <v>0.26339147548256903</v>
      </c>
    </row>
    <row r="1469" spans="2:68" x14ac:dyDescent="0.35">
      <c r="B1469" t="s">
        <v>677</v>
      </c>
      <c r="C1469" s="17">
        <v>1.0238082841718499E-2</v>
      </c>
      <c r="D1469" s="17">
        <v>3.4397056890171397E-2</v>
      </c>
      <c r="E1469" s="17">
        <v>0</v>
      </c>
      <c r="F1469" s="17">
        <v>0</v>
      </c>
      <c r="G1469" s="17">
        <v>0</v>
      </c>
      <c r="H1469" s="17">
        <v>0</v>
      </c>
      <c r="I1469" s="17">
        <v>0</v>
      </c>
      <c r="J1469" s="17">
        <v>0</v>
      </c>
      <c r="K1469" s="17">
        <v>5.3031562220829097E-5</v>
      </c>
      <c r="L1469" s="17">
        <v>0</v>
      </c>
      <c r="M1469" s="17">
        <v>1.19641683173764E-3</v>
      </c>
      <c r="N1469" s="17">
        <v>0</v>
      </c>
      <c r="O1469" s="17">
        <v>2.0242572483135601E-2</v>
      </c>
      <c r="P1469" s="17">
        <v>1.7112960827441099E-3</v>
      </c>
      <c r="Q1469" s="17">
        <v>0.13628010282751099</v>
      </c>
      <c r="R1469" s="17">
        <v>1.4212348953504901E-3</v>
      </c>
      <c r="S1469" s="17">
        <v>1.94803819438324E-3</v>
      </c>
      <c r="T1469" s="17">
        <v>5.8805421023776705E-4</v>
      </c>
      <c r="U1469" s="17"/>
      <c r="V1469" s="17">
        <v>9.3872901940394993E-3</v>
      </c>
      <c r="W1469" s="17">
        <v>2.48902590022256E-2</v>
      </c>
      <c r="X1469" s="17">
        <v>2.2322227333560402E-2</v>
      </c>
      <c r="Y1469" s="17">
        <v>1.81038930557425E-2</v>
      </c>
      <c r="Z1469" s="17"/>
      <c r="AA1469" s="17">
        <v>1.14398059165647E-2</v>
      </c>
      <c r="AB1469" s="17">
        <v>0</v>
      </c>
      <c r="AC1469" s="17">
        <v>0</v>
      </c>
      <c r="AD1469" s="17">
        <v>4.0974926442062798E-2</v>
      </c>
      <c r="AE1469" s="17">
        <v>1.22798521672301E-2</v>
      </c>
      <c r="AF1469" s="17">
        <v>2.1083476633325399E-2</v>
      </c>
      <c r="AG1469" s="17">
        <v>1.03604264948799E-4</v>
      </c>
      <c r="AH1469" s="17">
        <v>1.8028648072163E-3</v>
      </c>
      <c r="AI1469" s="17">
        <v>5.1179026428030596E-3</v>
      </c>
      <c r="AJ1469" s="17">
        <v>0</v>
      </c>
      <c r="AK1469" s="17"/>
      <c r="AL1469" s="17">
        <v>1.2212334203096E-3</v>
      </c>
      <c r="AM1469" s="17">
        <v>3.8518258286572397E-2</v>
      </c>
      <c r="AN1469" s="17">
        <v>5.8190179323802799E-3</v>
      </c>
      <c r="AO1469" s="17">
        <v>1.7240670291573401E-3</v>
      </c>
      <c r="AP1469" s="17">
        <v>2.7378141500526702E-2</v>
      </c>
      <c r="AQ1469" s="17">
        <v>3.4670879445335198E-5</v>
      </c>
      <c r="AR1469" s="17">
        <v>2.6362782274771599E-2</v>
      </c>
      <c r="AS1469" s="17"/>
      <c r="AT1469" s="17">
        <v>1.06823373161881E-2</v>
      </c>
      <c r="AU1469" s="17">
        <v>9.8833464489185598E-3</v>
      </c>
      <c r="AV1469" s="17"/>
      <c r="AW1469" s="17">
        <v>3.3982817728460701E-3</v>
      </c>
      <c r="AX1469" s="17">
        <v>9.60664846944995E-4</v>
      </c>
      <c r="AY1469" s="17">
        <v>1.78203440233245E-2</v>
      </c>
      <c r="AZ1469" s="17"/>
      <c r="BA1469" s="17">
        <v>0</v>
      </c>
      <c r="BB1469" s="17">
        <v>1.0921156945406499E-2</v>
      </c>
      <c r="BC1469" s="17"/>
      <c r="BD1469" s="17">
        <v>8.2388129672308699E-3</v>
      </c>
      <c r="BE1469" s="17">
        <v>1.12012875844507E-2</v>
      </c>
      <c r="BF1469" s="17"/>
      <c r="BG1469" s="17">
        <v>1.0230442303841999E-2</v>
      </c>
      <c r="BH1469" s="17">
        <v>1.81038930557425E-2</v>
      </c>
      <c r="BI1469" s="17"/>
      <c r="BJ1469" s="17">
        <v>1.9684657802564499E-2</v>
      </c>
      <c r="BK1469" s="17">
        <v>7.64581069024444E-3</v>
      </c>
      <c r="BL1469" s="17"/>
      <c r="BM1469" s="17">
        <v>0</v>
      </c>
      <c r="BN1469" s="17">
        <v>1.2889504932993999E-2</v>
      </c>
      <c r="BO1469" s="17">
        <v>1.8818132978413799E-2</v>
      </c>
      <c r="BP1469" s="17">
        <v>4.9168221687579802E-3</v>
      </c>
    </row>
    <row r="1470" spans="2:68" x14ac:dyDescent="0.35">
      <c r="B1470" t="s">
        <v>678</v>
      </c>
      <c r="C1470" s="17">
        <v>1.72890440327449E-2</v>
      </c>
      <c r="D1470" s="17">
        <v>3.4368842687494801E-2</v>
      </c>
      <c r="E1470" s="17">
        <v>0</v>
      </c>
      <c r="F1470" s="17">
        <v>0</v>
      </c>
      <c r="G1470" s="17">
        <v>0</v>
      </c>
      <c r="H1470" s="17">
        <v>0</v>
      </c>
      <c r="I1470" s="17">
        <v>0</v>
      </c>
      <c r="J1470" s="17">
        <v>0</v>
      </c>
      <c r="K1470" s="17">
        <v>3.26354482560898E-2</v>
      </c>
      <c r="L1470" s="17">
        <v>4.2763402837739502E-2</v>
      </c>
      <c r="M1470" s="17">
        <v>0</v>
      </c>
      <c r="N1470" s="17">
        <v>0</v>
      </c>
      <c r="O1470" s="17">
        <v>4.7069598065680299E-2</v>
      </c>
      <c r="P1470" s="17">
        <v>0</v>
      </c>
      <c r="Q1470" s="17">
        <v>0</v>
      </c>
      <c r="R1470" s="17">
        <v>1.51163098838848E-4</v>
      </c>
      <c r="S1470" s="17">
        <v>0</v>
      </c>
      <c r="T1470" s="17">
        <v>0</v>
      </c>
      <c r="U1470" s="17"/>
      <c r="V1470" s="17">
        <v>1.8210025670373602E-2</v>
      </c>
      <c r="W1470" s="17">
        <v>0</v>
      </c>
      <c r="X1470" s="17">
        <v>1.7512205134906599E-2</v>
      </c>
      <c r="Y1470" s="17">
        <v>1.7529570474980501E-3</v>
      </c>
      <c r="Z1470" s="17"/>
      <c r="AA1470" s="17">
        <v>2.2425405615925501E-2</v>
      </c>
      <c r="AB1470" s="17">
        <v>1.24643555793494E-2</v>
      </c>
      <c r="AC1470" s="17">
        <v>1.1268374943908999E-5</v>
      </c>
      <c r="AD1470" s="17">
        <v>2.8492570714778301E-2</v>
      </c>
      <c r="AE1470" s="17">
        <v>6.2453908138523299E-2</v>
      </c>
      <c r="AF1470" s="17">
        <v>0</v>
      </c>
      <c r="AG1470" s="17">
        <v>2.8876205607064999E-3</v>
      </c>
      <c r="AH1470" s="17">
        <v>2.4841793299863101E-2</v>
      </c>
      <c r="AI1470" s="17">
        <v>0</v>
      </c>
      <c r="AJ1470" s="17">
        <v>0</v>
      </c>
      <c r="AK1470" s="17"/>
      <c r="AL1470" s="17">
        <v>2.1648107611700501E-4</v>
      </c>
      <c r="AM1470" s="17">
        <v>0</v>
      </c>
      <c r="AN1470" s="17">
        <v>0</v>
      </c>
      <c r="AO1470" s="17">
        <v>3.62860794455215E-2</v>
      </c>
      <c r="AP1470" s="17">
        <v>0</v>
      </c>
      <c r="AQ1470" s="17">
        <v>6.7055373609721802E-2</v>
      </c>
      <c r="AR1470" s="17">
        <v>6.5684338058982902E-4</v>
      </c>
      <c r="AS1470" s="17"/>
      <c r="AT1470" s="17">
        <v>1.72792303336258E-2</v>
      </c>
      <c r="AU1470" s="17">
        <v>1.72968802537075E-2</v>
      </c>
      <c r="AV1470" s="17"/>
      <c r="AW1470" s="17">
        <v>1.9146876434645299E-2</v>
      </c>
      <c r="AX1470" s="17">
        <v>5.8703309797581503E-2</v>
      </c>
      <c r="AY1470" s="17">
        <v>8.8120490795058192E-3</v>
      </c>
      <c r="AZ1470" s="17"/>
      <c r="BA1470" s="17">
        <v>0</v>
      </c>
      <c r="BB1470" s="17">
        <v>1.8442550840500699E-2</v>
      </c>
      <c r="BC1470" s="17"/>
      <c r="BD1470" s="17">
        <v>8.4944329314818306E-3</v>
      </c>
      <c r="BE1470" s="17">
        <v>2.15260963843656E-2</v>
      </c>
      <c r="BF1470" s="17"/>
      <c r="BG1470" s="17">
        <v>1.7304135175021999E-2</v>
      </c>
      <c r="BH1470" s="17">
        <v>1.7529570474980501E-3</v>
      </c>
      <c r="BI1470" s="17"/>
      <c r="BJ1470" s="17">
        <v>1.13712418664702E-4</v>
      </c>
      <c r="BK1470" s="17">
        <v>2.20021949916957E-2</v>
      </c>
      <c r="BL1470" s="17"/>
      <c r="BM1470" s="17">
        <v>2.6396170172100799E-2</v>
      </c>
      <c r="BN1470" s="17">
        <v>1.7713480139599599E-2</v>
      </c>
      <c r="BO1470" s="17">
        <v>8.6423327240983897E-3</v>
      </c>
      <c r="BP1470" s="17">
        <v>6.1298251093116303E-4</v>
      </c>
    </row>
    <row r="1471" spans="2:68" x14ac:dyDescent="0.35">
      <c r="B1471" t="s">
        <v>84</v>
      </c>
      <c r="C1471" s="17">
        <v>0.109831444350353</v>
      </c>
      <c r="D1471" s="17">
        <v>4.1495526458366801E-2</v>
      </c>
      <c r="E1471" s="17">
        <v>0.117561027044504</v>
      </c>
      <c r="F1471" s="17">
        <v>0</v>
      </c>
      <c r="G1471" s="17">
        <v>0.104873710151361</v>
      </c>
      <c r="H1471" s="17">
        <v>4.80699497130123E-4</v>
      </c>
      <c r="I1471" s="17">
        <v>0</v>
      </c>
      <c r="J1471" s="17">
        <v>0.111696887644695</v>
      </c>
      <c r="K1471" s="17">
        <v>0.103932979836469</v>
      </c>
      <c r="L1471" s="17">
        <v>0.21784975549628999</v>
      </c>
      <c r="M1471" s="17">
        <v>0.21348237871068601</v>
      </c>
      <c r="N1471" s="17">
        <v>0.19763736386712999</v>
      </c>
      <c r="O1471" s="17">
        <v>0.14428858199900199</v>
      </c>
      <c r="P1471" s="17">
        <v>8.7610800440881598E-2</v>
      </c>
      <c r="Q1471" s="17">
        <v>0.14958985487583701</v>
      </c>
      <c r="R1471" s="17">
        <v>3.1958795582617897E-2</v>
      </c>
      <c r="S1471" s="17">
        <v>0.18753400607398699</v>
      </c>
      <c r="T1471" s="17">
        <v>0.17536153178691899</v>
      </c>
      <c r="U1471" s="17"/>
      <c r="V1471" s="17">
        <v>0.112385096930273</v>
      </c>
      <c r="W1471" s="17">
        <v>7.1322763625458002E-2</v>
      </c>
      <c r="X1471" s="17">
        <v>3.5344302543772202E-2</v>
      </c>
      <c r="Y1471" s="17">
        <v>3.6666282257267403E-2</v>
      </c>
      <c r="Z1471" s="17"/>
      <c r="AA1471" s="17">
        <v>0.16255539320274601</v>
      </c>
      <c r="AB1471" s="17">
        <v>6.9192154457058605E-2</v>
      </c>
      <c r="AC1471" s="17">
        <v>6.1732215002405402E-2</v>
      </c>
      <c r="AD1471" s="17">
        <v>9.33071338167238E-2</v>
      </c>
      <c r="AE1471" s="17">
        <v>2.9556063296589E-2</v>
      </c>
      <c r="AF1471" s="17">
        <v>2.1652679279421201E-3</v>
      </c>
      <c r="AG1471" s="17">
        <v>0</v>
      </c>
      <c r="AH1471" s="17">
        <v>3.6211815455418003E-2</v>
      </c>
      <c r="AI1471" s="17">
        <v>2.2181905999308299E-3</v>
      </c>
      <c r="AJ1471" s="17">
        <v>5.01111478362537E-2</v>
      </c>
      <c r="AK1471" s="17"/>
      <c r="AL1471" s="17">
        <v>0.12619623937563099</v>
      </c>
      <c r="AM1471" s="17">
        <v>0.16308968848133601</v>
      </c>
      <c r="AN1471" s="17">
        <v>0.14142960778987099</v>
      </c>
      <c r="AO1471" s="17">
        <v>9.8736113070258105E-2</v>
      </c>
      <c r="AP1471" s="17">
        <v>0.12929926091482999</v>
      </c>
      <c r="AQ1471" s="17">
        <v>2.0846976434659098E-3</v>
      </c>
      <c r="AR1471" s="17">
        <v>3.1813937291503003E-2</v>
      </c>
      <c r="AS1471" s="17"/>
      <c r="AT1471" s="17">
        <v>3.4583654432005499E-2</v>
      </c>
      <c r="AU1471" s="17">
        <v>0.16991666823846599</v>
      </c>
      <c r="AV1471" s="17"/>
      <c r="AW1471" s="17">
        <v>5.5136104153858997E-3</v>
      </c>
      <c r="AX1471" s="17">
        <v>5.7332397144632301E-3</v>
      </c>
      <c r="AY1471" s="17">
        <v>4.0450975738046201E-2</v>
      </c>
      <c r="AZ1471" s="17"/>
      <c r="BA1471" s="17">
        <v>0</v>
      </c>
      <c r="BB1471" s="17">
        <v>0.11715928263475001</v>
      </c>
      <c r="BC1471" s="17"/>
      <c r="BD1471" s="17">
        <v>0.14595183475265</v>
      </c>
      <c r="BE1471" s="17">
        <v>9.2429425849099495E-2</v>
      </c>
      <c r="BF1471" s="17"/>
      <c r="BG1471" s="17">
        <v>0.109902514103754</v>
      </c>
      <c r="BH1471" s="17">
        <v>3.6666282257267403E-2</v>
      </c>
      <c r="BI1471" s="17"/>
      <c r="BJ1471" s="17">
        <v>7.77931125498941E-2</v>
      </c>
      <c r="BK1471" s="17">
        <v>0.11862321021790199</v>
      </c>
      <c r="BL1471" s="17"/>
      <c r="BM1471" s="17">
        <v>0.30336766015683497</v>
      </c>
      <c r="BN1471" s="17">
        <v>4.4514786612469402E-2</v>
      </c>
      <c r="BO1471" s="17">
        <v>1.08563813607674E-2</v>
      </c>
      <c r="BP1471" s="17">
        <v>8.9668932105382605E-3</v>
      </c>
    </row>
    <row r="1472" spans="2:68" x14ac:dyDescent="0.35">
      <c r="B1472" t="s">
        <v>679</v>
      </c>
      <c r="C1472" s="17">
        <v>0.56833111231085998</v>
      </c>
      <c r="D1472" s="17">
        <v>0.54563670706932699</v>
      </c>
      <c r="E1472" s="17">
        <v>0.51725642748618805</v>
      </c>
      <c r="F1472" s="17">
        <v>0.75543049418941799</v>
      </c>
      <c r="G1472" s="17">
        <v>0.35082211654281598</v>
      </c>
      <c r="H1472" s="17">
        <v>0.61487445344625102</v>
      </c>
      <c r="I1472" s="17">
        <v>1</v>
      </c>
      <c r="J1472" s="17">
        <v>0.39528457958461</v>
      </c>
      <c r="K1472" s="17">
        <v>0.62778195831676797</v>
      </c>
      <c r="L1472" s="17">
        <v>0.50060169218734196</v>
      </c>
      <c r="M1472" s="17">
        <v>0.56012993888372897</v>
      </c>
      <c r="N1472" s="17">
        <v>0.60285494846336596</v>
      </c>
      <c r="O1472" s="17">
        <v>0.55200992196750298</v>
      </c>
      <c r="P1472" s="17">
        <v>0.70856329945763696</v>
      </c>
      <c r="Q1472" s="17">
        <v>0.28762121489248099</v>
      </c>
      <c r="R1472" s="17">
        <v>0.56018367047680495</v>
      </c>
      <c r="S1472" s="17">
        <v>0.789792616234397</v>
      </c>
      <c r="T1472" s="17">
        <v>0.47812876005360799</v>
      </c>
      <c r="U1472" s="17"/>
      <c r="V1472" s="17">
        <v>0.56401560760887004</v>
      </c>
      <c r="W1472" s="17">
        <v>0.63406364491127098</v>
      </c>
      <c r="X1472" s="17">
        <v>0.68399788182903498</v>
      </c>
      <c r="Y1472" s="17">
        <v>0.71983430187443098</v>
      </c>
      <c r="Z1472" s="17"/>
      <c r="AA1472" s="17">
        <v>0.47507727655770898</v>
      </c>
      <c r="AB1472" s="17">
        <v>0.71154674200397605</v>
      </c>
      <c r="AC1472" s="17">
        <v>0.741905071443137</v>
      </c>
      <c r="AD1472" s="17">
        <v>0.44877625066038501</v>
      </c>
      <c r="AE1472" s="17">
        <v>0.446285503873322</v>
      </c>
      <c r="AF1472" s="17">
        <v>0.69706413445670601</v>
      </c>
      <c r="AG1472" s="17">
        <v>0.78536044061877697</v>
      </c>
      <c r="AH1472" s="17">
        <v>0.82957387786349601</v>
      </c>
      <c r="AI1472" s="17">
        <v>0.88774835621971904</v>
      </c>
      <c r="AJ1472" s="17">
        <v>0.72146669060091795</v>
      </c>
      <c r="AK1472" s="17"/>
      <c r="AL1472" s="17">
        <v>0.57674527402420706</v>
      </c>
      <c r="AM1472" s="17">
        <v>0.560492517913594</v>
      </c>
      <c r="AN1472" s="17">
        <v>0.61010693896456802</v>
      </c>
      <c r="AO1472" s="17">
        <v>0.49989028871440599</v>
      </c>
      <c r="AP1472" s="17">
        <v>0.68959887536205</v>
      </c>
      <c r="AQ1472" s="17">
        <v>0.60696789751436198</v>
      </c>
      <c r="AR1472" s="17">
        <v>0.57690037902783897</v>
      </c>
      <c r="AS1472" s="17"/>
      <c r="AT1472" s="17">
        <v>0.68916266344303501</v>
      </c>
      <c r="AU1472" s="17">
        <v>0.47184733769896797</v>
      </c>
      <c r="AV1472" s="17"/>
      <c r="AW1472" s="17">
        <v>0.70134136616546905</v>
      </c>
      <c r="AX1472" s="17">
        <v>0.57938351697172297</v>
      </c>
      <c r="AY1472" s="17">
        <v>0.72801729477270904</v>
      </c>
      <c r="AZ1472" s="17"/>
      <c r="BA1472" s="17">
        <v>0.67426496710059203</v>
      </c>
      <c r="BB1472" s="17">
        <v>0.56126331709671595</v>
      </c>
      <c r="BC1472" s="17"/>
      <c r="BD1472" s="17">
        <v>0.57283030165518201</v>
      </c>
      <c r="BE1472" s="17">
        <v>0.566163500739155</v>
      </c>
      <c r="BF1472" s="17"/>
      <c r="BG1472" s="17">
        <v>0.56818394808660599</v>
      </c>
      <c r="BH1472" s="17">
        <v>0.71983430187443098</v>
      </c>
      <c r="BI1472" s="17"/>
      <c r="BJ1472" s="17">
        <v>0.64532310237518598</v>
      </c>
      <c r="BK1472" s="17">
        <v>0.54720343454854403</v>
      </c>
      <c r="BL1472" s="17"/>
      <c r="BM1472" s="17">
        <v>0.35028130707125199</v>
      </c>
      <c r="BN1472" s="17">
        <v>0.61249930867165903</v>
      </c>
      <c r="BO1472" s="17">
        <v>0.72080502082353304</v>
      </c>
      <c r="BP1472" s="17">
        <v>0.72211182662720397</v>
      </c>
    </row>
    <row r="1473" spans="2:68" x14ac:dyDescent="0.35">
      <c r="B1473" t="s">
        <v>680</v>
      </c>
      <c r="C1473" s="17">
        <v>2.75271268744634E-2</v>
      </c>
      <c r="D1473" s="17">
        <v>6.8765899577666198E-2</v>
      </c>
      <c r="E1473" s="17">
        <v>0</v>
      </c>
      <c r="F1473" s="17">
        <v>0</v>
      </c>
      <c r="G1473" s="17">
        <v>0</v>
      </c>
      <c r="H1473" s="17">
        <v>0</v>
      </c>
      <c r="I1473" s="17">
        <v>0</v>
      </c>
      <c r="J1473" s="17">
        <v>0</v>
      </c>
      <c r="K1473" s="17">
        <v>3.2688479818310703E-2</v>
      </c>
      <c r="L1473" s="17">
        <v>4.2763402837739502E-2</v>
      </c>
      <c r="M1473" s="17">
        <v>1.19641683173764E-3</v>
      </c>
      <c r="N1473" s="17">
        <v>0</v>
      </c>
      <c r="O1473" s="17">
        <v>6.73121705488159E-2</v>
      </c>
      <c r="P1473" s="17">
        <v>1.7112960827441099E-3</v>
      </c>
      <c r="Q1473" s="17">
        <v>0.13628010282751099</v>
      </c>
      <c r="R1473" s="17">
        <v>1.5723979941893299E-3</v>
      </c>
      <c r="S1473" s="17">
        <v>1.94803819438324E-3</v>
      </c>
      <c r="T1473" s="17">
        <v>5.8805421023776705E-4</v>
      </c>
      <c r="U1473" s="17"/>
      <c r="V1473" s="17">
        <v>2.7597315864413101E-2</v>
      </c>
      <c r="W1473" s="17">
        <v>2.48902590022256E-2</v>
      </c>
      <c r="X1473" s="17">
        <v>3.98344324684669E-2</v>
      </c>
      <c r="Y1473" s="17">
        <v>1.9856850103240599E-2</v>
      </c>
      <c r="Z1473" s="17"/>
      <c r="AA1473" s="17">
        <v>3.3865211532490197E-2</v>
      </c>
      <c r="AB1473" s="17">
        <v>1.24643555793494E-2</v>
      </c>
      <c r="AC1473" s="17">
        <v>1.1268374943908999E-5</v>
      </c>
      <c r="AD1473" s="17">
        <v>6.9467497156841099E-2</v>
      </c>
      <c r="AE1473" s="17">
        <v>7.4733760305753405E-2</v>
      </c>
      <c r="AF1473" s="17">
        <v>2.1083476633325399E-2</v>
      </c>
      <c r="AG1473" s="17">
        <v>2.9912248256553E-3</v>
      </c>
      <c r="AH1473" s="17">
        <v>2.6644658107079399E-2</v>
      </c>
      <c r="AI1473" s="17">
        <v>5.1179026428030596E-3</v>
      </c>
      <c r="AJ1473" s="17">
        <v>0</v>
      </c>
      <c r="AK1473" s="17"/>
      <c r="AL1473" s="17">
        <v>1.43771449642661E-3</v>
      </c>
      <c r="AM1473" s="17">
        <v>3.8518258286572397E-2</v>
      </c>
      <c r="AN1473" s="17">
        <v>5.8190179323802799E-3</v>
      </c>
      <c r="AO1473" s="17">
        <v>3.8010146474678798E-2</v>
      </c>
      <c r="AP1473" s="17">
        <v>2.7378141500526702E-2</v>
      </c>
      <c r="AQ1473" s="17">
        <v>6.7090044489167097E-2</v>
      </c>
      <c r="AR1473" s="17">
        <v>2.7019625655361399E-2</v>
      </c>
      <c r="AS1473" s="17"/>
      <c r="AT1473" s="17">
        <v>2.79615676498139E-2</v>
      </c>
      <c r="AU1473" s="17">
        <v>2.7180226702626101E-2</v>
      </c>
      <c r="AV1473" s="17"/>
      <c r="AW1473" s="17">
        <v>2.2545158207491402E-2</v>
      </c>
      <c r="AX1473" s="17">
        <v>5.9663974644526503E-2</v>
      </c>
      <c r="AY1473" s="17">
        <v>2.6632393102830301E-2</v>
      </c>
      <c r="AZ1473" s="17"/>
      <c r="BA1473" s="17">
        <v>0</v>
      </c>
      <c r="BB1473" s="17">
        <v>2.9363707785907099E-2</v>
      </c>
      <c r="BC1473" s="17"/>
      <c r="BD1473" s="17">
        <v>1.6733245898712699E-2</v>
      </c>
      <c r="BE1473" s="17">
        <v>3.2727383968816297E-2</v>
      </c>
      <c r="BF1473" s="17"/>
      <c r="BG1473" s="17">
        <v>2.7534577478863901E-2</v>
      </c>
      <c r="BH1473" s="17">
        <v>1.9856850103240599E-2</v>
      </c>
      <c r="BI1473" s="17"/>
      <c r="BJ1473" s="17">
        <v>1.9798370221229201E-2</v>
      </c>
      <c r="BK1473" s="17">
        <v>2.96480056819402E-2</v>
      </c>
      <c r="BL1473" s="17"/>
      <c r="BM1473" s="17">
        <v>2.6396170172100799E-2</v>
      </c>
      <c r="BN1473" s="17">
        <v>3.06029850725936E-2</v>
      </c>
      <c r="BO1473" s="17">
        <v>2.7460465702512201E-2</v>
      </c>
      <c r="BP1473" s="17">
        <v>5.5298046796891497E-3</v>
      </c>
    </row>
    <row r="1474" spans="2:68" x14ac:dyDescent="0.35">
      <c r="B1474" t="s">
        <v>189</v>
      </c>
      <c r="C1474" s="17">
        <v>0.54080398543639596</v>
      </c>
      <c r="D1474" s="17">
        <v>0.47687080749166</v>
      </c>
      <c r="E1474" s="17">
        <v>0.51725642748618805</v>
      </c>
      <c r="F1474" s="17">
        <v>0.75543049418941799</v>
      </c>
      <c r="G1474" s="17">
        <v>0.35082211654281598</v>
      </c>
      <c r="H1474" s="17">
        <v>0.61487445344625102</v>
      </c>
      <c r="I1474" s="17">
        <v>1</v>
      </c>
      <c r="J1474" s="17">
        <v>0.39528457958461</v>
      </c>
      <c r="K1474" s="17">
        <v>0.59509347849845695</v>
      </c>
      <c r="L1474" s="17">
        <v>0.45783828934960202</v>
      </c>
      <c r="M1474" s="17">
        <v>0.55893352205199098</v>
      </c>
      <c r="N1474" s="17">
        <v>0.60285494846336596</v>
      </c>
      <c r="O1474" s="17">
        <v>0.48469775141868698</v>
      </c>
      <c r="P1474" s="17">
        <v>0.70685200337489296</v>
      </c>
      <c r="Q1474" s="17">
        <v>0.15134111206497</v>
      </c>
      <c r="R1474" s="17">
        <v>0.558611272482615</v>
      </c>
      <c r="S1474" s="17">
        <v>0.78784457804001395</v>
      </c>
      <c r="T1474" s="17">
        <v>0.47754070584336999</v>
      </c>
      <c r="U1474" s="17"/>
      <c r="V1474" s="17">
        <v>0.53641829174445699</v>
      </c>
      <c r="W1474" s="17">
        <v>0.60917338590904502</v>
      </c>
      <c r="X1474" s="17">
        <v>0.64416344936056802</v>
      </c>
      <c r="Y1474" s="17">
        <v>0.69997745177119097</v>
      </c>
      <c r="Z1474" s="17"/>
      <c r="AA1474" s="17">
        <v>0.44121206502521898</v>
      </c>
      <c r="AB1474" s="17">
        <v>0.69908238642462694</v>
      </c>
      <c r="AC1474" s="17">
        <v>0.74189380306819297</v>
      </c>
      <c r="AD1474" s="17">
        <v>0.37930875350354398</v>
      </c>
      <c r="AE1474" s="17">
        <v>0.37155174356756898</v>
      </c>
      <c r="AF1474" s="17">
        <v>0.67598065782338002</v>
      </c>
      <c r="AG1474" s="17">
        <v>0.78236921579312202</v>
      </c>
      <c r="AH1474" s="17">
        <v>0.80292921975641596</v>
      </c>
      <c r="AI1474" s="17">
        <v>0.88263045357691605</v>
      </c>
      <c r="AJ1474" s="17">
        <v>0.72146669060091795</v>
      </c>
      <c r="AK1474" s="17"/>
      <c r="AL1474" s="17">
        <v>0.57530755952778001</v>
      </c>
      <c r="AM1474" s="17">
        <v>0.52197425962702104</v>
      </c>
      <c r="AN1474" s="17">
        <v>0.60428792103218798</v>
      </c>
      <c r="AO1474" s="17">
        <v>0.46188014223972701</v>
      </c>
      <c r="AP1474" s="17">
        <v>0.66222073386152303</v>
      </c>
      <c r="AQ1474" s="17">
        <v>0.53987785302519498</v>
      </c>
      <c r="AR1474" s="17">
        <v>0.54988075337247799</v>
      </c>
      <c r="AS1474" s="17"/>
      <c r="AT1474" s="17">
        <v>0.66120109579322095</v>
      </c>
      <c r="AU1474" s="17">
        <v>0.44466711099634199</v>
      </c>
      <c r="AV1474" s="17"/>
      <c r="AW1474" s="17">
        <v>0.67879620795797802</v>
      </c>
      <c r="AX1474" s="17">
        <v>0.51971954232719697</v>
      </c>
      <c r="AY1474" s="17">
        <v>0.70138490166987899</v>
      </c>
      <c r="AZ1474" s="17"/>
      <c r="BA1474" s="17">
        <v>0.67426496710059203</v>
      </c>
      <c r="BB1474" s="17">
        <v>0.53189960931080804</v>
      </c>
      <c r="BC1474" s="17"/>
      <c r="BD1474" s="17">
        <v>0.55609705575646895</v>
      </c>
      <c r="BE1474" s="17">
        <v>0.53343611677033798</v>
      </c>
      <c r="BF1474" s="17"/>
      <c r="BG1474" s="17">
        <v>0.54064937060774199</v>
      </c>
      <c r="BH1474" s="17">
        <v>0.69997745177119097</v>
      </c>
      <c r="BI1474" s="17"/>
      <c r="BJ1474" s="17">
        <v>0.62552473215395599</v>
      </c>
      <c r="BK1474" s="17">
        <v>0.51755542886660399</v>
      </c>
      <c r="BL1474" s="17"/>
      <c r="BM1474" s="17">
        <v>0.32388513689915099</v>
      </c>
      <c r="BN1474" s="17">
        <v>0.58189632359906596</v>
      </c>
      <c r="BO1474" s="17">
        <v>0.69334455512102</v>
      </c>
      <c r="BP1474" s="17">
        <v>0.71658202194751497</v>
      </c>
    </row>
    <row r="1475" spans="2:68" x14ac:dyDescent="0.35">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row>
    <row r="1476" spans="2:68" x14ac:dyDescent="0.35">
      <c r="B1476" s="6" t="s">
        <v>687</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c r="BN1476" s="17"/>
      <c r="BO1476" s="17"/>
      <c r="BP1476" s="17"/>
    </row>
    <row r="1477" spans="2:68" x14ac:dyDescent="0.35">
      <c r="B1477" s="24" t="s">
        <v>86</v>
      </c>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c r="AO1477" s="17"/>
      <c r="AP1477" s="17"/>
      <c r="AQ1477" s="17"/>
      <c r="AR1477" s="17"/>
      <c r="AS1477" s="17"/>
      <c r="AT1477" s="17"/>
      <c r="AU1477" s="17"/>
      <c r="AV1477" s="17"/>
      <c r="AW1477" s="17"/>
      <c r="AX1477" s="17"/>
      <c r="AY1477" s="17"/>
      <c r="AZ1477" s="17"/>
      <c r="BA1477" s="17"/>
      <c r="BB1477" s="17"/>
      <c r="BC1477" s="17"/>
      <c r="BD1477" s="17"/>
      <c r="BE1477" s="17"/>
      <c r="BF1477" s="17"/>
      <c r="BG1477" s="17"/>
      <c r="BH1477" s="17"/>
      <c r="BI1477" s="17"/>
      <c r="BJ1477" s="17"/>
      <c r="BK1477" s="17"/>
      <c r="BL1477" s="17"/>
      <c r="BM1477" s="17"/>
      <c r="BN1477" s="17"/>
      <c r="BO1477" s="17"/>
      <c r="BP1477" s="17"/>
    </row>
    <row r="1478" spans="2:68" x14ac:dyDescent="0.35">
      <c r="B1478" t="s">
        <v>682</v>
      </c>
      <c r="C1478" s="17">
        <v>0.53905212890280096</v>
      </c>
      <c r="D1478" s="17">
        <v>0.67524315661707901</v>
      </c>
      <c r="E1478" s="17">
        <v>0.38822325861413398</v>
      </c>
      <c r="F1478" s="17">
        <v>0.489337720443285</v>
      </c>
      <c r="G1478" s="17">
        <v>0.47488765204725802</v>
      </c>
      <c r="H1478" s="17">
        <v>0.64955126280082898</v>
      </c>
      <c r="I1478" s="17">
        <v>0.99925434845806405</v>
      </c>
      <c r="J1478" s="17">
        <v>0.51645495510348804</v>
      </c>
      <c r="K1478" s="17">
        <v>0.54455684986574404</v>
      </c>
      <c r="L1478" s="17">
        <v>0.41418719245533397</v>
      </c>
      <c r="M1478" s="17">
        <v>0.64447451856813798</v>
      </c>
      <c r="N1478" s="17">
        <v>0.60270713900084005</v>
      </c>
      <c r="O1478" s="17">
        <v>0.43254244149575999</v>
      </c>
      <c r="P1478" s="17">
        <v>0.61566038281810598</v>
      </c>
      <c r="Q1478" s="17">
        <v>0.45052082181664299</v>
      </c>
      <c r="R1478" s="17">
        <v>0.53833934021357299</v>
      </c>
      <c r="S1478" s="17">
        <v>0.77086136379318004</v>
      </c>
      <c r="T1478" s="17">
        <v>0.53859731013718604</v>
      </c>
      <c r="U1478" s="17"/>
      <c r="V1478" s="17">
        <v>0.53961074626296401</v>
      </c>
      <c r="W1478" s="17">
        <v>0.53101098829235305</v>
      </c>
      <c r="X1478" s="17">
        <v>0.52217278738560602</v>
      </c>
      <c r="Y1478" s="17">
        <v>0.50704543063931595</v>
      </c>
      <c r="Z1478" s="17"/>
      <c r="AA1478" s="17">
        <v>0.49317153719134299</v>
      </c>
      <c r="AB1478" s="17">
        <v>0.65725132333451997</v>
      </c>
      <c r="AC1478" s="17">
        <v>0.61104200848828305</v>
      </c>
      <c r="AD1478" s="17">
        <v>0.49247054530134199</v>
      </c>
      <c r="AE1478" s="17">
        <v>0.43582261970249497</v>
      </c>
      <c r="AF1478" s="17">
        <v>0.73052770871657202</v>
      </c>
      <c r="AG1478" s="17">
        <v>0.43568462315103601</v>
      </c>
      <c r="AH1478" s="17">
        <v>0.42457137090710501</v>
      </c>
      <c r="AI1478" s="17">
        <v>0.16840184520843199</v>
      </c>
      <c r="AJ1478" s="17">
        <v>0.50698128027038603</v>
      </c>
      <c r="AK1478" s="17"/>
      <c r="AL1478" s="17">
        <v>0.45899725798409902</v>
      </c>
      <c r="AM1478" s="17">
        <v>0.60891793002441896</v>
      </c>
      <c r="AN1478" s="17">
        <v>0.41860335615573602</v>
      </c>
      <c r="AO1478" s="17">
        <v>0.51808938514383096</v>
      </c>
      <c r="AP1478" s="17">
        <v>0.64362759850594597</v>
      </c>
      <c r="AQ1478" s="17">
        <v>0.58181851739912605</v>
      </c>
      <c r="AR1478" s="17">
        <v>0.59743711580846204</v>
      </c>
      <c r="AS1478" s="17"/>
      <c r="AT1478" s="17">
        <v>0.54805670213865398</v>
      </c>
      <c r="AU1478" s="17">
        <v>0.53186199349177798</v>
      </c>
      <c r="AV1478" s="17"/>
      <c r="AW1478" s="17">
        <v>0.59287899475116501</v>
      </c>
      <c r="AX1478" s="17">
        <v>0.48382434896843601</v>
      </c>
      <c r="AY1478" s="17">
        <v>0.53686511617705801</v>
      </c>
      <c r="AZ1478" s="17"/>
      <c r="BA1478" s="17">
        <v>0.69687560394807502</v>
      </c>
      <c r="BB1478" s="17">
        <v>0.52852231287922102</v>
      </c>
      <c r="BC1478" s="17"/>
      <c r="BD1478" s="17">
        <v>0.56122385002548003</v>
      </c>
      <c r="BE1478" s="17">
        <v>0.52837027588614804</v>
      </c>
      <c r="BF1478" s="17"/>
      <c r="BG1478" s="17">
        <v>0.53908321894740296</v>
      </c>
      <c r="BH1478" s="17">
        <v>0.50704543063931595</v>
      </c>
      <c r="BI1478" s="17"/>
      <c r="BJ1478" s="17">
        <v>0.553913019107935</v>
      </c>
      <c r="BK1478" s="17">
        <v>0.53497409300253496</v>
      </c>
      <c r="BL1478" s="17"/>
      <c r="BM1478" s="17">
        <v>0.54306939388782705</v>
      </c>
      <c r="BN1478" s="17">
        <v>0.51761095135971702</v>
      </c>
      <c r="BO1478" s="17">
        <v>0.61055870428708203</v>
      </c>
      <c r="BP1478" s="17">
        <v>0.33238550840624298</v>
      </c>
    </row>
    <row r="1479" spans="2:68" x14ac:dyDescent="0.35">
      <c r="B1479" t="s">
        <v>683</v>
      </c>
      <c r="C1479" s="17">
        <v>0.32113712764510599</v>
      </c>
      <c r="D1479" s="17">
        <v>0.213367954098517</v>
      </c>
      <c r="E1479" s="17">
        <v>0.388030399634687</v>
      </c>
      <c r="F1479" s="17">
        <v>0.75503307654517604</v>
      </c>
      <c r="G1479" s="17">
        <v>0.434900682049985</v>
      </c>
      <c r="H1479" s="17">
        <v>2.4034974856506101E-4</v>
      </c>
      <c r="I1479" s="17">
        <v>7.45651541935478E-4</v>
      </c>
      <c r="J1479" s="17">
        <v>0.12672839598233401</v>
      </c>
      <c r="K1479" s="17">
        <v>0.47669866821295798</v>
      </c>
      <c r="L1479" s="17">
        <v>0.26950833169966698</v>
      </c>
      <c r="M1479" s="17">
        <v>0.120172251379285</v>
      </c>
      <c r="N1479" s="17">
        <v>0.41487763846110398</v>
      </c>
      <c r="O1479" s="17">
        <v>0.35665717566110999</v>
      </c>
      <c r="P1479" s="17">
        <v>0.222963648307099</v>
      </c>
      <c r="Q1479" s="17">
        <v>0.27550334209948402</v>
      </c>
      <c r="R1479" s="17">
        <v>0.29108106054488703</v>
      </c>
      <c r="S1479" s="17">
        <v>0.56562771438491999</v>
      </c>
      <c r="T1479" s="17">
        <v>0.22943027531572499</v>
      </c>
      <c r="U1479" s="17"/>
      <c r="V1479" s="17">
        <v>0.32153674112604103</v>
      </c>
      <c r="W1479" s="17">
        <v>0.30461772396167303</v>
      </c>
      <c r="X1479" s="17">
        <v>0.38170789987266801</v>
      </c>
      <c r="Y1479" s="17">
        <v>0.411284045243205</v>
      </c>
      <c r="Z1479" s="17"/>
      <c r="AA1479" s="17">
        <v>0.32531937248059301</v>
      </c>
      <c r="AB1479" s="17">
        <v>0.301440147894038</v>
      </c>
      <c r="AC1479" s="17">
        <v>0.34847520752913802</v>
      </c>
      <c r="AD1479" s="17">
        <v>0.30263395317610498</v>
      </c>
      <c r="AE1479" s="17">
        <v>0.27186104232248898</v>
      </c>
      <c r="AF1479" s="17">
        <v>0.68547943783109699</v>
      </c>
      <c r="AG1479" s="17">
        <v>0.25577014230707401</v>
      </c>
      <c r="AH1479" s="17">
        <v>0.47424329619875299</v>
      </c>
      <c r="AI1479" s="17">
        <v>0.79285423506519104</v>
      </c>
      <c r="AJ1479" s="17">
        <v>0.32312632489154203</v>
      </c>
      <c r="AK1479" s="17"/>
      <c r="AL1479" s="17">
        <v>0.31540622662099299</v>
      </c>
      <c r="AM1479" s="17">
        <v>0.39215563187079899</v>
      </c>
      <c r="AN1479" s="17">
        <v>0.33540438035678399</v>
      </c>
      <c r="AO1479" s="17">
        <v>0.27727932834383301</v>
      </c>
      <c r="AP1479" s="17">
        <v>0.32371175182197798</v>
      </c>
      <c r="AQ1479" s="17">
        <v>0.38904038928322399</v>
      </c>
      <c r="AR1479" s="17">
        <v>0.39642561400323201</v>
      </c>
      <c r="AS1479" s="17"/>
      <c r="AT1479" s="17">
        <v>0.36081494304131401</v>
      </c>
      <c r="AU1479" s="17">
        <v>0.28945446395412899</v>
      </c>
      <c r="AV1479" s="17"/>
      <c r="AW1479" s="17">
        <v>0.338642338392668</v>
      </c>
      <c r="AX1479" s="17">
        <v>0.29906930655884501</v>
      </c>
      <c r="AY1479" s="17">
        <v>0.40766109592547201</v>
      </c>
      <c r="AZ1479" s="17"/>
      <c r="BA1479" s="17">
        <v>0.325559650426686</v>
      </c>
      <c r="BB1479" s="17">
        <v>0.32084206158325002</v>
      </c>
      <c r="BC1479" s="17"/>
      <c r="BD1479" s="17">
        <v>0.32176477989299201</v>
      </c>
      <c r="BE1479" s="17">
        <v>0.32083473844309601</v>
      </c>
      <c r="BF1479" s="17"/>
      <c r="BG1479" s="17">
        <v>0.32104956248403299</v>
      </c>
      <c r="BH1479" s="17">
        <v>0.411284045243205</v>
      </c>
      <c r="BI1479" s="17"/>
      <c r="BJ1479" s="17">
        <v>0.38954593155558997</v>
      </c>
      <c r="BK1479" s="17">
        <v>0.302364796082841</v>
      </c>
      <c r="BL1479" s="17"/>
      <c r="BM1479" s="17">
        <v>0.20240782749359301</v>
      </c>
      <c r="BN1479" s="17">
        <v>0.349331055397201</v>
      </c>
      <c r="BO1479" s="17">
        <v>0.398153812551439</v>
      </c>
      <c r="BP1479" s="17">
        <v>0.37499412222522499</v>
      </c>
    </row>
    <row r="1480" spans="2:68" x14ac:dyDescent="0.35">
      <c r="B1480" t="s">
        <v>684</v>
      </c>
      <c r="C1480" s="17">
        <v>0.29583357000381999</v>
      </c>
      <c r="D1480" s="17">
        <v>0.39376689776422003</v>
      </c>
      <c r="E1480" s="17">
        <v>0.12903316887205399</v>
      </c>
      <c r="F1480" s="17">
        <v>0.24768001690024799</v>
      </c>
      <c r="G1480" s="17">
        <v>0.43037835349492498</v>
      </c>
      <c r="H1480" s="17">
        <v>0.37904296093368001</v>
      </c>
      <c r="I1480" s="17">
        <v>9.0200890447192497E-2</v>
      </c>
      <c r="J1480" s="17">
        <v>0.15829464839299301</v>
      </c>
      <c r="K1480" s="17">
        <v>0.20387081669110299</v>
      </c>
      <c r="L1480" s="17">
        <v>0.22223326382405401</v>
      </c>
      <c r="M1480" s="17">
        <v>0.33193245492918999</v>
      </c>
      <c r="N1480" s="17">
        <v>0.20152582093440499</v>
      </c>
      <c r="O1480" s="17">
        <v>0.33040461033586699</v>
      </c>
      <c r="P1480" s="17">
        <v>0.36351934161179</v>
      </c>
      <c r="Q1480" s="17">
        <v>0.28870121856104802</v>
      </c>
      <c r="R1480" s="17">
        <v>0.27140693094097201</v>
      </c>
      <c r="S1480" s="17">
        <v>0.565011909831448</v>
      </c>
      <c r="T1480" s="17">
        <v>0.19493492658118899</v>
      </c>
      <c r="U1480" s="17"/>
      <c r="V1480" s="17">
        <v>0.29462618025291498</v>
      </c>
      <c r="W1480" s="17">
        <v>0.312086342296853</v>
      </c>
      <c r="X1480" s="17">
        <v>0.34992138095404401</v>
      </c>
      <c r="Y1480" s="17">
        <v>0.31684803870778</v>
      </c>
      <c r="Z1480" s="17"/>
      <c r="AA1480" s="17">
        <v>0.32752570042887202</v>
      </c>
      <c r="AB1480" s="17">
        <v>0.292313709529677</v>
      </c>
      <c r="AC1480" s="17">
        <v>0.407751437204255</v>
      </c>
      <c r="AD1480" s="17">
        <v>0.23234190507611199</v>
      </c>
      <c r="AE1480" s="17">
        <v>0.1299927598541</v>
      </c>
      <c r="AF1480" s="17">
        <v>0.118309145817486</v>
      </c>
      <c r="AG1480" s="17">
        <v>0.158817278994377</v>
      </c>
      <c r="AH1480" s="17">
        <v>0.29337758349180298</v>
      </c>
      <c r="AI1480" s="17">
        <v>0.15102302400491399</v>
      </c>
      <c r="AJ1480" s="17">
        <v>0.34596917686385098</v>
      </c>
      <c r="AK1480" s="17"/>
      <c r="AL1480" s="17">
        <v>0.31028548795933703</v>
      </c>
      <c r="AM1480" s="17">
        <v>0.36307074462806399</v>
      </c>
      <c r="AN1480" s="17">
        <v>0.52670778148646602</v>
      </c>
      <c r="AO1480" s="17">
        <v>0.25562254824867098</v>
      </c>
      <c r="AP1480" s="17">
        <v>0.26237826565608002</v>
      </c>
      <c r="AQ1480" s="17">
        <v>0.266000423464201</v>
      </c>
      <c r="AR1480" s="17">
        <v>0.27037426439738199</v>
      </c>
      <c r="AS1480" s="17"/>
      <c r="AT1480" s="17">
        <v>0.27519497884376798</v>
      </c>
      <c r="AU1480" s="17">
        <v>0.31231344764451302</v>
      </c>
      <c r="AV1480" s="17"/>
      <c r="AW1480" s="17">
        <v>0.25017720899923901</v>
      </c>
      <c r="AX1480" s="17">
        <v>0.22104517279198699</v>
      </c>
      <c r="AY1480" s="17">
        <v>0.306334275922238</v>
      </c>
      <c r="AZ1480" s="17"/>
      <c r="BA1480" s="17">
        <v>0.271710038425796</v>
      </c>
      <c r="BB1480" s="17">
        <v>0.29744306662200498</v>
      </c>
      <c r="BC1480" s="17"/>
      <c r="BD1480" s="17">
        <v>0.34172377344679</v>
      </c>
      <c r="BE1480" s="17">
        <v>0.273724668066534</v>
      </c>
      <c r="BF1480" s="17"/>
      <c r="BG1480" s="17">
        <v>0.29581315737756497</v>
      </c>
      <c r="BH1480" s="17">
        <v>0.31684803870778</v>
      </c>
      <c r="BI1480" s="17"/>
      <c r="BJ1480" s="17">
        <v>0.19648099944307301</v>
      </c>
      <c r="BK1480" s="17">
        <v>0.32309730346377402</v>
      </c>
      <c r="BL1480" s="17"/>
      <c r="BM1480" s="17">
        <v>0.299160155260914</v>
      </c>
      <c r="BN1480" s="17">
        <v>0.32458573438617</v>
      </c>
      <c r="BO1480" s="17">
        <v>0.26169084918379798</v>
      </c>
      <c r="BP1480" s="17">
        <v>0.19619998883009501</v>
      </c>
    </row>
    <row r="1481" spans="2:68" x14ac:dyDescent="0.35">
      <c r="B1481" t="s">
        <v>685</v>
      </c>
      <c r="C1481" s="17">
        <v>0.20669864047249101</v>
      </c>
      <c r="D1481" s="17">
        <v>0.18309797071796699</v>
      </c>
      <c r="E1481" s="17">
        <v>0.24649776642683399</v>
      </c>
      <c r="F1481" s="17">
        <v>0.24225383000940001</v>
      </c>
      <c r="G1481" s="17">
        <v>0.23011280389932701</v>
      </c>
      <c r="H1481" s="17">
        <v>0.61439375394911999</v>
      </c>
      <c r="I1481" s="17">
        <v>0.90905345801087201</v>
      </c>
      <c r="J1481" s="17">
        <v>0.12269742259338499</v>
      </c>
      <c r="K1481" s="17">
        <v>0.15005021298957999</v>
      </c>
      <c r="L1481" s="17">
        <v>0.23509102509325</v>
      </c>
      <c r="M1481" s="17">
        <v>0.13007133669349299</v>
      </c>
      <c r="N1481" s="17">
        <v>5.9065903321753304E-3</v>
      </c>
      <c r="O1481" s="17">
        <v>0.145415321212988</v>
      </c>
      <c r="P1481" s="17">
        <v>0.20347625622045801</v>
      </c>
      <c r="Q1481" s="17">
        <v>0.55995766937398195</v>
      </c>
      <c r="R1481" s="17">
        <v>0.27269579870737598</v>
      </c>
      <c r="S1481" s="17">
        <v>2.0571388358864399E-2</v>
      </c>
      <c r="T1481" s="17">
        <v>0.238770352921685</v>
      </c>
      <c r="U1481" s="17"/>
      <c r="V1481" s="17">
        <v>0.20219348383279001</v>
      </c>
      <c r="W1481" s="17">
        <v>0.28472872159669299</v>
      </c>
      <c r="X1481" s="17">
        <v>0.26340105929950502</v>
      </c>
      <c r="Y1481" s="17">
        <v>0.26947352499337501</v>
      </c>
      <c r="Z1481" s="17"/>
      <c r="AA1481" s="17">
        <v>0.21866060689360101</v>
      </c>
      <c r="AB1481" s="17">
        <v>0.20799315341955901</v>
      </c>
      <c r="AC1481" s="17">
        <v>0.19306038183322899</v>
      </c>
      <c r="AD1481" s="17">
        <v>0.117279520246136</v>
      </c>
      <c r="AE1481" s="17">
        <v>0.26570274073646499</v>
      </c>
      <c r="AF1481" s="17">
        <v>0.17346677920905301</v>
      </c>
      <c r="AG1481" s="17">
        <v>0.208598940295008</v>
      </c>
      <c r="AH1481" s="17">
        <v>0.32188617331300901</v>
      </c>
      <c r="AI1481" s="17">
        <v>0.20024560977789399</v>
      </c>
      <c r="AJ1481" s="17">
        <v>0.26073727826051502</v>
      </c>
      <c r="AK1481" s="17"/>
      <c r="AL1481" s="17">
        <v>0.170278684962581</v>
      </c>
      <c r="AM1481" s="17">
        <v>0.24994741784086799</v>
      </c>
      <c r="AN1481" s="17">
        <v>0.18004906516285199</v>
      </c>
      <c r="AO1481" s="17">
        <v>0.23875137583676201</v>
      </c>
      <c r="AP1481" s="17">
        <v>0.24520473147390401</v>
      </c>
      <c r="AQ1481" s="17">
        <v>0.13695815985770399</v>
      </c>
      <c r="AR1481" s="17">
        <v>0.164466973521782</v>
      </c>
      <c r="AS1481" s="17"/>
      <c r="AT1481" s="17">
        <v>0.226664146982368</v>
      </c>
      <c r="AU1481" s="17">
        <v>0.190756219705219</v>
      </c>
      <c r="AV1481" s="17"/>
      <c r="AW1481" s="17">
        <v>0.22033087186652101</v>
      </c>
      <c r="AX1481" s="17">
        <v>0.30458346914206302</v>
      </c>
      <c r="AY1481" s="17">
        <v>0.22602375991689</v>
      </c>
      <c r="AZ1481" s="17"/>
      <c r="BA1481" s="17">
        <v>0.31008525103097501</v>
      </c>
      <c r="BB1481" s="17">
        <v>0.19980079471050799</v>
      </c>
      <c r="BC1481" s="17"/>
      <c r="BD1481" s="17">
        <v>0.23487448672870401</v>
      </c>
      <c r="BE1481" s="17">
        <v>0.193124130552246</v>
      </c>
      <c r="BF1481" s="17"/>
      <c r="BG1481" s="17">
        <v>0.206637663425012</v>
      </c>
      <c r="BH1481" s="17">
        <v>0.26947352499337501</v>
      </c>
      <c r="BI1481" s="17"/>
      <c r="BJ1481" s="17">
        <v>0.24636292436034801</v>
      </c>
      <c r="BK1481" s="17">
        <v>0.19581420680665701</v>
      </c>
      <c r="BL1481" s="17"/>
      <c r="BM1481" s="17">
        <v>0.16780215214892</v>
      </c>
      <c r="BN1481" s="17">
        <v>0.19390806110918199</v>
      </c>
      <c r="BO1481" s="17">
        <v>0.273252000825353</v>
      </c>
      <c r="BP1481" s="17">
        <v>0.17141286786412899</v>
      </c>
    </row>
    <row r="1482" spans="2:68" x14ac:dyDescent="0.35">
      <c r="B1482" t="s">
        <v>686</v>
      </c>
      <c r="C1482" s="17">
        <v>0.116225278043744</v>
      </c>
      <c r="D1482" s="17">
        <v>3.8552344602469597E-2</v>
      </c>
      <c r="E1482" s="17">
        <v>0.23512205408900699</v>
      </c>
      <c r="F1482" s="17">
        <v>0</v>
      </c>
      <c r="G1482" s="17">
        <v>0.20948956367416999</v>
      </c>
      <c r="H1482" s="17">
        <v>2.4034974856506101E-4</v>
      </c>
      <c r="I1482" s="17">
        <v>7.45651541935478E-4</v>
      </c>
      <c r="J1482" s="17">
        <v>1.8338927819070501E-4</v>
      </c>
      <c r="K1482" s="17">
        <v>0.108800844524684</v>
      </c>
      <c r="L1482" s="17">
        <v>0.14546132470614401</v>
      </c>
      <c r="M1482" s="17">
        <v>1.7525277634737599E-4</v>
      </c>
      <c r="N1482" s="17">
        <v>0</v>
      </c>
      <c r="O1482" s="17">
        <v>0.196392548958645</v>
      </c>
      <c r="P1482" s="17">
        <v>0.126149634578367</v>
      </c>
      <c r="Q1482" s="17">
        <v>1.3421627635086201E-2</v>
      </c>
      <c r="R1482" s="17">
        <v>9.8917804596050998E-2</v>
      </c>
      <c r="S1482" s="17">
        <v>1.8469399026113199E-2</v>
      </c>
      <c r="T1482" s="17">
        <v>0.23201888777094501</v>
      </c>
      <c r="U1482" s="17"/>
      <c r="V1482" s="17">
        <v>0.114813692995725</v>
      </c>
      <c r="W1482" s="17">
        <v>0.14459765503817501</v>
      </c>
      <c r="X1482" s="17">
        <v>9.5356817393409898E-2</v>
      </c>
      <c r="Y1482" s="17">
        <v>0.167684629631834</v>
      </c>
      <c r="Z1482" s="17"/>
      <c r="AA1482" s="17">
        <v>6.8406754646819695E-2</v>
      </c>
      <c r="AB1482" s="17">
        <v>0.14889089498033301</v>
      </c>
      <c r="AC1482" s="17">
        <v>5.8272779141815202E-2</v>
      </c>
      <c r="AD1482" s="17">
        <v>0.20212761652729799</v>
      </c>
      <c r="AE1482" s="17">
        <v>0.31978257656973902</v>
      </c>
      <c r="AF1482" s="17">
        <v>5.70797127773153E-2</v>
      </c>
      <c r="AG1482" s="17">
        <v>0.51382579025142905</v>
      </c>
      <c r="AH1482" s="17">
        <v>3.3314401833383599E-2</v>
      </c>
      <c r="AI1482" s="17">
        <v>0.616176179562962</v>
      </c>
      <c r="AJ1482" s="17">
        <v>0.191088292315367</v>
      </c>
      <c r="AK1482" s="17"/>
      <c r="AL1482" s="17">
        <v>0.146110655587887</v>
      </c>
      <c r="AM1482" s="17">
        <v>4.6276556526809301E-2</v>
      </c>
      <c r="AN1482" s="17">
        <v>0.15228480140467601</v>
      </c>
      <c r="AO1482" s="17">
        <v>0.17145274197768401</v>
      </c>
      <c r="AP1482" s="17">
        <v>8.5490773796678493E-2</v>
      </c>
      <c r="AQ1482" s="17">
        <v>4.1156932647965799E-2</v>
      </c>
      <c r="AR1482" s="17">
        <v>7.7051279133470901E-2</v>
      </c>
      <c r="AS1482" s="17"/>
      <c r="AT1482" s="17">
        <v>0.174973845831388</v>
      </c>
      <c r="AU1482" s="17">
        <v>6.9314653127623804E-2</v>
      </c>
      <c r="AV1482" s="17"/>
      <c r="AW1482" s="17">
        <v>0.24246618714908</v>
      </c>
      <c r="AX1482" s="17">
        <v>0.26021979532077799</v>
      </c>
      <c r="AY1482" s="17">
        <v>9.4315185694473405E-2</v>
      </c>
      <c r="AZ1482" s="17"/>
      <c r="BA1482" s="17">
        <v>0.186332490104344</v>
      </c>
      <c r="BB1482" s="17">
        <v>0.111547798697199</v>
      </c>
      <c r="BC1482" s="17"/>
      <c r="BD1482" s="17">
        <v>5.6901281319051297E-2</v>
      </c>
      <c r="BE1482" s="17">
        <v>0.14480628940805501</v>
      </c>
      <c r="BF1482" s="17"/>
      <c r="BG1482" s="17">
        <v>0.116175292458762</v>
      </c>
      <c r="BH1482" s="17">
        <v>0.167684629631834</v>
      </c>
      <c r="BI1482" s="17"/>
      <c r="BJ1482" s="17">
        <v>0.178801552078061</v>
      </c>
      <c r="BK1482" s="17">
        <v>9.9053474168317293E-2</v>
      </c>
      <c r="BL1482" s="17"/>
      <c r="BM1482" s="17">
        <v>4.4411208096296603E-2</v>
      </c>
      <c r="BN1482" s="17">
        <v>0.13166108948576499</v>
      </c>
      <c r="BO1482" s="17">
        <v>0.140495930551961</v>
      </c>
      <c r="BP1482" s="17">
        <v>0.33446068688596697</v>
      </c>
    </row>
    <row r="1483" spans="2:68" x14ac:dyDescent="0.35">
      <c r="B1483" t="s">
        <v>125</v>
      </c>
      <c r="C1483" s="17">
        <v>0.13122033730122501</v>
      </c>
      <c r="D1483" s="17">
        <v>0.106904804160443</v>
      </c>
      <c r="E1483" s="17">
        <v>0.130253350359748</v>
      </c>
      <c r="F1483" s="17">
        <v>0</v>
      </c>
      <c r="G1483" s="17">
        <v>8.5952209517212898E-5</v>
      </c>
      <c r="H1483" s="17">
        <v>2.4034974856506101E-4</v>
      </c>
      <c r="I1483" s="17">
        <v>0</v>
      </c>
      <c r="J1483" s="17">
        <v>0.34715977176180401</v>
      </c>
      <c r="K1483" s="17">
        <v>0.204296329910058</v>
      </c>
      <c r="L1483" s="17">
        <v>0.17929447747622801</v>
      </c>
      <c r="M1483" s="17">
        <v>0.21459116915425</v>
      </c>
      <c r="N1483" s="17">
        <v>0.18005258640518601</v>
      </c>
      <c r="O1483" s="17">
        <v>0.14416467071882999</v>
      </c>
      <c r="P1483" s="17">
        <v>0.10687302533006</v>
      </c>
      <c r="Q1483" s="17">
        <v>0.13628010282751099</v>
      </c>
      <c r="R1483" s="17">
        <v>7.5639257390325398E-2</v>
      </c>
      <c r="S1483" s="17">
        <v>2.1019893327512101E-3</v>
      </c>
      <c r="T1483" s="17">
        <v>0.16983264828051001</v>
      </c>
      <c r="U1483" s="17"/>
      <c r="V1483" s="17">
        <v>0.134641774280885</v>
      </c>
      <c r="W1483" s="17">
        <v>7.5241534358853696E-2</v>
      </c>
      <c r="X1483" s="17">
        <v>6.6493054065977095E-2</v>
      </c>
      <c r="Y1483" s="17">
        <v>4.6261627914688297E-2</v>
      </c>
      <c r="Z1483" s="17"/>
      <c r="AA1483" s="17">
        <v>0.16490516247843401</v>
      </c>
      <c r="AB1483" s="17">
        <v>5.3837907463824698E-2</v>
      </c>
      <c r="AC1483" s="17">
        <v>5.74082342691591E-2</v>
      </c>
      <c r="AD1483" s="17">
        <v>0.136570474381037</v>
      </c>
      <c r="AE1483" s="17">
        <v>0.256290888485257</v>
      </c>
      <c r="AF1483" s="17">
        <v>3.5498681577709199E-3</v>
      </c>
      <c r="AG1483" s="17">
        <v>3.0533583807623599E-2</v>
      </c>
      <c r="AH1483" s="17">
        <v>5.0608312045323602E-2</v>
      </c>
      <c r="AI1483" s="17">
        <v>2.2181905999308299E-3</v>
      </c>
      <c r="AJ1483" s="17">
        <v>5.4374709618748802E-2</v>
      </c>
      <c r="AK1483" s="17"/>
      <c r="AL1483" s="17">
        <v>0.15994388895998299</v>
      </c>
      <c r="AM1483" s="17">
        <v>6.8670706452208297E-2</v>
      </c>
      <c r="AN1483" s="17">
        <v>4.1723752549968199E-2</v>
      </c>
      <c r="AO1483" s="17">
        <v>0.139331736820516</v>
      </c>
      <c r="AP1483" s="17">
        <v>5.5769736375638201E-2</v>
      </c>
      <c r="AQ1483" s="17">
        <v>0.14828666206316399</v>
      </c>
      <c r="AR1483" s="17">
        <v>0.20345763848284701</v>
      </c>
      <c r="AS1483" s="17"/>
      <c r="AT1483" s="17">
        <v>9.9994227081845202E-2</v>
      </c>
      <c r="AU1483" s="17">
        <v>0.156154329724421</v>
      </c>
      <c r="AV1483" s="17"/>
      <c r="AW1483" s="17">
        <v>6.8992577235699307E-2</v>
      </c>
      <c r="AX1483" s="17">
        <v>6.5512004685364694E-2</v>
      </c>
      <c r="AY1483" s="17">
        <v>0.121372451001609</v>
      </c>
      <c r="AZ1483" s="17"/>
      <c r="BA1483" s="17">
        <v>7.6047146408957697E-2</v>
      </c>
      <c r="BB1483" s="17">
        <v>0.13490143448504299</v>
      </c>
      <c r="BC1483" s="17"/>
      <c r="BD1483" s="17">
        <v>0.101885708880759</v>
      </c>
      <c r="BE1483" s="17">
        <v>0.14535312326546199</v>
      </c>
      <c r="BF1483" s="17"/>
      <c r="BG1483" s="17">
        <v>0.13130286284142301</v>
      </c>
      <c r="BH1483" s="17">
        <v>4.6261627914688297E-2</v>
      </c>
      <c r="BI1483" s="17"/>
      <c r="BJ1483" s="17">
        <v>9.5919269638378504E-2</v>
      </c>
      <c r="BK1483" s="17">
        <v>0.140907443474519</v>
      </c>
      <c r="BL1483" s="17"/>
      <c r="BM1483" s="17">
        <v>0.232348579815085</v>
      </c>
      <c r="BN1483" s="17">
        <v>0.11805523197514201</v>
      </c>
      <c r="BO1483" s="17">
        <v>5.65745652333252E-2</v>
      </c>
      <c r="BP1483" s="17">
        <v>0</v>
      </c>
    </row>
    <row r="1484" spans="2:68" x14ac:dyDescent="0.35">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c r="BP1484" s="17"/>
    </row>
    <row r="1485" spans="2:68" x14ac:dyDescent="0.35">
      <c r="B1485" s="6" t="s">
        <v>698</v>
      </c>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c r="BF1485" s="17"/>
      <c r="BG1485" s="17"/>
      <c r="BH1485" s="17"/>
      <c r="BI1485" s="17"/>
      <c r="BJ1485" s="17"/>
      <c r="BK1485" s="17"/>
      <c r="BL1485" s="17"/>
      <c r="BM1485" s="17"/>
      <c r="BN1485" s="17"/>
      <c r="BO1485" s="17"/>
      <c r="BP1485" s="17"/>
    </row>
    <row r="1486" spans="2:68" x14ac:dyDescent="0.35">
      <c r="B1486" s="24" t="s">
        <v>86</v>
      </c>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row>
    <row r="1487" spans="2:68" x14ac:dyDescent="0.35">
      <c r="B1487" t="s">
        <v>692</v>
      </c>
      <c r="C1487" s="17">
        <v>0.41269671269189401</v>
      </c>
      <c r="D1487" s="17">
        <v>0.32475684338292099</v>
      </c>
      <c r="E1487" s="17">
        <v>0.58883245773076498</v>
      </c>
      <c r="F1487" s="17">
        <v>0.487220753464223</v>
      </c>
      <c r="G1487" s="17">
        <v>0.43180976836700002</v>
      </c>
      <c r="H1487" s="17">
        <v>0.90765404367927405</v>
      </c>
      <c r="I1487" s="17">
        <v>2.2369546258064399E-3</v>
      </c>
      <c r="J1487" s="17">
        <v>0.189677511525462</v>
      </c>
      <c r="K1487" s="17">
        <v>0.48233445220429899</v>
      </c>
      <c r="L1487" s="17">
        <v>0.358904645270612</v>
      </c>
      <c r="M1487" s="17">
        <v>0.32629327861288998</v>
      </c>
      <c r="N1487" s="17">
        <v>0.54591654008520596</v>
      </c>
      <c r="O1487" s="17">
        <v>0.34898337763784898</v>
      </c>
      <c r="P1487" s="17">
        <v>0.57048714718797799</v>
      </c>
      <c r="Q1487" s="17">
        <v>0.42237381170438199</v>
      </c>
      <c r="R1487" s="17">
        <v>0.35641988660547302</v>
      </c>
      <c r="S1487" s="17">
        <v>0.188303761765827</v>
      </c>
      <c r="T1487" s="17">
        <v>0.52925723253122603</v>
      </c>
      <c r="U1487" s="17"/>
      <c r="V1487" s="17">
        <v>0.41678805271043601</v>
      </c>
      <c r="W1487" s="17">
        <v>0.33143569099989201</v>
      </c>
      <c r="X1487" s="17">
        <v>0.43133217593428502</v>
      </c>
      <c r="Y1487" s="17">
        <v>0.46502766407461499</v>
      </c>
      <c r="Z1487" s="17"/>
      <c r="AA1487" s="17">
        <v>0.327579372189853</v>
      </c>
      <c r="AB1487" s="17">
        <v>0.55150049529187095</v>
      </c>
      <c r="AC1487" s="17">
        <v>0.40830379630868102</v>
      </c>
      <c r="AD1487" s="17">
        <v>0.44079298053072502</v>
      </c>
      <c r="AE1487" s="17">
        <v>0.39224872546562201</v>
      </c>
      <c r="AF1487" s="17">
        <v>0.66956082804342698</v>
      </c>
      <c r="AG1487" s="17">
        <v>0.76337765269782998</v>
      </c>
      <c r="AH1487" s="17">
        <v>0.40995196691282298</v>
      </c>
      <c r="AI1487" s="17">
        <v>0.76090487461449297</v>
      </c>
      <c r="AJ1487" s="17">
        <v>0.29575467829997598</v>
      </c>
      <c r="AK1487" s="17"/>
      <c r="AL1487" s="17">
        <v>0.45491662445429198</v>
      </c>
      <c r="AM1487" s="17">
        <v>0.24957339530567199</v>
      </c>
      <c r="AN1487" s="17">
        <v>0.41044257905751103</v>
      </c>
      <c r="AO1487" s="17">
        <v>0.40816879670948503</v>
      </c>
      <c r="AP1487" s="17">
        <v>0.39078306570758797</v>
      </c>
      <c r="AQ1487" s="17">
        <v>0.46713760617523697</v>
      </c>
      <c r="AR1487" s="17">
        <v>0.49012963919403602</v>
      </c>
      <c r="AS1487" s="17"/>
      <c r="AT1487" s="17">
        <v>0.46442115700338499</v>
      </c>
      <c r="AU1487" s="17">
        <v>0.37139483764258602</v>
      </c>
      <c r="AV1487" s="17"/>
      <c r="AW1487" s="17">
        <v>0.57467293099319505</v>
      </c>
      <c r="AX1487" s="17">
        <v>0.46975302101394001</v>
      </c>
      <c r="AY1487" s="17">
        <v>0.39727098390582599</v>
      </c>
      <c r="AZ1487" s="17"/>
      <c r="BA1487" s="17">
        <v>0.479258142673333</v>
      </c>
      <c r="BB1487" s="17">
        <v>0.408255804190989</v>
      </c>
      <c r="BC1487" s="17"/>
      <c r="BD1487" s="17">
        <v>0.32601618409177002</v>
      </c>
      <c r="BE1487" s="17">
        <v>0.45445750612733399</v>
      </c>
      <c r="BF1487" s="17"/>
      <c r="BG1487" s="17">
        <v>0.41264588046924</v>
      </c>
      <c r="BH1487" s="17">
        <v>0.46502766407461499</v>
      </c>
      <c r="BI1487" s="17"/>
      <c r="BJ1487" s="17">
        <v>0.47380022119043302</v>
      </c>
      <c r="BK1487" s="17">
        <v>0.395929056256134</v>
      </c>
      <c r="BL1487" s="17"/>
      <c r="BM1487" s="17">
        <v>0.27237416432017902</v>
      </c>
      <c r="BN1487" s="17">
        <v>0.463132729887961</v>
      </c>
      <c r="BO1487" s="17">
        <v>0.47414107403949202</v>
      </c>
      <c r="BP1487" s="17">
        <v>0.48772374113158901</v>
      </c>
    </row>
    <row r="1488" spans="2:68" x14ac:dyDescent="0.35">
      <c r="B1488" t="s">
        <v>693</v>
      </c>
      <c r="C1488" s="17">
        <v>0.34280252462789801</v>
      </c>
      <c r="D1488" s="17">
        <v>0.35764121120770598</v>
      </c>
      <c r="E1488" s="17">
        <v>0.39837878946426702</v>
      </c>
      <c r="F1488" s="17">
        <v>0.512779246535777</v>
      </c>
      <c r="G1488" s="17">
        <v>0.44177757964150999</v>
      </c>
      <c r="H1488" s="17">
        <v>2.8834573483074E-2</v>
      </c>
      <c r="I1488" s="17">
        <v>8.9455238905257098E-2</v>
      </c>
      <c r="J1488" s="17">
        <v>0.348778513475407</v>
      </c>
      <c r="K1488" s="17">
        <v>0.27971802358637199</v>
      </c>
      <c r="L1488" s="17">
        <v>0.27416030354561</v>
      </c>
      <c r="M1488" s="17">
        <v>0.331524675591016</v>
      </c>
      <c r="N1488" s="17">
        <v>0.219406217321401</v>
      </c>
      <c r="O1488" s="17">
        <v>0.42152639667768699</v>
      </c>
      <c r="P1488" s="17">
        <v>0.26645435657274003</v>
      </c>
      <c r="Q1488" s="17">
        <v>0.41319907535584499</v>
      </c>
      <c r="R1488" s="17">
        <v>0.38725563547362002</v>
      </c>
      <c r="S1488" s="17">
        <v>0.58332735771919297</v>
      </c>
      <c r="T1488" s="17">
        <v>0.12545564095363201</v>
      </c>
      <c r="U1488" s="17"/>
      <c r="V1488" s="17">
        <v>0.339167802406449</v>
      </c>
      <c r="W1488" s="17">
        <v>0.40854991200362301</v>
      </c>
      <c r="X1488" s="17">
        <v>0.36720248019990798</v>
      </c>
      <c r="Y1488" s="17">
        <v>0.37912280636707502</v>
      </c>
      <c r="Z1488" s="17"/>
      <c r="AA1488" s="17">
        <v>0.38335299013607599</v>
      </c>
      <c r="AB1488" s="17">
        <v>0.246576995303666</v>
      </c>
      <c r="AC1488" s="17">
        <v>0.41122114700439999</v>
      </c>
      <c r="AD1488" s="17">
        <v>0.33092552716373802</v>
      </c>
      <c r="AE1488" s="17">
        <v>0.246783642014683</v>
      </c>
      <c r="AF1488" s="17">
        <v>0.27763537716839298</v>
      </c>
      <c r="AG1488" s="17">
        <v>5.0965088903034E-2</v>
      </c>
      <c r="AH1488" s="17">
        <v>0.47874143759122301</v>
      </c>
      <c r="AI1488" s="17">
        <v>0.12617351907905</v>
      </c>
      <c r="AJ1488" s="17">
        <v>0.35813773533877202</v>
      </c>
      <c r="AK1488" s="17"/>
      <c r="AL1488" s="17">
        <v>0.27470333263951502</v>
      </c>
      <c r="AM1488" s="17">
        <v>0.56158310204453998</v>
      </c>
      <c r="AN1488" s="17">
        <v>0.34040668772162702</v>
      </c>
      <c r="AO1488" s="17">
        <v>0.30018536971718202</v>
      </c>
      <c r="AP1488" s="17">
        <v>0.44507137469219199</v>
      </c>
      <c r="AQ1488" s="17">
        <v>0.306251034780332</v>
      </c>
      <c r="AR1488" s="17">
        <v>0.30586468424871099</v>
      </c>
      <c r="AS1488" s="17"/>
      <c r="AT1488" s="17">
        <v>0.35889944370620303</v>
      </c>
      <c r="AU1488" s="17">
        <v>0.32994916391420398</v>
      </c>
      <c r="AV1488" s="17"/>
      <c r="AW1488" s="17">
        <v>0.32727978177670197</v>
      </c>
      <c r="AX1488" s="17">
        <v>0.37066099914091</v>
      </c>
      <c r="AY1488" s="17">
        <v>0.38462420854079299</v>
      </c>
      <c r="AZ1488" s="17"/>
      <c r="BA1488" s="17">
        <v>0.42117548836235602</v>
      </c>
      <c r="BB1488" s="17">
        <v>0.33757356303577801</v>
      </c>
      <c r="BC1488" s="17"/>
      <c r="BD1488" s="17">
        <v>0.38906283047926798</v>
      </c>
      <c r="BE1488" s="17">
        <v>0.320515315399728</v>
      </c>
      <c r="BF1488" s="17"/>
      <c r="BG1488" s="17">
        <v>0.34276724453840102</v>
      </c>
      <c r="BH1488" s="17">
        <v>0.37912280636707502</v>
      </c>
      <c r="BI1488" s="17"/>
      <c r="BJ1488" s="17">
        <v>0.37042629972237601</v>
      </c>
      <c r="BK1488" s="17">
        <v>0.33522217479816602</v>
      </c>
      <c r="BL1488" s="17"/>
      <c r="BM1488" s="17">
        <v>0.33422800815063403</v>
      </c>
      <c r="BN1488" s="17">
        <v>0.31540703085319799</v>
      </c>
      <c r="BO1488" s="17">
        <v>0.41233919056879398</v>
      </c>
      <c r="BP1488" s="17">
        <v>0.29733648838204702</v>
      </c>
    </row>
    <row r="1489" spans="2:68" x14ac:dyDescent="0.35">
      <c r="B1489" t="s">
        <v>694</v>
      </c>
      <c r="C1489" s="17">
        <v>0.16098570272217599</v>
      </c>
      <c r="D1489" s="17">
        <v>0.176713524378451</v>
      </c>
      <c r="E1489" s="17">
        <v>1.26923233152447E-2</v>
      </c>
      <c r="F1489" s="17">
        <v>0</v>
      </c>
      <c r="G1489" s="17">
        <v>0.115013425844905</v>
      </c>
      <c r="H1489" s="17">
        <v>6.3511382837652203E-2</v>
      </c>
      <c r="I1489" s="17">
        <v>0.90830780646893605</v>
      </c>
      <c r="J1489" s="17">
        <v>0.34868681883631097</v>
      </c>
      <c r="K1489" s="17">
        <v>0.13678055434144201</v>
      </c>
      <c r="L1489" s="17">
        <v>0.281478398912334</v>
      </c>
      <c r="M1489" s="17">
        <v>0.22390722235393601</v>
      </c>
      <c r="N1489" s="17">
        <v>3.70398787262625E-2</v>
      </c>
      <c r="O1489" s="17">
        <v>0.14656800009627499</v>
      </c>
      <c r="P1489" s="17">
        <v>0.12628849562105601</v>
      </c>
      <c r="Q1489" s="17">
        <v>0.151117360891448</v>
      </c>
      <c r="R1489" s="17">
        <v>0.208368365187483</v>
      </c>
      <c r="S1489" s="17">
        <v>1.86233501644812E-2</v>
      </c>
      <c r="T1489" s="17">
        <v>0.11875064902674901</v>
      </c>
      <c r="U1489" s="17"/>
      <c r="V1489" s="17">
        <v>0.16087353258644399</v>
      </c>
      <c r="W1489" s="17">
        <v>0.16772534423809299</v>
      </c>
      <c r="X1489" s="17">
        <v>0.129034111500022</v>
      </c>
      <c r="Y1489" s="17">
        <v>0.11818164485614201</v>
      </c>
      <c r="Z1489" s="17"/>
      <c r="AA1489" s="17">
        <v>0.21266225182062001</v>
      </c>
      <c r="AB1489" s="17">
        <v>0.165741163604645</v>
      </c>
      <c r="AC1489" s="17">
        <v>7.8970718220898906E-2</v>
      </c>
      <c r="AD1489" s="17">
        <v>0.110048657895358</v>
      </c>
      <c r="AE1489" s="17">
        <v>0.26944777948871501</v>
      </c>
      <c r="AF1489" s="17">
        <v>5.0721086153142303E-2</v>
      </c>
      <c r="AG1489" s="17">
        <v>5.3289371649274699E-2</v>
      </c>
      <c r="AH1489" s="17">
        <v>6.7070758686745002E-2</v>
      </c>
      <c r="AI1489" s="17">
        <v>5.3435850407349897E-2</v>
      </c>
      <c r="AJ1489" s="17">
        <v>0.28017836364029602</v>
      </c>
      <c r="AK1489" s="17"/>
      <c r="AL1489" s="17">
        <v>0.13932974761983799</v>
      </c>
      <c r="AM1489" s="17">
        <v>0.12747610265463899</v>
      </c>
      <c r="AN1489" s="17">
        <v>5.7202879875679701E-2</v>
      </c>
      <c r="AO1489" s="17">
        <v>0.23136257758050299</v>
      </c>
      <c r="AP1489" s="17">
        <v>0.139032939588763</v>
      </c>
      <c r="AQ1489" s="17">
        <v>0.18005578077578999</v>
      </c>
      <c r="AR1489" s="17">
        <v>0.17154087616915001</v>
      </c>
      <c r="AS1489" s="17"/>
      <c r="AT1489" s="17">
        <v>0.13391761907191199</v>
      </c>
      <c r="AU1489" s="17">
        <v>0.18259951846497899</v>
      </c>
      <c r="AV1489" s="17"/>
      <c r="AW1489" s="17">
        <v>4.3614103758803403E-2</v>
      </c>
      <c r="AX1489" s="17">
        <v>8.8336830151691595E-2</v>
      </c>
      <c r="AY1489" s="17">
        <v>0.20751304645749899</v>
      </c>
      <c r="AZ1489" s="17"/>
      <c r="BA1489" s="17">
        <v>6.7265790666845404E-2</v>
      </c>
      <c r="BB1489" s="17">
        <v>0.167238596541715</v>
      </c>
      <c r="BC1489" s="17"/>
      <c r="BD1489" s="17">
        <v>0.157443656106314</v>
      </c>
      <c r="BE1489" s="17">
        <v>0.16269218374453001</v>
      </c>
      <c r="BF1489" s="17"/>
      <c r="BG1489" s="17">
        <v>0.161027280896133</v>
      </c>
      <c r="BH1489" s="17">
        <v>0.11818164485614201</v>
      </c>
      <c r="BI1489" s="17"/>
      <c r="BJ1489" s="17">
        <v>0.13174217631236301</v>
      </c>
      <c r="BK1489" s="17">
        <v>0.16901053494308699</v>
      </c>
      <c r="BL1489" s="17"/>
      <c r="BM1489" s="17">
        <v>0.20397813679995999</v>
      </c>
      <c r="BN1489" s="17">
        <v>0.169133837984523</v>
      </c>
      <c r="BO1489" s="17">
        <v>9.8371932199645906E-2</v>
      </c>
      <c r="BP1489" s="17">
        <v>0.14668007599937</v>
      </c>
    </row>
    <row r="1490" spans="2:68" x14ac:dyDescent="0.35">
      <c r="B1490" t="s">
        <v>695</v>
      </c>
      <c r="C1490" s="17">
        <v>3.2226842944231802E-2</v>
      </c>
      <c r="D1490" s="17">
        <v>0.13750358495265599</v>
      </c>
      <c r="E1490" s="17">
        <v>0</v>
      </c>
      <c r="F1490" s="17">
        <v>0</v>
      </c>
      <c r="G1490" s="17">
        <v>1.03116201125784E-2</v>
      </c>
      <c r="H1490" s="17">
        <v>0</v>
      </c>
      <c r="I1490" s="17">
        <v>0</v>
      </c>
      <c r="J1490" s="17">
        <v>0</v>
      </c>
      <c r="K1490" s="17">
        <v>6.5041439192248099E-2</v>
      </c>
      <c r="L1490" s="17">
        <v>4.2728326135722298E-2</v>
      </c>
      <c r="M1490" s="17">
        <v>1.15336340868146E-2</v>
      </c>
      <c r="N1490" s="17">
        <v>0</v>
      </c>
      <c r="O1490" s="17">
        <v>1.8689842841333799E-2</v>
      </c>
      <c r="P1490" s="17">
        <v>1.9247840530049298E-2</v>
      </c>
      <c r="Q1490" s="17">
        <v>0</v>
      </c>
      <c r="R1490" s="17">
        <v>3.1970741822282302E-2</v>
      </c>
      <c r="S1490" s="17">
        <v>1.8315447887745299E-2</v>
      </c>
      <c r="T1490" s="17">
        <v>4.6473223856293102E-5</v>
      </c>
      <c r="U1490" s="17"/>
      <c r="V1490" s="17">
        <v>3.12065041236761E-2</v>
      </c>
      <c r="W1490" s="17">
        <v>5.3632208446810999E-2</v>
      </c>
      <c r="X1490" s="17">
        <v>1.6140444148171899E-2</v>
      </c>
      <c r="Y1490" s="17">
        <v>2.9708353041927201E-2</v>
      </c>
      <c r="Z1490" s="17"/>
      <c r="AA1490" s="17">
        <v>1.54896680189795E-2</v>
      </c>
      <c r="AB1490" s="17">
        <v>2.4322850689584001E-2</v>
      </c>
      <c r="AC1490" s="17">
        <v>7.0375326074978095E-2</v>
      </c>
      <c r="AD1490" s="17">
        <v>5.6200988987225697E-2</v>
      </c>
      <c r="AE1490" s="17">
        <v>2.0961442817806899E-2</v>
      </c>
      <c r="AF1490" s="17">
        <v>0</v>
      </c>
      <c r="AG1490" s="17">
        <v>0.12630808094611301</v>
      </c>
      <c r="AH1490" s="17">
        <v>3.4635084144932901E-3</v>
      </c>
      <c r="AI1490" s="17">
        <v>5.9485755899106998E-2</v>
      </c>
      <c r="AJ1490" s="17">
        <v>1.23708728081043E-2</v>
      </c>
      <c r="AK1490" s="17"/>
      <c r="AL1490" s="17">
        <v>6.16023449756435E-2</v>
      </c>
      <c r="AM1490" s="17">
        <v>6.7605813048347303E-3</v>
      </c>
      <c r="AN1490" s="17">
        <v>9.6887505462004697E-2</v>
      </c>
      <c r="AO1490" s="17">
        <v>2.01508714230293E-2</v>
      </c>
      <c r="AP1490" s="17">
        <v>7.4784645690440996E-5</v>
      </c>
      <c r="AQ1490" s="17">
        <v>2.0975866088361599E-2</v>
      </c>
      <c r="AR1490" s="17">
        <v>6.5086309659998897E-4</v>
      </c>
      <c r="AS1490" s="17"/>
      <c r="AT1490" s="17">
        <v>2.4043054716378399E-2</v>
      </c>
      <c r="AU1490" s="17">
        <v>3.87615830137681E-2</v>
      </c>
      <c r="AV1490" s="17"/>
      <c r="AW1490" s="17">
        <v>1.9132073968264499E-2</v>
      </c>
      <c r="AX1490" s="17">
        <v>6.5515909978994299E-2</v>
      </c>
      <c r="AY1490" s="17">
        <v>9.3865078743742003E-3</v>
      </c>
      <c r="AZ1490" s="17"/>
      <c r="BA1490" s="17">
        <v>7.8046316263065602E-4</v>
      </c>
      <c r="BB1490" s="17">
        <v>3.4324912281590597E-2</v>
      </c>
      <c r="BC1490" s="17"/>
      <c r="BD1490" s="17">
        <v>3.8712838028998997E-2</v>
      </c>
      <c r="BE1490" s="17">
        <v>2.9102031578489201E-2</v>
      </c>
      <c r="BF1490" s="17"/>
      <c r="BG1490" s="17">
        <v>3.2229289306013501E-2</v>
      </c>
      <c r="BH1490" s="17">
        <v>2.9708353041927201E-2</v>
      </c>
      <c r="BI1490" s="17"/>
      <c r="BJ1490" s="17">
        <v>1.0095412998481299E-2</v>
      </c>
      <c r="BK1490" s="17">
        <v>3.8300016529203701E-2</v>
      </c>
      <c r="BL1490" s="17"/>
      <c r="BM1490" s="17">
        <v>6.6475275940582695E-2</v>
      </c>
      <c r="BN1490" s="17">
        <v>2.19030447109437E-2</v>
      </c>
      <c r="BO1490" s="17">
        <v>5.3489182485341302E-3</v>
      </c>
      <c r="BP1490" s="17">
        <v>5.9244357998686298E-2</v>
      </c>
    </row>
    <row r="1491" spans="2:68" x14ac:dyDescent="0.35">
      <c r="B1491" t="s">
        <v>696</v>
      </c>
      <c r="C1491" s="17">
        <v>1.0623847910335001E-2</v>
      </c>
      <c r="D1491" s="17">
        <v>0</v>
      </c>
      <c r="E1491" s="17">
        <v>0</v>
      </c>
      <c r="F1491" s="17">
        <v>0</v>
      </c>
      <c r="G1491" s="17">
        <v>1.0876060340064299E-3</v>
      </c>
      <c r="H1491" s="17">
        <v>0</v>
      </c>
      <c r="I1491" s="17">
        <v>0</v>
      </c>
      <c r="J1491" s="17">
        <v>0.111696887644695</v>
      </c>
      <c r="K1491" s="17">
        <v>3.3552044437327902E-4</v>
      </c>
      <c r="L1491" s="17">
        <v>0</v>
      </c>
      <c r="M1491" s="17">
        <v>0</v>
      </c>
      <c r="N1491" s="17">
        <v>0</v>
      </c>
      <c r="O1491" s="17">
        <v>1.56357265210148E-2</v>
      </c>
      <c r="P1491" s="17">
        <v>1.7522160088176301E-2</v>
      </c>
      <c r="Q1491" s="17">
        <v>0</v>
      </c>
      <c r="R1491" s="17">
        <v>1.5985370911141099E-2</v>
      </c>
      <c r="S1491" s="17">
        <v>1.94803819438324E-3</v>
      </c>
      <c r="T1491" s="17">
        <v>4.6473223856293102E-5</v>
      </c>
      <c r="U1491" s="17"/>
      <c r="V1491" s="17">
        <v>1.0840533659939901E-2</v>
      </c>
      <c r="W1491" s="17">
        <v>4.6530150889831402E-3</v>
      </c>
      <c r="X1491" s="17">
        <v>2.7319588132575099E-2</v>
      </c>
      <c r="Y1491" s="17">
        <v>4.1307212497176298E-3</v>
      </c>
      <c r="Z1491" s="17"/>
      <c r="AA1491" s="17">
        <v>1.28549386053846E-2</v>
      </c>
      <c r="AB1491" s="17">
        <v>1.1858495110234599E-2</v>
      </c>
      <c r="AC1491" s="17">
        <v>0</v>
      </c>
      <c r="AD1491" s="17">
        <v>0</v>
      </c>
      <c r="AE1491" s="17">
        <v>6.2453908138523299E-2</v>
      </c>
      <c r="AF1491" s="17">
        <v>0</v>
      </c>
      <c r="AG1491" s="17">
        <v>6.0598058037480799E-3</v>
      </c>
      <c r="AH1491" s="17">
        <v>0</v>
      </c>
      <c r="AI1491" s="17">
        <v>0</v>
      </c>
      <c r="AJ1491" s="17">
        <v>0</v>
      </c>
      <c r="AK1491" s="17"/>
      <c r="AL1491" s="17">
        <v>2.4602939776657302E-2</v>
      </c>
      <c r="AM1491" s="17">
        <v>0</v>
      </c>
      <c r="AN1491" s="17">
        <v>0</v>
      </c>
      <c r="AO1491" s="17">
        <v>7.3624481117663997E-3</v>
      </c>
      <c r="AP1491" s="17">
        <v>0</v>
      </c>
      <c r="AQ1491" s="17">
        <v>2.52706625416231E-2</v>
      </c>
      <c r="AR1491" s="17">
        <v>0</v>
      </c>
      <c r="AS1491" s="17"/>
      <c r="AT1491" s="17">
        <v>5.1896539038176403E-3</v>
      </c>
      <c r="AU1491" s="17">
        <v>1.4963041976863101E-2</v>
      </c>
      <c r="AV1491" s="17"/>
      <c r="AW1491" s="17">
        <v>1.36448357345921E-2</v>
      </c>
      <c r="AX1491" s="17">
        <v>0</v>
      </c>
      <c r="AY1491" s="17">
        <v>1.19781134596866E-3</v>
      </c>
      <c r="AZ1491" s="17"/>
      <c r="BA1491" s="17">
        <v>3.1520115134834603E-2</v>
      </c>
      <c r="BB1491" s="17">
        <v>9.2296709706216097E-3</v>
      </c>
      <c r="BC1491" s="17"/>
      <c r="BD1491" s="17">
        <v>6.3773168155378698E-6</v>
      </c>
      <c r="BE1491" s="17">
        <v>1.5739114319337898E-2</v>
      </c>
      <c r="BF1491" s="17"/>
      <c r="BG1491" s="17">
        <v>1.06301550775356E-2</v>
      </c>
      <c r="BH1491" s="17">
        <v>4.1307212497176298E-3</v>
      </c>
      <c r="BI1491" s="17"/>
      <c r="BJ1491" s="17">
        <v>1.0473860788121001E-2</v>
      </c>
      <c r="BK1491" s="17">
        <v>1.06650064722061E-2</v>
      </c>
      <c r="BL1491" s="17"/>
      <c r="BM1491" s="17">
        <v>8.1364505602041903E-3</v>
      </c>
      <c r="BN1491" s="17">
        <v>1.45821465388545E-2</v>
      </c>
      <c r="BO1491" s="17">
        <v>8.5567045411402195E-3</v>
      </c>
      <c r="BP1491" s="17">
        <v>4.8443277770221799E-5</v>
      </c>
    </row>
    <row r="1492" spans="2:68" x14ac:dyDescent="0.35">
      <c r="B1492" t="s">
        <v>84</v>
      </c>
      <c r="C1492" s="17">
        <v>4.0664369103464999E-2</v>
      </c>
      <c r="D1492" s="17">
        <v>3.38483607826637E-3</v>
      </c>
      <c r="E1492" s="17">
        <v>9.6429489723369097E-5</v>
      </c>
      <c r="F1492" s="17">
        <v>0</v>
      </c>
      <c r="G1492" s="17">
        <v>0</v>
      </c>
      <c r="H1492" s="17">
        <v>0</v>
      </c>
      <c r="I1492" s="17">
        <v>0</v>
      </c>
      <c r="J1492" s="17">
        <v>1.1602685181254699E-3</v>
      </c>
      <c r="K1492" s="17">
        <v>3.5790010231265899E-2</v>
      </c>
      <c r="L1492" s="17">
        <v>4.2728326135722298E-2</v>
      </c>
      <c r="M1492" s="17">
        <v>0.10674118935534301</v>
      </c>
      <c r="N1492" s="17">
        <v>0.19763736386712999</v>
      </c>
      <c r="O1492" s="17">
        <v>4.85966562258398E-2</v>
      </c>
      <c r="P1492" s="17">
        <v>0</v>
      </c>
      <c r="Q1492" s="17">
        <v>1.33097520483251E-2</v>
      </c>
      <c r="R1492" s="17">
        <v>0</v>
      </c>
      <c r="S1492" s="17">
        <v>0.18948204426837001</v>
      </c>
      <c r="T1492" s="17">
        <v>0.22644353104067999</v>
      </c>
      <c r="U1492" s="17"/>
      <c r="V1492" s="17">
        <v>4.1123574513055601E-2</v>
      </c>
      <c r="W1492" s="17">
        <v>3.4003829222598203E-2</v>
      </c>
      <c r="X1492" s="17">
        <v>2.8971200085037799E-2</v>
      </c>
      <c r="Y1492" s="17">
        <v>3.8288104105240299E-3</v>
      </c>
      <c r="Z1492" s="17"/>
      <c r="AA1492" s="17">
        <v>4.8060779229086303E-2</v>
      </c>
      <c r="AB1492" s="17">
        <v>0</v>
      </c>
      <c r="AC1492" s="17">
        <v>3.1129012391042099E-2</v>
      </c>
      <c r="AD1492" s="17">
        <v>6.2031845422952703E-2</v>
      </c>
      <c r="AE1492" s="17">
        <v>8.1045020746501502E-3</v>
      </c>
      <c r="AF1492" s="17">
        <v>2.0827086350375199E-3</v>
      </c>
      <c r="AG1492" s="17">
        <v>0</v>
      </c>
      <c r="AH1492" s="17">
        <v>4.0772328394715701E-2</v>
      </c>
      <c r="AI1492" s="17">
        <v>0</v>
      </c>
      <c r="AJ1492" s="17">
        <v>5.3558349912852701E-2</v>
      </c>
      <c r="AK1492" s="17"/>
      <c r="AL1492" s="17">
        <v>4.4845010534053702E-2</v>
      </c>
      <c r="AM1492" s="17">
        <v>5.4606818690314203E-2</v>
      </c>
      <c r="AN1492" s="17">
        <v>9.5060347883177396E-2</v>
      </c>
      <c r="AO1492" s="17">
        <v>3.2769936458035102E-2</v>
      </c>
      <c r="AP1492" s="17">
        <v>2.5037835365766099E-2</v>
      </c>
      <c r="AQ1492" s="17">
        <v>3.09049638655341E-4</v>
      </c>
      <c r="AR1492" s="17">
        <v>3.1813937291503003E-2</v>
      </c>
      <c r="AS1492" s="17"/>
      <c r="AT1492" s="17">
        <v>1.3529071598304399E-2</v>
      </c>
      <c r="AU1492" s="17">
        <v>6.2331854987599897E-2</v>
      </c>
      <c r="AV1492" s="17"/>
      <c r="AW1492" s="17">
        <v>2.1656273768443299E-2</v>
      </c>
      <c r="AX1492" s="17">
        <v>5.7332397144632301E-3</v>
      </c>
      <c r="AY1492" s="17">
        <v>7.4418755396087898E-6</v>
      </c>
      <c r="AZ1492" s="17"/>
      <c r="BA1492" s="17">
        <v>0</v>
      </c>
      <c r="BB1492" s="17">
        <v>4.3377452979305599E-2</v>
      </c>
      <c r="BC1492" s="17"/>
      <c r="BD1492" s="17">
        <v>8.8758113976832795E-2</v>
      </c>
      <c r="BE1492" s="17">
        <v>1.74938488305811E-2</v>
      </c>
      <c r="BF1492" s="17"/>
      <c r="BG1492" s="17">
        <v>4.0700149712676E-2</v>
      </c>
      <c r="BH1492" s="17">
        <v>3.8288104105240299E-3</v>
      </c>
      <c r="BI1492" s="17"/>
      <c r="BJ1492" s="17">
        <v>3.4620289882252302E-3</v>
      </c>
      <c r="BK1492" s="17">
        <v>5.0873211001202401E-2</v>
      </c>
      <c r="BL1492" s="17"/>
      <c r="BM1492" s="17">
        <v>0.11480796422844</v>
      </c>
      <c r="BN1492" s="17">
        <v>1.5841210024519999E-2</v>
      </c>
      <c r="BO1492" s="17">
        <v>1.2421804023936599E-3</v>
      </c>
      <c r="BP1492" s="17">
        <v>8.9668932105382605E-3</v>
      </c>
    </row>
    <row r="1493" spans="2:68" x14ac:dyDescent="0.35">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c r="BP1493" s="17"/>
    </row>
    <row r="1494" spans="2:68" x14ac:dyDescent="0.35">
      <c r="B1494" s="6" t="s">
        <v>699</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c r="BP1494" s="17"/>
    </row>
    <row r="1495" spans="2:68" x14ac:dyDescent="0.35">
      <c r="B1495" s="24" t="s">
        <v>86</v>
      </c>
      <c r="C1495" s="17"/>
      <c r="D1495" s="17"/>
      <c r="E1495" s="17"/>
      <c r="F1495" s="17"/>
      <c r="G1495" s="17"/>
      <c r="H1495" s="17"/>
      <c r="I1495" s="17"/>
      <c r="J1495" s="17"/>
      <c r="K1495" s="17"/>
      <c r="L1495" s="17"/>
      <c r="M1495" s="17"/>
      <c r="N1495" s="17"/>
      <c r="O1495" s="17"/>
      <c r="P1495" s="17"/>
      <c r="Q1495" s="17"/>
      <c r="R1495" s="17"/>
      <c r="S1495" s="17"/>
      <c r="T1495" s="17"/>
      <c r="U1495" s="17"/>
      <c r="V1495" s="17"/>
      <c r="W1495" s="17"/>
      <c r="X1495" s="17"/>
      <c r="Y1495" s="17"/>
      <c r="Z1495" s="17"/>
      <c r="AA1495" s="17"/>
      <c r="AB1495" s="17"/>
      <c r="AC1495" s="17"/>
      <c r="AD1495" s="17"/>
      <c r="AE1495" s="17"/>
      <c r="AF1495" s="17"/>
      <c r="AG1495" s="17"/>
      <c r="AH1495" s="17"/>
      <c r="AI1495" s="17"/>
      <c r="AJ1495" s="17"/>
      <c r="AK1495" s="17"/>
      <c r="AL1495" s="17"/>
      <c r="AM1495" s="17"/>
      <c r="AN1495" s="17"/>
      <c r="AO1495" s="17"/>
      <c r="AP1495" s="17"/>
      <c r="AQ1495" s="17"/>
      <c r="AR1495" s="17"/>
      <c r="AS1495" s="17"/>
      <c r="AT1495" s="17"/>
      <c r="AU1495" s="17"/>
      <c r="AV1495" s="17"/>
      <c r="AW1495" s="17"/>
      <c r="AX1495" s="17"/>
      <c r="AY1495" s="17"/>
      <c r="AZ1495" s="17"/>
      <c r="BA1495" s="17"/>
      <c r="BB1495" s="17"/>
      <c r="BC1495" s="17"/>
      <c r="BD1495" s="17"/>
      <c r="BE1495" s="17"/>
      <c r="BF1495" s="17"/>
      <c r="BG1495" s="17"/>
      <c r="BH1495" s="17"/>
      <c r="BI1495" s="17"/>
      <c r="BJ1495" s="17"/>
      <c r="BK1495" s="17"/>
      <c r="BL1495" s="17"/>
      <c r="BM1495" s="17"/>
      <c r="BN1495" s="17"/>
      <c r="BO1495" s="17"/>
      <c r="BP1495" s="17"/>
    </row>
    <row r="1496" spans="2:68" x14ac:dyDescent="0.35">
      <c r="B1496" t="s">
        <v>692</v>
      </c>
      <c r="C1496" s="17">
        <v>0.119365831478107</v>
      </c>
      <c r="D1496" s="17">
        <v>0.107975839003461</v>
      </c>
      <c r="E1496" s="17">
        <v>0.48142696153639503</v>
      </c>
      <c r="F1496" s="17">
        <v>2.7130934454241201E-3</v>
      </c>
      <c r="G1496" s="17">
        <v>0.11618698408842899</v>
      </c>
      <c r="H1496" s="17">
        <v>0.29277959023302302</v>
      </c>
      <c r="I1496" s="17">
        <v>1.4913030838709599E-3</v>
      </c>
      <c r="J1496" s="17">
        <v>0.24539484518676999</v>
      </c>
      <c r="K1496" s="17">
        <v>7.7384083850597404E-2</v>
      </c>
      <c r="L1496" s="17">
        <v>0.13656615134050601</v>
      </c>
      <c r="M1496" s="17">
        <v>0.11161448307046699</v>
      </c>
      <c r="N1496" s="17">
        <v>0.19763736386712999</v>
      </c>
      <c r="O1496" s="17">
        <v>0.103981336712543</v>
      </c>
      <c r="P1496" s="17">
        <v>0.163159186753184</v>
      </c>
      <c r="Q1496" s="17">
        <v>0.136391978414273</v>
      </c>
      <c r="R1496" s="17">
        <v>5.2967824690802801E-2</v>
      </c>
      <c r="S1496" s="17">
        <v>0.18799585948909101</v>
      </c>
      <c r="T1496" s="17">
        <v>0.11943164968469901</v>
      </c>
      <c r="U1496" s="17"/>
      <c r="V1496" s="17">
        <v>0.117177725108803</v>
      </c>
      <c r="W1496" s="17">
        <v>0.15168132858939901</v>
      </c>
      <c r="X1496" s="17">
        <v>0.17710313430610999</v>
      </c>
      <c r="Y1496" s="17">
        <v>0.25329342187695902</v>
      </c>
      <c r="Z1496" s="17"/>
      <c r="AA1496" s="17">
        <v>0.105351371221</v>
      </c>
      <c r="AB1496" s="17">
        <v>0.119675235532469</v>
      </c>
      <c r="AC1496" s="17">
        <v>0.105011385581121</v>
      </c>
      <c r="AD1496" s="17">
        <v>0.12597948595913699</v>
      </c>
      <c r="AE1496" s="17">
        <v>0.20941071951906301</v>
      </c>
      <c r="AF1496" s="17">
        <v>0.55231713262067805</v>
      </c>
      <c r="AG1496" s="17">
        <v>6.6274724169966104E-2</v>
      </c>
      <c r="AH1496" s="17">
        <v>5.7278853624607301E-2</v>
      </c>
      <c r="AI1496" s="17">
        <v>0.129859372963926</v>
      </c>
      <c r="AJ1496" s="17">
        <v>0.21103245881598401</v>
      </c>
      <c r="AK1496" s="17"/>
      <c r="AL1496" s="17">
        <v>0.12262738140653701</v>
      </c>
      <c r="AM1496" s="17">
        <v>6.7977260624439304E-2</v>
      </c>
      <c r="AN1496" s="17">
        <v>0.15567610166212001</v>
      </c>
      <c r="AO1496" s="17">
        <v>0.10193102360567</v>
      </c>
      <c r="AP1496" s="17">
        <v>0.112868495198335</v>
      </c>
      <c r="AQ1496" s="17">
        <v>0.11270989370655</v>
      </c>
      <c r="AR1496" s="17">
        <v>0.27982613811118501</v>
      </c>
      <c r="AS1496" s="17"/>
      <c r="AT1496" s="17">
        <v>0.15287041016042799</v>
      </c>
      <c r="AU1496" s="17">
        <v>9.2612486116221804E-2</v>
      </c>
      <c r="AV1496" s="17"/>
      <c r="AW1496" s="17">
        <v>0.22102124789264199</v>
      </c>
      <c r="AX1496" s="17">
        <v>0.16206615345157499</v>
      </c>
      <c r="AY1496" s="17">
        <v>0.106570127618046</v>
      </c>
      <c r="AZ1496" s="17"/>
      <c r="BA1496" s="17">
        <v>0.233579586095882</v>
      </c>
      <c r="BB1496" s="17">
        <v>0.111745610068443</v>
      </c>
      <c r="BC1496" s="17"/>
      <c r="BD1496" s="17">
        <v>0.12974767291408401</v>
      </c>
      <c r="BE1496" s="17">
        <v>0.11436408607243</v>
      </c>
      <c r="BF1496" s="17"/>
      <c r="BG1496" s="17">
        <v>0.119235739497839</v>
      </c>
      <c r="BH1496" s="17">
        <v>0.25329342187695902</v>
      </c>
      <c r="BI1496" s="17"/>
      <c r="BJ1496" s="17">
        <v>0.18210169890425201</v>
      </c>
      <c r="BK1496" s="17">
        <v>0.102150232946214</v>
      </c>
      <c r="BL1496" s="17"/>
      <c r="BM1496" s="17">
        <v>3.5034759379640297E-2</v>
      </c>
      <c r="BN1496" s="17">
        <v>0.14015208044084099</v>
      </c>
      <c r="BO1496" s="17">
        <v>0.15943661827454</v>
      </c>
      <c r="BP1496" s="17">
        <v>0.265490371630902</v>
      </c>
    </row>
    <row r="1497" spans="2:68" x14ac:dyDescent="0.35">
      <c r="B1497" t="s">
        <v>693</v>
      </c>
      <c r="C1497" s="17">
        <v>0.421377773575563</v>
      </c>
      <c r="D1497" s="17">
        <v>0.42307870311245899</v>
      </c>
      <c r="E1497" s="17">
        <v>0.37533807631944199</v>
      </c>
      <c r="F1497" s="17">
        <v>0.99728690655457597</v>
      </c>
      <c r="G1497" s="17">
        <v>0.53616776526125798</v>
      </c>
      <c r="H1497" s="17">
        <v>7.2104924569518401E-4</v>
      </c>
      <c r="I1497" s="17">
        <v>9.0200890447192497E-2</v>
      </c>
      <c r="J1497" s="17">
        <v>0.29180921665687798</v>
      </c>
      <c r="K1497" s="17">
        <v>0.443981373543272</v>
      </c>
      <c r="L1497" s="17">
        <v>0.31669031956718802</v>
      </c>
      <c r="M1497" s="17">
        <v>0.44877833497778302</v>
      </c>
      <c r="N1497" s="17">
        <v>0.40492196567118399</v>
      </c>
      <c r="O1497" s="17">
        <v>0.40068549314729202</v>
      </c>
      <c r="P1497" s="17">
        <v>0.47183534274974498</v>
      </c>
      <c r="Q1497" s="17">
        <v>0.57326742142230702</v>
      </c>
      <c r="R1497" s="17">
        <v>0.39492449130981899</v>
      </c>
      <c r="S1497" s="17">
        <v>0.62026615577141997</v>
      </c>
      <c r="T1497" s="17">
        <v>0.24610987228266301</v>
      </c>
      <c r="U1497" s="17"/>
      <c r="V1497" s="17">
        <v>0.42188358946486099</v>
      </c>
      <c r="W1497" s="17">
        <v>0.40899345007182503</v>
      </c>
      <c r="X1497" s="17">
        <v>0.44111198965368298</v>
      </c>
      <c r="Y1497" s="17">
        <v>0.44245638456868802</v>
      </c>
      <c r="Z1497" s="17"/>
      <c r="AA1497" s="17">
        <v>0.40132922988428199</v>
      </c>
      <c r="AB1497" s="17">
        <v>0.51259920602250097</v>
      </c>
      <c r="AC1497" s="17">
        <v>0.54786820005152204</v>
      </c>
      <c r="AD1497" s="17">
        <v>0.22591168714422</v>
      </c>
      <c r="AE1497" s="17">
        <v>0.444252093733494</v>
      </c>
      <c r="AF1497" s="17">
        <v>0.15069422393948401</v>
      </c>
      <c r="AG1497" s="17">
        <v>0.38715370633125501</v>
      </c>
      <c r="AH1497" s="17">
        <v>0.79148966384768504</v>
      </c>
      <c r="AI1497" s="17">
        <v>0.70114779273027195</v>
      </c>
      <c r="AJ1497" s="17">
        <v>0.310600127816684</v>
      </c>
      <c r="AK1497" s="17"/>
      <c r="AL1497" s="17">
        <v>0.40165500494133899</v>
      </c>
      <c r="AM1497" s="17">
        <v>0.50290888519055499</v>
      </c>
      <c r="AN1497" s="17">
        <v>0.42559463971150302</v>
      </c>
      <c r="AO1497" s="17">
        <v>0.38504990318128801</v>
      </c>
      <c r="AP1497" s="17">
        <v>0.44882928336852401</v>
      </c>
      <c r="AQ1497" s="17">
        <v>0.46031749957151302</v>
      </c>
      <c r="AR1497" s="17">
        <v>0.35724130781041602</v>
      </c>
      <c r="AS1497" s="17"/>
      <c r="AT1497" s="17">
        <v>0.46783929056312601</v>
      </c>
      <c r="AU1497" s="17">
        <v>0.38427833645710002</v>
      </c>
      <c r="AV1497" s="17"/>
      <c r="AW1497" s="17">
        <v>0.51350656081450297</v>
      </c>
      <c r="AX1497" s="17">
        <v>0.23994954800187801</v>
      </c>
      <c r="AY1497" s="17">
        <v>0.50123070677450199</v>
      </c>
      <c r="AZ1497" s="17"/>
      <c r="BA1497" s="17">
        <v>0.45682869463994602</v>
      </c>
      <c r="BB1497" s="17">
        <v>0.41901252546169798</v>
      </c>
      <c r="BC1497" s="17"/>
      <c r="BD1497" s="17">
        <v>0.434883431653247</v>
      </c>
      <c r="BE1497" s="17">
        <v>0.41487104125285601</v>
      </c>
      <c r="BF1497" s="17"/>
      <c r="BG1497" s="17">
        <v>0.421357298644018</v>
      </c>
      <c r="BH1497" s="17">
        <v>0.44245638456868802</v>
      </c>
      <c r="BI1497" s="17"/>
      <c r="BJ1497" s="17">
        <v>0.45682108083360901</v>
      </c>
      <c r="BK1497" s="17">
        <v>0.41165163487005502</v>
      </c>
      <c r="BL1497" s="17"/>
      <c r="BM1497" s="17">
        <v>0.31066312997898399</v>
      </c>
      <c r="BN1497" s="17">
        <v>0.44297995032193499</v>
      </c>
      <c r="BO1497" s="17">
        <v>0.53933404194282197</v>
      </c>
      <c r="BP1497" s="17">
        <v>0.24503903795196499</v>
      </c>
    </row>
    <row r="1498" spans="2:68" x14ac:dyDescent="0.35">
      <c r="B1498" t="s">
        <v>694</v>
      </c>
      <c r="C1498" s="17">
        <v>0.27139354213254202</v>
      </c>
      <c r="D1498" s="17">
        <v>0.38298300890877301</v>
      </c>
      <c r="E1498" s="17">
        <v>0.130253350359748</v>
      </c>
      <c r="F1498" s="17">
        <v>0</v>
      </c>
      <c r="G1498" s="17">
        <v>0.12658455641052399</v>
      </c>
      <c r="H1498" s="17">
        <v>9.21056065721612E-2</v>
      </c>
      <c r="I1498" s="17">
        <v>0.90830780646893605</v>
      </c>
      <c r="J1498" s="17">
        <v>0.348778513475407</v>
      </c>
      <c r="K1498" s="17">
        <v>0.279428649064422</v>
      </c>
      <c r="L1498" s="17">
        <v>0.28982449514365599</v>
      </c>
      <c r="M1498" s="17">
        <v>0.33175720215284299</v>
      </c>
      <c r="N1498" s="17">
        <v>2.1659427274266698E-3</v>
      </c>
      <c r="O1498" s="17">
        <v>0.28047737554692798</v>
      </c>
      <c r="P1498" s="17">
        <v>0.23661288183486201</v>
      </c>
      <c r="Q1498" s="17">
        <v>0.27550334209948402</v>
      </c>
      <c r="R1498" s="17">
        <v>0.36276778347718402</v>
      </c>
      <c r="S1498" s="17">
        <v>3.0790227673593802E-4</v>
      </c>
      <c r="T1498" s="17">
        <v>0.23808935226373501</v>
      </c>
      <c r="U1498" s="17"/>
      <c r="V1498" s="17">
        <v>0.27196163776426102</v>
      </c>
      <c r="W1498" s="17">
        <v>0.26850638133509402</v>
      </c>
      <c r="X1498" s="17">
        <v>0.21689242344729701</v>
      </c>
      <c r="Y1498" s="17">
        <v>0.19314570251481999</v>
      </c>
      <c r="Z1498" s="17"/>
      <c r="AA1498" s="17">
        <v>0.33118776286290003</v>
      </c>
      <c r="AB1498" s="17">
        <v>0.24802783789806199</v>
      </c>
      <c r="AC1498" s="17">
        <v>0.18779777517656601</v>
      </c>
      <c r="AD1498" s="17">
        <v>0.21757771591877401</v>
      </c>
      <c r="AE1498" s="17">
        <v>0.23659808996307699</v>
      </c>
      <c r="AF1498" s="17">
        <v>0.18041165368529999</v>
      </c>
      <c r="AG1498" s="17">
        <v>0.37283574139380699</v>
      </c>
      <c r="AH1498" s="17">
        <v>5.6287124902796602E-2</v>
      </c>
      <c r="AI1498" s="17">
        <v>0.15550213737764201</v>
      </c>
      <c r="AJ1498" s="17">
        <v>0.377808368147177</v>
      </c>
      <c r="AK1498" s="17"/>
      <c r="AL1498" s="17">
        <v>0.246295561693295</v>
      </c>
      <c r="AM1498" s="17">
        <v>0.274382580907368</v>
      </c>
      <c r="AN1498" s="17">
        <v>0.242242563372354</v>
      </c>
      <c r="AO1498" s="17">
        <v>0.28268989202287598</v>
      </c>
      <c r="AP1498" s="17">
        <v>0.31703867233093502</v>
      </c>
      <c r="AQ1498" s="17">
        <v>0.37360922559256998</v>
      </c>
      <c r="AR1498" s="17">
        <v>0.244852893586023</v>
      </c>
      <c r="AS1498" s="17"/>
      <c r="AT1498" s="17">
        <v>0.261095089855164</v>
      </c>
      <c r="AU1498" s="17">
        <v>0.27961683761349498</v>
      </c>
      <c r="AV1498" s="17"/>
      <c r="AW1498" s="17">
        <v>0.12753422172909201</v>
      </c>
      <c r="AX1498" s="17">
        <v>0.410431631559666</v>
      </c>
      <c r="AY1498" s="17">
        <v>0.31528274580353199</v>
      </c>
      <c r="AZ1498" s="17"/>
      <c r="BA1498" s="17">
        <v>0.16897050164684899</v>
      </c>
      <c r="BB1498" s="17">
        <v>0.27822709951417102</v>
      </c>
      <c r="BC1498" s="17"/>
      <c r="BD1498" s="17">
        <v>0.23946464896688399</v>
      </c>
      <c r="BE1498" s="17">
        <v>0.28677618842747199</v>
      </c>
      <c r="BF1498" s="17"/>
      <c r="BG1498" s="17">
        <v>0.27146954899846998</v>
      </c>
      <c r="BH1498" s="17">
        <v>0.19314570251481999</v>
      </c>
      <c r="BI1498" s="17"/>
      <c r="BJ1498" s="17">
        <v>0.20368202787842901</v>
      </c>
      <c r="BK1498" s="17">
        <v>0.28997452767096099</v>
      </c>
      <c r="BL1498" s="17"/>
      <c r="BM1498" s="17">
        <v>0.32864655239033902</v>
      </c>
      <c r="BN1498" s="17">
        <v>0.25131442430842299</v>
      </c>
      <c r="BO1498" s="17">
        <v>0.240967998264324</v>
      </c>
      <c r="BP1498" s="17">
        <v>0.27415635720631298</v>
      </c>
    </row>
    <row r="1499" spans="2:68" x14ac:dyDescent="0.35">
      <c r="B1499" t="s">
        <v>695</v>
      </c>
      <c r="C1499" s="17">
        <v>9.0046139705996106E-2</v>
      </c>
      <c r="D1499" s="17">
        <v>7.2507747270271802E-2</v>
      </c>
      <c r="E1499" s="17">
        <v>1.3166109774173399E-3</v>
      </c>
      <c r="F1499" s="17">
        <v>0</v>
      </c>
      <c r="G1499" s="17">
        <v>0.116358888507463</v>
      </c>
      <c r="H1499" s="17">
        <v>0.61439375394911999</v>
      </c>
      <c r="I1499" s="17">
        <v>0</v>
      </c>
      <c r="J1499" s="17">
        <v>1.1602685181254699E-3</v>
      </c>
      <c r="K1499" s="17">
        <v>3.3492099612609301E-2</v>
      </c>
      <c r="L1499" s="17">
        <v>0.21415563111090999</v>
      </c>
      <c r="M1499" s="17">
        <v>1.10879044356396E-3</v>
      </c>
      <c r="N1499" s="17">
        <v>0</v>
      </c>
      <c r="O1499" s="17">
        <v>0.102176338382357</v>
      </c>
      <c r="P1499" s="17">
        <v>5.4881356144016201E-2</v>
      </c>
      <c r="Q1499" s="17">
        <v>1.5275060156111199E-3</v>
      </c>
      <c r="R1499" s="17">
        <v>0.170348950481849</v>
      </c>
      <c r="S1499" s="17">
        <v>0</v>
      </c>
      <c r="T1499" s="17">
        <v>0.113314711968053</v>
      </c>
      <c r="U1499" s="17"/>
      <c r="V1499" s="17">
        <v>9.0218512758582295E-2</v>
      </c>
      <c r="W1499" s="17">
        <v>8.5027204721675007E-2</v>
      </c>
      <c r="X1499" s="17">
        <v>0.10489048867277501</v>
      </c>
      <c r="Y1499" s="17">
        <v>8.9224984598058402E-2</v>
      </c>
      <c r="Z1499" s="17"/>
      <c r="AA1499" s="17">
        <v>5.5633562044340903E-2</v>
      </c>
      <c r="AB1499" s="17">
        <v>9.1488133492526102E-2</v>
      </c>
      <c r="AC1499" s="17">
        <v>0.10261336958408999</v>
      </c>
      <c r="AD1499" s="17">
        <v>0.23868402127053201</v>
      </c>
      <c r="AE1499" s="17">
        <v>3.3927924608927199E-2</v>
      </c>
      <c r="AF1499" s="17">
        <v>0.1144942811195</v>
      </c>
      <c r="AG1499" s="17">
        <v>0.16796058698355801</v>
      </c>
      <c r="AH1499" s="17">
        <v>4.2729297020969899E-2</v>
      </c>
      <c r="AI1499" s="17">
        <v>9.1339194247463604E-3</v>
      </c>
      <c r="AJ1499" s="17">
        <v>3.44493455050554E-2</v>
      </c>
      <c r="AK1499" s="17"/>
      <c r="AL1499" s="17">
        <v>9.9911465278678502E-2</v>
      </c>
      <c r="AM1499" s="17">
        <v>9.5616034546834996E-2</v>
      </c>
      <c r="AN1499" s="17">
        <v>7.4342299977727899E-2</v>
      </c>
      <c r="AO1499" s="17">
        <v>0.118970253252961</v>
      </c>
      <c r="AP1499" s="17">
        <v>6.88266922360313E-2</v>
      </c>
      <c r="AQ1499" s="17">
        <v>2.4433555036354498E-2</v>
      </c>
      <c r="AR1499" s="17">
        <v>6.1602340115345898E-2</v>
      </c>
      <c r="AS1499" s="17"/>
      <c r="AT1499" s="17">
        <v>9.1256954545201399E-2</v>
      </c>
      <c r="AU1499" s="17">
        <v>8.9079306251091395E-2</v>
      </c>
      <c r="AV1499" s="17"/>
      <c r="AW1499" s="17">
        <v>0.11272746704842</v>
      </c>
      <c r="AX1499" s="17">
        <v>0.18173737911757101</v>
      </c>
      <c r="AY1499" s="17">
        <v>5.4845279488762402E-2</v>
      </c>
      <c r="AZ1499" s="17"/>
      <c r="BA1499" s="17">
        <v>0.13728983468278999</v>
      </c>
      <c r="BB1499" s="17">
        <v>8.6894090137723104E-2</v>
      </c>
      <c r="BC1499" s="17"/>
      <c r="BD1499" s="17">
        <v>7.4886652159162403E-2</v>
      </c>
      <c r="BE1499" s="17">
        <v>9.7349651097244694E-2</v>
      </c>
      <c r="BF1499" s="17"/>
      <c r="BG1499" s="17">
        <v>9.0046937343688099E-2</v>
      </c>
      <c r="BH1499" s="17">
        <v>8.9224984598058402E-2</v>
      </c>
      <c r="BI1499" s="17"/>
      <c r="BJ1499" s="17">
        <v>8.0400797200719298E-2</v>
      </c>
      <c r="BK1499" s="17">
        <v>9.2692956448730005E-2</v>
      </c>
      <c r="BL1499" s="17"/>
      <c r="BM1499" s="17">
        <v>0.104598775054832</v>
      </c>
      <c r="BN1499" s="17">
        <v>9.5298460533494195E-2</v>
      </c>
      <c r="BO1499" s="17">
        <v>4.5644685800839503E-2</v>
      </c>
      <c r="BP1499" s="17">
        <v>0.20573435748935101</v>
      </c>
    </row>
    <row r="1500" spans="2:68" x14ac:dyDescent="0.35">
      <c r="B1500" t="s">
        <v>696</v>
      </c>
      <c r="C1500" s="17">
        <v>4.8928848968176702E-2</v>
      </c>
      <c r="D1500" s="17">
        <v>6.7132437511795004E-3</v>
      </c>
      <c r="E1500" s="17">
        <v>9.6429489723369097E-5</v>
      </c>
      <c r="F1500" s="17">
        <v>0</v>
      </c>
      <c r="G1500" s="17">
        <v>0.104701805732326</v>
      </c>
      <c r="H1500" s="17">
        <v>0</v>
      </c>
      <c r="I1500" s="17">
        <v>0</v>
      </c>
      <c r="J1500" s="17">
        <v>0.111696887644695</v>
      </c>
      <c r="K1500" s="17">
        <v>0.129923783697834</v>
      </c>
      <c r="L1500" s="17">
        <v>3.5076702017217498E-5</v>
      </c>
      <c r="M1500" s="17">
        <v>0</v>
      </c>
      <c r="N1500" s="17">
        <v>1.75847774619441E-2</v>
      </c>
      <c r="O1500" s="17">
        <v>7.8191468345895104E-2</v>
      </c>
      <c r="P1500" s="17">
        <v>3.6755616259096797E-2</v>
      </c>
      <c r="Q1500" s="17">
        <v>0</v>
      </c>
      <c r="R1500" s="17">
        <v>1.8979003800680901E-2</v>
      </c>
      <c r="S1500" s="17">
        <v>3.89607638876648E-3</v>
      </c>
      <c r="T1500" s="17">
        <v>0</v>
      </c>
      <c r="U1500" s="17"/>
      <c r="V1500" s="17">
        <v>4.9819189057384999E-2</v>
      </c>
      <c r="W1500" s="17">
        <v>3.3513159861959303E-2</v>
      </c>
      <c r="X1500" s="17">
        <v>4.1089956414471697E-2</v>
      </c>
      <c r="Y1500" s="17">
        <v>1.6056672810020399E-2</v>
      </c>
      <c r="Z1500" s="17"/>
      <c r="AA1500" s="17">
        <v>6.0281001434622998E-2</v>
      </c>
      <c r="AB1500" s="17">
        <v>0</v>
      </c>
      <c r="AC1500" s="17">
        <v>1.2866955820677801E-3</v>
      </c>
      <c r="AD1500" s="17">
        <v>0.12981524428438401</v>
      </c>
      <c r="AE1500" s="17">
        <v>6.7706670100788402E-2</v>
      </c>
      <c r="AF1500" s="17">
        <v>0</v>
      </c>
      <c r="AG1500" s="17">
        <v>5.7752411214129998E-3</v>
      </c>
      <c r="AH1500" s="17">
        <v>3.8815999513302599E-2</v>
      </c>
      <c r="AI1500" s="17">
        <v>4.3567775034139902E-3</v>
      </c>
      <c r="AJ1500" s="17">
        <v>9.5375401725316007E-3</v>
      </c>
      <c r="AK1500" s="17"/>
      <c r="AL1500" s="17">
        <v>9.6897494373054394E-2</v>
      </c>
      <c r="AM1500" s="17">
        <v>4.5084200404884797E-3</v>
      </c>
      <c r="AN1500" s="17">
        <v>7.08404739311697E-3</v>
      </c>
      <c r="AO1500" s="17">
        <v>3.9400889189681203E-2</v>
      </c>
      <c r="AP1500" s="17">
        <v>2.73990215004077E-2</v>
      </c>
      <c r="AQ1500" s="17">
        <v>2.8620776454356602E-2</v>
      </c>
      <c r="AR1500" s="17">
        <v>2.4663383085527599E-2</v>
      </c>
      <c r="AS1500" s="17"/>
      <c r="AT1500" s="17">
        <v>1.29339494493019E-2</v>
      </c>
      <c r="AU1500" s="17">
        <v>7.7670711005169299E-2</v>
      </c>
      <c r="AV1500" s="17"/>
      <c r="AW1500" s="17">
        <v>2.1305423146911898E-3</v>
      </c>
      <c r="AX1500" s="17">
        <v>8.2048154847865797E-5</v>
      </c>
      <c r="AY1500" s="17">
        <v>2.2063698439618199E-2</v>
      </c>
      <c r="AZ1500" s="17"/>
      <c r="BA1500" s="17">
        <v>3.3313829345326599E-3</v>
      </c>
      <c r="BB1500" s="17">
        <v>5.1971063875293697E-2</v>
      </c>
      <c r="BC1500" s="17"/>
      <c r="BD1500" s="17">
        <v>2.3661921958784801E-2</v>
      </c>
      <c r="BE1500" s="17">
        <v>6.1101904862370202E-2</v>
      </c>
      <c r="BF1500" s="17"/>
      <c r="BG1500" s="17">
        <v>4.8960779703878E-2</v>
      </c>
      <c r="BH1500" s="17">
        <v>1.6056672810020399E-2</v>
      </c>
      <c r="BI1500" s="17"/>
      <c r="BJ1500" s="17">
        <v>6.17932341582881E-2</v>
      </c>
      <c r="BK1500" s="17">
        <v>4.5398681938075197E-2</v>
      </c>
      <c r="BL1500" s="17"/>
      <c r="BM1500" s="17">
        <v>8.5418889466230705E-2</v>
      </c>
      <c r="BN1500" s="17">
        <v>5.5225478034350697E-2</v>
      </c>
      <c r="BO1500" s="17">
        <v>2.99241634990596E-3</v>
      </c>
      <c r="BP1500" s="17">
        <v>6.1298251093116303E-4</v>
      </c>
    </row>
    <row r="1501" spans="2:68" x14ac:dyDescent="0.35">
      <c r="B1501" t="s">
        <v>84</v>
      </c>
      <c r="C1501" s="17">
        <v>4.8887864139615003E-2</v>
      </c>
      <c r="D1501" s="17">
        <v>6.7414579538561201E-3</v>
      </c>
      <c r="E1501" s="17">
        <v>1.1568571317274101E-2</v>
      </c>
      <c r="F1501" s="17">
        <v>0</v>
      </c>
      <c r="G1501" s="17">
        <v>0</v>
      </c>
      <c r="H1501" s="17">
        <v>0</v>
      </c>
      <c r="I1501" s="17">
        <v>0</v>
      </c>
      <c r="J1501" s="17">
        <v>1.1602685181254699E-3</v>
      </c>
      <c r="K1501" s="17">
        <v>3.5790010231265899E-2</v>
      </c>
      <c r="L1501" s="17">
        <v>4.2728326135722298E-2</v>
      </c>
      <c r="M1501" s="17">
        <v>0.10674118935534301</v>
      </c>
      <c r="N1501" s="17">
        <v>0.377689950272316</v>
      </c>
      <c r="O1501" s="17">
        <v>3.4487987864984603E-2</v>
      </c>
      <c r="P1501" s="17">
        <v>3.6755616259096797E-2</v>
      </c>
      <c r="Q1501" s="17">
        <v>1.33097520483251E-2</v>
      </c>
      <c r="R1501" s="17">
        <v>1.19462396643812E-5</v>
      </c>
      <c r="S1501" s="17">
        <v>0.18753400607398699</v>
      </c>
      <c r="T1501" s="17">
        <v>0.28305441380085</v>
      </c>
      <c r="U1501" s="17"/>
      <c r="V1501" s="17">
        <v>4.8939345846106402E-2</v>
      </c>
      <c r="W1501" s="17">
        <v>5.2278475420047599E-2</v>
      </c>
      <c r="X1501" s="17">
        <v>1.89120075056631E-2</v>
      </c>
      <c r="Y1501" s="17">
        <v>5.8228336314547101E-3</v>
      </c>
      <c r="Z1501" s="17"/>
      <c r="AA1501" s="17">
        <v>4.6217072552853601E-2</v>
      </c>
      <c r="AB1501" s="17">
        <v>2.82095870544419E-2</v>
      </c>
      <c r="AC1501" s="17">
        <v>5.5422574024632798E-2</v>
      </c>
      <c r="AD1501" s="17">
        <v>6.2031845422952703E-2</v>
      </c>
      <c r="AE1501" s="17">
        <v>8.1045020746501502E-3</v>
      </c>
      <c r="AF1501" s="17">
        <v>2.0827086350375199E-3</v>
      </c>
      <c r="AG1501" s="17">
        <v>0</v>
      </c>
      <c r="AH1501" s="17">
        <v>1.33990610906381E-2</v>
      </c>
      <c r="AI1501" s="17">
        <v>0</v>
      </c>
      <c r="AJ1501" s="17">
        <v>5.65721595425678E-2</v>
      </c>
      <c r="AK1501" s="17"/>
      <c r="AL1501" s="17">
        <v>3.2613092307096497E-2</v>
      </c>
      <c r="AM1501" s="17">
        <v>5.4606818690314203E-2</v>
      </c>
      <c r="AN1501" s="17">
        <v>9.5060347883177396E-2</v>
      </c>
      <c r="AO1501" s="17">
        <v>7.1958038747524197E-2</v>
      </c>
      <c r="AP1501" s="17">
        <v>2.5037835365766099E-2</v>
      </c>
      <c r="AQ1501" s="17">
        <v>3.09049638655341E-4</v>
      </c>
      <c r="AR1501" s="17">
        <v>3.1813937291503003E-2</v>
      </c>
      <c r="AS1501" s="17"/>
      <c r="AT1501" s="17">
        <v>1.4004305426779299E-2</v>
      </c>
      <c r="AU1501" s="17">
        <v>7.6742322556922399E-2</v>
      </c>
      <c r="AV1501" s="17"/>
      <c r="AW1501" s="17">
        <v>2.30799602006511E-2</v>
      </c>
      <c r="AX1501" s="17">
        <v>5.7332397144632301E-3</v>
      </c>
      <c r="AY1501" s="17">
        <v>7.4418755396087898E-6</v>
      </c>
      <c r="AZ1501" s="17"/>
      <c r="BA1501" s="17">
        <v>0</v>
      </c>
      <c r="BB1501" s="17">
        <v>5.2149610942669997E-2</v>
      </c>
      <c r="BC1501" s="17"/>
      <c r="BD1501" s="17">
        <v>9.7355672347838096E-2</v>
      </c>
      <c r="BE1501" s="17">
        <v>2.5537128287627699E-2</v>
      </c>
      <c r="BF1501" s="17"/>
      <c r="BG1501" s="17">
        <v>4.8929695812106301E-2</v>
      </c>
      <c r="BH1501" s="17">
        <v>5.8228336314547101E-3</v>
      </c>
      <c r="BI1501" s="17"/>
      <c r="BJ1501" s="17">
        <v>1.5201161024702901E-2</v>
      </c>
      <c r="BK1501" s="17">
        <v>5.8131966125965003E-2</v>
      </c>
      <c r="BL1501" s="17"/>
      <c r="BM1501" s="17">
        <v>0.13563789372997401</v>
      </c>
      <c r="BN1501" s="17">
        <v>1.50296063609568E-2</v>
      </c>
      <c r="BO1501" s="17">
        <v>1.1624239367568699E-2</v>
      </c>
      <c r="BP1501" s="17">
        <v>8.9668932105382605E-3</v>
      </c>
    </row>
    <row r="1502" spans="2:68" x14ac:dyDescent="0.35">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c r="BP1502" s="17"/>
    </row>
    <row r="1503" spans="2:68" x14ac:dyDescent="0.35">
      <c r="B1503" s="6" t="s">
        <v>700</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c r="BP1503" s="17"/>
    </row>
    <row r="1504" spans="2:68" x14ac:dyDescent="0.35">
      <c r="B1504" s="24" t="s">
        <v>86</v>
      </c>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c r="AX1504" s="17"/>
      <c r="AY1504" s="17"/>
      <c r="AZ1504" s="17"/>
      <c r="BA1504" s="17"/>
      <c r="BB1504" s="17"/>
      <c r="BC1504" s="17"/>
      <c r="BD1504" s="17"/>
      <c r="BE1504" s="17"/>
      <c r="BF1504" s="17"/>
      <c r="BG1504" s="17"/>
      <c r="BH1504" s="17"/>
      <c r="BI1504" s="17"/>
      <c r="BJ1504" s="17"/>
      <c r="BK1504" s="17"/>
      <c r="BL1504" s="17"/>
      <c r="BM1504" s="17"/>
      <c r="BN1504" s="17"/>
      <c r="BO1504" s="17"/>
      <c r="BP1504" s="17"/>
    </row>
    <row r="1505" spans="2:68" x14ac:dyDescent="0.35">
      <c r="B1505" t="s">
        <v>692</v>
      </c>
      <c r="C1505" s="17">
        <v>0.13121980376746001</v>
      </c>
      <c r="D1505" s="17">
        <v>0.107233601572106</v>
      </c>
      <c r="E1505" s="17">
        <v>0.37533807631944199</v>
      </c>
      <c r="F1505" s="17">
        <v>2.9118022675450302E-3</v>
      </c>
      <c r="G1505" s="17">
        <v>0.116358888507463</v>
      </c>
      <c r="H1505" s="17">
        <v>0.58579953021461095</v>
      </c>
      <c r="I1505" s="17">
        <v>1.4913030838709599E-3</v>
      </c>
      <c r="J1505" s="17">
        <v>0.13504161533839201</v>
      </c>
      <c r="K1505" s="17">
        <v>0.11384513497061</v>
      </c>
      <c r="L1505" s="17">
        <v>8.9699853791139997E-2</v>
      </c>
      <c r="M1505" s="17">
        <v>2.83096560434373E-3</v>
      </c>
      <c r="N1505" s="17">
        <v>1.77325869244703E-2</v>
      </c>
      <c r="O1505" s="17">
        <v>0.13849499605917001</v>
      </c>
      <c r="P1505" s="17">
        <v>0.20011120149148501</v>
      </c>
      <c r="Q1505" s="17">
        <v>1.11875586761166E-4</v>
      </c>
      <c r="R1505" s="17">
        <v>9.5342375983005601E-2</v>
      </c>
      <c r="S1505" s="17">
        <v>0.20615735623846801</v>
      </c>
      <c r="T1505" s="17">
        <v>0.227666112685012</v>
      </c>
      <c r="U1505" s="17"/>
      <c r="V1505" s="17">
        <v>0.12818660588063299</v>
      </c>
      <c r="W1505" s="17">
        <v>0.177870964362314</v>
      </c>
      <c r="X1505" s="17">
        <v>0.20188326975131299</v>
      </c>
      <c r="Y1505" s="17">
        <v>0.27855337809679998</v>
      </c>
      <c r="Z1505" s="17"/>
      <c r="AA1505" s="17">
        <v>9.8898321066915304E-2</v>
      </c>
      <c r="AB1505" s="17">
        <v>0.22089190161556399</v>
      </c>
      <c r="AC1505" s="17">
        <v>0.19721439851011199</v>
      </c>
      <c r="AD1505" s="17">
        <v>4.9544459915588999E-2</v>
      </c>
      <c r="AE1505" s="17">
        <v>0.20721181895284699</v>
      </c>
      <c r="AF1505" s="17">
        <v>0.16064361515953501</v>
      </c>
      <c r="AG1505" s="17">
        <v>7.1766498023946995E-2</v>
      </c>
      <c r="AH1505" s="17">
        <v>8.2969527559872802E-2</v>
      </c>
      <c r="AI1505" s="17">
        <v>0.13078623284961799</v>
      </c>
      <c r="AJ1505" s="17">
        <v>0.177924563812035</v>
      </c>
      <c r="AK1505" s="17"/>
      <c r="AL1505" s="17">
        <v>0.18357650324991601</v>
      </c>
      <c r="AM1505" s="17">
        <v>2.8464317053191399E-2</v>
      </c>
      <c r="AN1505" s="17">
        <v>0.22051961027764</v>
      </c>
      <c r="AO1505" s="17">
        <v>0.136373705304841</v>
      </c>
      <c r="AP1505" s="17">
        <v>5.8257482208057203E-2</v>
      </c>
      <c r="AQ1505" s="17">
        <v>0.1004750118624</v>
      </c>
      <c r="AR1505" s="17">
        <v>0.234354575799015</v>
      </c>
      <c r="AS1505" s="17"/>
      <c r="AT1505" s="17">
        <v>0.17258600541382399</v>
      </c>
      <c r="AU1505" s="17">
        <v>9.8188966715372195E-2</v>
      </c>
      <c r="AV1505" s="17"/>
      <c r="AW1505" s="17">
        <v>0.23239863970455901</v>
      </c>
      <c r="AX1505" s="17">
        <v>0.21382726666808999</v>
      </c>
      <c r="AY1505" s="17">
        <v>0.12732251456947599</v>
      </c>
      <c r="AZ1505" s="17"/>
      <c r="BA1505" s="17">
        <v>0.21936692935695101</v>
      </c>
      <c r="BB1505" s="17">
        <v>0.12533872039124799</v>
      </c>
      <c r="BC1505" s="17"/>
      <c r="BD1505" s="17">
        <v>8.1241564259925195E-2</v>
      </c>
      <c r="BE1505" s="17">
        <v>0.155298232568575</v>
      </c>
      <c r="BF1505" s="17"/>
      <c r="BG1505" s="17">
        <v>0.131076689743028</v>
      </c>
      <c r="BH1505" s="17">
        <v>0.27855337809679998</v>
      </c>
      <c r="BI1505" s="17"/>
      <c r="BJ1505" s="17">
        <v>0.170226432859655</v>
      </c>
      <c r="BK1505" s="17">
        <v>0.12051583976593799</v>
      </c>
      <c r="BL1505" s="17"/>
      <c r="BM1505" s="17">
        <v>4.2993880290189398E-2</v>
      </c>
      <c r="BN1505" s="17">
        <v>0.16102228356894099</v>
      </c>
      <c r="BO1505" s="17">
        <v>0.16079731051819601</v>
      </c>
      <c r="BP1505" s="17">
        <v>0.28475877356909701</v>
      </c>
    </row>
    <row r="1506" spans="2:68" x14ac:dyDescent="0.35">
      <c r="B1506" t="s">
        <v>693</v>
      </c>
      <c r="C1506" s="17">
        <v>0.39239313517038799</v>
      </c>
      <c r="D1506" s="17">
        <v>0.28637378399651198</v>
      </c>
      <c r="E1506" s="17">
        <v>0.36405879347133802</v>
      </c>
      <c r="F1506" s="17">
        <v>0.51297795535789703</v>
      </c>
      <c r="G1506" s="17">
        <v>0.433727123806462</v>
      </c>
      <c r="H1506" s="17">
        <v>7.2104924569518401E-4</v>
      </c>
      <c r="I1506" s="17">
        <v>0.99850869691612898</v>
      </c>
      <c r="J1506" s="17">
        <v>0.37059619409459699</v>
      </c>
      <c r="K1506" s="17">
        <v>0.34576602411174001</v>
      </c>
      <c r="L1506" s="17">
        <v>0.31289096507575698</v>
      </c>
      <c r="M1506" s="17">
        <v>0.34399184734504701</v>
      </c>
      <c r="N1506" s="17">
        <v>0.40132912752896099</v>
      </c>
      <c r="O1506" s="17">
        <v>0.40711856279320202</v>
      </c>
      <c r="P1506" s="17">
        <v>0.52410971656976602</v>
      </c>
      <c r="Q1506" s="17">
        <v>0.56278893023168197</v>
      </c>
      <c r="R1506" s="17">
        <v>0.40088786460956999</v>
      </c>
      <c r="S1506" s="17">
        <v>0.39625520506030998</v>
      </c>
      <c r="T1506" s="17">
        <v>0.25050912059245201</v>
      </c>
      <c r="U1506" s="17"/>
      <c r="V1506" s="17">
        <v>0.391709680484638</v>
      </c>
      <c r="W1506" s="17">
        <v>0.39687650174884398</v>
      </c>
      <c r="X1506" s="17">
        <v>0.45543160498366397</v>
      </c>
      <c r="Y1506" s="17">
        <v>0.450220015402365</v>
      </c>
      <c r="Z1506" s="17"/>
      <c r="AA1506" s="17">
        <v>0.425397896434068</v>
      </c>
      <c r="AB1506" s="17">
        <v>0.34147736859824901</v>
      </c>
      <c r="AC1506" s="17">
        <v>0.48792154040213398</v>
      </c>
      <c r="AD1506" s="17">
        <v>0.26012961461281903</v>
      </c>
      <c r="AE1506" s="17">
        <v>0.39582412137483902</v>
      </c>
      <c r="AF1506" s="17">
        <v>0.35384690851360401</v>
      </c>
      <c r="AG1506" s="17">
        <v>0.23510442421201</v>
      </c>
      <c r="AH1506" s="17">
        <v>0.62543921272026504</v>
      </c>
      <c r="AI1506" s="17">
        <v>0.75509996255383205</v>
      </c>
      <c r="AJ1506" s="17">
        <v>0.40150028362655699</v>
      </c>
      <c r="AK1506" s="17"/>
      <c r="AL1506" s="17">
        <v>0.361053012155167</v>
      </c>
      <c r="AM1506" s="17">
        <v>0.50900133072743203</v>
      </c>
      <c r="AN1506" s="17">
        <v>0.36585819655096802</v>
      </c>
      <c r="AO1506" s="17">
        <v>0.35659045692414698</v>
      </c>
      <c r="AP1506" s="17">
        <v>0.50474035630653202</v>
      </c>
      <c r="AQ1506" s="17">
        <v>0.39426503546158298</v>
      </c>
      <c r="AR1506" s="17">
        <v>0.30825247835812303</v>
      </c>
      <c r="AS1506" s="17"/>
      <c r="AT1506" s="17">
        <v>0.47512001201138399</v>
      </c>
      <c r="AU1506" s="17">
        <v>0.32633587392790597</v>
      </c>
      <c r="AV1506" s="17"/>
      <c r="AW1506" s="17">
        <v>0.54049165865202298</v>
      </c>
      <c r="AX1506" s="17">
        <v>0.36918747355669401</v>
      </c>
      <c r="AY1506" s="17">
        <v>0.47900819541573503</v>
      </c>
      <c r="AZ1506" s="17"/>
      <c r="BA1506" s="17">
        <v>0.43985338398319201</v>
      </c>
      <c r="BB1506" s="17">
        <v>0.38922663735826701</v>
      </c>
      <c r="BC1506" s="17"/>
      <c r="BD1506" s="17">
        <v>0.45316407826569399</v>
      </c>
      <c r="BE1506" s="17">
        <v>0.36311501651484202</v>
      </c>
      <c r="BF1506" s="17"/>
      <c r="BG1506" s="17">
        <v>0.39233696441916599</v>
      </c>
      <c r="BH1506" s="17">
        <v>0.450220015402365</v>
      </c>
      <c r="BI1506" s="17"/>
      <c r="BJ1506" s="17">
        <v>0.50930784287317699</v>
      </c>
      <c r="BK1506" s="17">
        <v>0.36031010591038198</v>
      </c>
      <c r="BL1506" s="17"/>
      <c r="BM1506" s="17">
        <v>0.27034177941193699</v>
      </c>
      <c r="BN1506" s="17">
        <v>0.41010680031595698</v>
      </c>
      <c r="BO1506" s="17">
        <v>0.505907007127956</v>
      </c>
      <c r="BP1506" s="17">
        <v>0.35562960491906997</v>
      </c>
    </row>
    <row r="1507" spans="2:68" x14ac:dyDescent="0.35">
      <c r="B1507" t="s">
        <v>694</v>
      </c>
      <c r="C1507" s="17">
        <v>0.28101050284273399</v>
      </c>
      <c r="D1507" s="17">
        <v>0.38672485660137801</v>
      </c>
      <c r="E1507" s="17">
        <v>1.40089342926621E-2</v>
      </c>
      <c r="F1507" s="17">
        <v>0.24205512118727901</v>
      </c>
      <c r="G1507" s="17">
        <v>0.324674893938109</v>
      </c>
      <c r="H1507" s="17">
        <v>9.1865256823596197E-2</v>
      </c>
      <c r="I1507" s="17">
        <v>0</v>
      </c>
      <c r="J1507" s="17">
        <v>0.35959565914590602</v>
      </c>
      <c r="K1507" s="17">
        <v>0.24578434040494801</v>
      </c>
      <c r="L1507" s="17">
        <v>0.33258789798139499</v>
      </c>
      <c r="M1507" s="17">
        <v>0.33184482854101699</v>
      </c>
      <c r="N1507" s="17">
        <v>0.201378011471879</v>
      </c>
      <c r="O1507" s="17">
        <v>0.27406997738265998</v>
      </c>
      <c r="P1507" s="17">
        <v>0.21788231494678301</v>
      </c>
      <c r="Q1507" s="17">
        <v>0.423789442133232</v>
      </c>
      <c r="R1507" s="17">
        <v>0.361080061103149</v>
      </c>
      <c r="S1507" s="17">
        <v>0.18768795721235501</v>
      </c>
      <c r="T1507" s="17">
        <v>0.181478469503565</v>
      </c>
      <c r="U1507" s="17"/>
      <c r="V1507" s="17">
        <v>0.28318522038646599</v>
      </c>
      <c r="W1507" s="17">
        <v>0.24454902303734</v>
      </c>
      <c r="X1507" s="17">
        <v>0.249767252277</v>
      </c>
      <c r="Y1507" s="17">
        <v>0.21250630540441001</v>
      </c>
      <c r="Z1507" s="17"/>
      <c r="AA1507" s="17">
        <v>0.29409192786869698</v>
      </c>
      <c r="AB1507" s="17">
        <v>0.29515090112301001</v>
      </c>
      <c r="AC1507" s="17">
        <v>0.185946368415011</v>
      </c>
      <c r="AD1507" s="17">
        <v>0.25026228144320201</v>
      </c>
      <c r="AE1507" s="17">
        <v>0.294520381202591</v>
      </c>
      <c r="AF1507" s="17">
        <v>0.36152018429537502</v>
      </c>
      <c r="AG1507" s="17">
        <v>0.53238816101035202</v>
      </c>
      <c r="AH1507" s="17">
        <v>0.23937619911592101</v>
      </c>
      <c r="AI1507" s="17">
        <v>0.102794553340777</v>
      </c>
      <c r="AJ1507" s="17">
        <v>0.31246982142670499</v>
      </c>
      <c r="AK1507" s="17"/>
      <c r="AL1507" s="17">
        <v>0.22577941194474299</v>
      </c>
      <c r="AM1507" s="17">
        <v>0.33084254406443597</v>
      </c>
      <c r="AN1507" s="17">
        <v>0.25618588603683401</v>
      </c>
      <c r="AO1507" s="17">
        <v>0.32232738953076101</v>
      </c>
      <c r="AP1507" s="17">
        <v>0.23563235193739199</v>
      </c>
      <c r="AQ1507" s="17">
        <v>0.34358059937742202</v>
      </c>
      <c r="AR1507" s="17">
        <v>0.26930158083268202</v>
      </c>
      <c r="AS1507" s="17"/>
      <c r="AT1507" s="17">
        <v>0.27227655066066597</v>
      </c>
      <c r="AU1507" s="17">
        <v>0.28798454783272098</v>
      </c>
      <c r="AV1507" s="17"/>
      <c r="AW1507" s="17">
        <v>0.20307563764486899</v>
      </c>
      <c r="AX1507" s="17">
        <v>0.336479270677912</v>
      </c>
      <c r="AY1507" s="17">
        <v>0.294682867308587</v>
      </c>
      <c r="AZ1507" s="17"/>
      <c r="BA1507" s="17">
        <v>0.288887264766924</v>
      </c>
      <c r="BB1507" s="17">
        <v>0.28048497358354502</v>
      </c>
      <c r="BC1507" s="17"/>
      <c r="BD1507" s="17">
        <v>0.22230221050738999</v>
      </c>
      <c r="BE1507" s="17">
        <v>0.30929488122342003</v>
      </c>
      <c r="BF1507" s="17"/>
      <c r="BG1507" s="17">
        <v>0.281077045118862</v>
      </c>
      <c r="BH1507" s="17">
        <v>0.21250630540441001</v>
      </c>
      <c r="BI1507" s="17"/>
      <c r="BJ1507" s="17">
        <v>0.20491435748314901</v>
      </c>
      <c r="BK1507" s="17">
        <v>0.30189234830183198</v>
      </c>
      <c r="BL1507" s="17"/>
      <c r="BM1507" s="17">
        <v>0.32248610394994298</v>
      </c>
      <c r="BN1507" s="17">
        <v>0.25250163626149702</v>
      </c>
      <c r="BO1507" s="17">
        <v>0.28280878743816801</v>
      </c>
      <c r="BP1507" s="17">
        <v>0.29102106198567101</v>
      </c>
    </row>
    <row r="1508" spans="2:68" x14ac:dyDescent="0.35">
      <c r="B1508" t="s">
        <v>695</v>
      </c>
      <c r="C1508" s="17">
        <v>8.1353880796125905E-2</v>
      </c>
      <c r="D1508" s="17">
        <v>0.17855745718865301</v>
      </c>
      <c r="E1508" s="17">
        <v>0.235025624599284</v>
      </c>
      <c r="F1508" s="17">
        <v>0.24205512118727901</v>
      </c>
      <c r="G1508" s="17">
        <v>1.03116201125784E-2</v>
      </c>
      <c r="H1508" s="17">
        <v>2.8594223734509001E-2</v>
      </c>
      <c r="I1508" s="17">
        <v>0</v>
      </c>
      <c r="J1508" s="17">
        <v>1.10005349486904E-2</v>
      </c>
      <c r="K1508" s="17">
        <v>9.6979330778480893E-2</v>
      </c>
      <c r="L1508" s="17">
        <v>0.13656615134050601</v>
      </c>
      <c r="M1508" s="17">
        <v>0.21459116915425</v>
      </c>
      <c r="N1508" s="17">
        <v>1.8703238023743301E-3</v>
      </c>
      <c r="O1508" s="17">
        <v>8.3110315572466703E-2</v>
      </c>
      <c r="P1508" s="17">
        <v>1.94298546501252E-2</v>
      </c>
      <c r="Q1508" s="17">
        <v>0</v>
      </c>
      <c r="R1508" s="17">
        <v>9.1775791400305395E-2</v>
      </c>
      <c r="S1508" s="17">
        <v>1.5395113836796901E-4</v>
      </c>
      <c r="T1508" s="17">
        <v>6.8100065795035302E-4</v>
      </c>
      <c r="U1508" s="17"/>
      <c r="V1508" s="17">
        <v>8.2047460281351306E-2</v>
      </c>
      <c r="W1508" s="17">
        <v>7.4112508544600594E-2</v>
      </c>
      <c r="X1508" s="17">
        <v>3.63752751887031E-2</v>
      </c>
      <c r="Y1508" s="17">
        <v>4.5927658892294901E-2</v>
      </c>
      <c r="Z1508" s="17"/>
      <c r="AA1508" s="17">
        <v>7.5652413190552797E-2</v>
      </c>
      <c r="AB1508" s="17">
        <v>9.7667745028165595E-2</v>
      </c>
      <c r="AC1508" s="17">
        <v>5.8481967272489201E-2</v>
      </c>
      <c r="AD1508" s="17">
        <v>0.13414500269815499</v>
      </c>
      <c r="AE1508" s="17">
        <v>1.6258335103406799E-2</v>
      </c>
      <c r="AF1508" s="17">
        <v>0.121906583396448</v>
      </c>
      <c r="AG1508" s="17">
        <v>0.12910463383729001</v>
      </c>
      <c r="AH1508" s="17">
        <v>0</v>
      </c>
      <c r="AI1508" s="17">
        <v>1.13192512557729E-2</v>
      </c>
      <c r="AJ1508" s="17">
        <v>5.1017909789806901E-2</v>
      </c>
      <c r="AK1508" s="17"/>
      <c r="AL1508" s="17">
        <v>8.3717364950929504E-2</v>
      </c>
      <c r="AM1508" s="17">
        <v>5.1717607307747403E-2</v>
      </c>
      <c r="AN1508" s="17">
        <v>4.2485286733463898E-2</v>
      </c>
      <c r="AO1508" s="17">
        <v>7.4492623749774597E-2</v>
      </c>
      <c r="AP1508" s="17">
        <v>9.3900397070252495E-2</v>
      </c>
      <c r="AQ1508" s="17">
        <v>9.0515549688955296E-2</v>
      </c>
      <c r="AR1508" s="17">
        <v>0.155974869734366</v>
      </c>
      <c r="AS1508" s="17"/>
      <c r="AT1508" s="17">
        <v>3.6944097612989397E-2</v>
      </c>
      <c r="AU1508" s="17">
        <v>0.116815012189843</v>
      </c>
      <c r="AV1508" s="17"/>
      <c r="AW1508" s="17">
        <v>1.91191097675808E-2</v>
      </c>
      <c r="AX1508" s="17">
        <v>6.4436549512044694E-2</v>
      </c>
      <c r="AY1508" s="17">
        <v>4.4781931810296001E-2</v>
      </c>
      <c r="AZ1508" s="17"/>
      <c r="BA1508" s="17">
        <v>4.41222625275225E-2</v>
      </c>
      <c r="BB1508" s="17">
        <v>8.3837935151893403E-2</v>
      </c>
      <c r="BC1508" s="17"/>
      <c r="BD1508" s="17">
        <v>0.109086145137427</v>
      </c>
      <c r="BE1508" s="17">
        <v>6.7993078994872794E-2</v>
      </c>
      <c r="BF1508" s="17"/>
      <c r="BG1508" s="17">
        <v>8.13882924311531E-2</v>
      </c>
      <c r="BH1508" s="17">
        <v>4.5927658892294901E-2</v>
      </c>
      <c r="BI1508" s="17"/>
      <c r="BJ1508" s="17">
        <v>4.8928323579441602E-2</v>
      </c>
      <c r="BK1508" s="17">
        <v>9.0251906727982903E-2</v>
      </c>
      <c r="BL1508" s="17"/>
      <c r="BM1508" s="17">
        <v>0.123058564062391</v>
      </c>
      <c r="BN1508" s="17">
        <v>8.9572764206490602E-2</v>
      </c>
      <c r="BO1508" s="17">
        <v>3.1669719784383397E-2</v>
      </c>
      <c r="BP1508" s="17">
        <v>0</v>
      </c>
    </row>
    <row r="1509" spans="2:68" x14ac:dyDescent="0.35">
      <c r="B1509" t="s">
        <v>696</v>
      </c>
      <c r="C1509" s="17">
        <v>5.7908455073257301E-2</v>
      </c>
      <c r="D1509" s="17">
        <v>3.3566218755897502E-3</v>
      </c>
      <c r="E1509" s="17">
        <v>0</v>
      </c>
      <c r="F1509" s="17">
        <v>0</v>
      </c>
      <c r="G1509" s="17">
        <v>0.11492747363538799</v>
      </c>
      <c r="H1509" s="17">
        <v>0.29277959023302302</v>
      </c>
      <c r="I1509" s="17">
        <v>0</v>
      </c>
      <c r="J1509" s="17">
        <v>0.111696887644695</v>
      </c>
      <c r="K1509" s="17">
        <v>0.16183515950295599</v>
      </c>
      <c r="L1509" s="17">
        <v>3.5076702017217498E-5</v>
      </c>
      <c r="M1509" s="17">
        <v>0</v>
      </c>
      <c r="N1509" s="17">
        <v>0</v>
      </c>
      <c r="O1509" s="17">
        <v>4.7082433806501497E-2</v>
      </c>
      <c r="P1509" s="17">
        <v>1.9233456170920399E-2</v>
      </c>
      <c r="Q1509" s="17">
        <v>0</v>
      </c>
      <c r="R1509" s="17">
        <v>5.0913906903970102E-2</v>
      </c>
      <c r="S1509" s="17">
        <v>2.0263486082128499E-2</v>
      </c>
      <c r="T1509" s="17">
        <v>5.6610882760170102E-2</v>
      </c>
      <c r="U1509" s="17"/>
      <c r="V1509" s="17">
        <v>5.8443847852364998E-2</v>
      </c>
      <c r="W1509" s="17">
        <v>5.2322048334769999E-2</v>
      </c>
      <c r="X1509" s="17">
        <v>2.7571397714281302E-2</v>
      </c>
      <c r="Y1509" s="17">
        <v>4.0878923116355204E-3</v>
      </c>
      <c r="Z1509" s="17"/>
      <c r="AA1509" s="17">
        <v>5.2911243372648097E-2</v>
      </c>
      <c r="AB1509" s="17">
        <v>1.66024965805695E-2</v>
      </c>
      <c r="AC1509" s="17">
        <v>1.2866955820677801E-3</v>
      </c>
      <c r="AD1509" s="17">
        <v>0.19122065638246</v>
      </c>
      <c r="AE1509" s="17">
        <v>7.8080841291666106E-2</v>
      </c>
      <c r="AF1509" s="17">
        <v>0</v>
      </c>
      <c r="AG1509" s="17">
        <v>3.1636282916400499E-2</v>
      </c>
      <c r="AH1509" s="17">
        <v>1.1442732209225001E-2</v>
      </c>
      <c r="AI1509" s="17">
        <v>0</v>
      </c>
      <c r="AJ1509" s="17">
        <v>3.5290714320440298E-3</v>
      </c>
      <c r="AK1509" s="17"/>
      <c r="AL1509" s="17">
        <v>0.113269196777115</v>
      </c>
      <c r="AM1509" s="17">
        <v>4.7064442128048204E-3</v>
      </c>
      <c r="AN1509" s="17">
        <v>1.9890672517916898E-2</v>
      </c>
      <c r="AO1509" s="17">
        <v>3.7657125039007699E-2</v>
      </c>
      <c r="AP1509" s="17">
        <v>5.2398615385011699E-2</v>
      </c>
      <c r="AQ1509" s="17">
        <v>7.08547539709838E-2</v>
      </c>
      <c r="AR1509" s="17">
        <v>3.0255798431157898E-4</v>
      </c>
      <c r="AS1509" s="17"/>
      <c r="AT1509" s="17">
        <v>3.1086962287475199E-2</v>
      </c>
      <c r="AU1509" s="17">
        <v>7.93253684576357E-2</v>
      </c>
      <c r="AV1509" s="17"/>
      <c r="AW1509" s="17">
        <v>1.8827188007274601E-3</v>
      </c>
      <c r="AX1509" s="17">
        <v>1.0336199870795801E-2</v>
      </c>
      <c r="AY1509" s="17">
        <v>4.5379350821585202E-2</v>
      </c>
      <c r="AZ1509" s="17"/>
      <c r="BA1509" s="17">
        <v>7.7701593654105902E-3</v>
      </c>
      <c r="BB1509" s="17">
        <v>6.1253629353497097E-2</v>
      </c>
      <c r="BC1509" s="17"/>
      <c r="BD1509" s="17">
        <v>2.4729799196117098E-2</v>
      </c>
      <c r="BE1509" s="17">
        <v>7.3893209861068093E-2</v>
      </c>
      <c r="BF1509" s="17"/>
      <c r="BG1509" s="17">
        <v>5.7960734245666501E-2</v>
      </c>
      <c r="BH1509" s="17">
        <v>4.0878923116355204E-3</v>
      </c>
      <c r="BI1509" s="17"/>
      <c r="BJ1509" s="17">
        <v>5.1416794246978897E-2</v>
      </c>
      <c r="BK1509" s="17">
        <v>5.9689857501812202E-2</v>
      </c>
      <c r="BL1509" s="17"/>
      <c r="BM1509" s="17">
        <v>7.0311949951622696E-2</v>
      </c>
      <c r="BN1509" s="17">
        <v>7.8772386097813799E-2</v>
      </c>
      <c r="BO1509" s="17">
        <v>7.1929357637278502E-3</v>
      </c>
      <c r="BP1509" s="17">
        <v>5.96236663156232E-2</v>
      </c>
    </row>
    <row r="1510" spans="2:68" x14ac:dyDescent="0.35">
      <c r="B1510" t="s">
        <v>84</v>
      </c>
      <c r="C1510" s="17">
        <v>5.6114222350034701E-2</v>
      </c>
      <c r="D1510" s="17">
        <v>3.7753678765761099E-2</v>
      </c>
      <c r="E1510" s="17">
        <v>1.1568571317274101E-2</v>
      </c>
      <c r="F1510" s="17">
        <v>0</v>
      </c>
      <c r="G1510" s="17">
        <v>0</v>
      </c>
      <c r="H1510" s="17">
        <v>2.4034974856506101E-4</v>
      </c>
      <c r="I1510" s="17">
        <v>0</v>
      </c>
      <c r="J1510" s="17">
        <v>1.20691088277205E-2</v>
      </c>
      <c r="K1510" s="17">
        <v>3.5790010231265899E-2</v>
      </c>
      <c r="L1510" s="17">
        <v>0.12822005510918399</v>
      </c>
      <c r="M1510" s="17">
        <v>0.10674118935534301</v>
      </c>
      <c r="N1510" s="17">
        <v>0.377689950272316</v>
      </c>
      <c r="O1510" s="17">
        <v>5.0123714385999302E-2</v>
      </c>
      <c r="P1510" s="17">
        <v>1.9233456170920399E-2</v>
      </c>
      <c r="Q1510" s="17">
        <v>1.33097520483251E-2</v>
      </c>
      <c r="R1510" s="17">
        <v>0</v>
      </c>
      <c r="S1510" s="17">
        <v>0.18948204426837001</v>
      </c>
      <c r="T1510" s="17">
        <v>0.28305441380085</v>
      </c>
      <c r="U1510" s="17"/>
      <c r="V1510" s="17">
        <v>5.6427185114547203E-2</v>
      </c>
      <c r="W1510" s="17">
        <v>5.4268953972130697E-2</v>
      </c>
      <c r="X1510" s="17">
        <v>2.8971200085037799E-2</v>
      </c>
      <c r="Y1510" s="17">
        <v>8.7047498924944702E-3</v>
      </c>
      <c r="Z1510" s="17"/>
      <c r="AA1510" s="17">
        <v>5.3048198067119003E-2</v>
      </c>
      <c r="AB1510" s="17">
        <v>2.82095870544419E-2</v>
      </c>
      <c r="AC1510" s="17">
        <v>6.9149029818185298E-2</v>
      </c>
      <c r="AD1510" s="17">
        <v>0.114697984947775</v>
      </c>
      <c r="AE1510" s="17">
        <v>8.1045020746501502E-3</v>
      </c>
      <c r="AF1510" s="17">
        <v>2.0827086350375199E-3</v>
      </c>
      <c r="AG1510" s="17">
        <v>0</v>
      </c>
      <c r="AH1510" s="17">
        <v>4.0772328394715701E-2</v>
      </c>
      <c r="AI1510" s="17">
        <v>0</v>
      </c>
      <c r="AJ1510" s="17">
        <v>5.3558349912852701E-2</v>
      </c>
      <c r="AK1510" s="17"/>
      <c r="AL1510" s="17">
        <v>3.2604510922129397E-2</v>
      </c>
      <c r="AM1510" s="17">
        <v>7.5267756634388103E-2</v>
      </c>
      <c r="AN1510" s="17">
        <v>9.5060347883177396E-2</v>
      </c>
      <c r="AO1510" s="17">
        <v>7.2558699451468395E-2</v>
      </c>
      <c r="AP1510" s="17">
        <v>5.5070797092754101E-2</v>
      </c>
      <c r="AQ1510" s="17">
        <v>3.09049638655341E-4</v>
      </c>
      <c r="AR1510" s="17">
        <v>3.1813937291503003E-2</v>
      </c>
      <c r="AS1510" s="17"/>
      <c r="AT1510" s="17">
        <v>1.19863720136613E-2</v>
      </c>
      <c r="AU1510" s="17">
        <v>9.1350230876521402E-2</v>
      </c>
      <c r="AV1510" s="17"/>
      <c r="AW1510" s="17">
        <v>3.0322354302405202E-3</v>
      </c>
      <c r="AX1510" s="17">
        <v>5.7332397144632301E-3</v>
      </c>
      <c r="AY1510" s="17">
        <v>8.8251400743203905E-3</v>
      </c>
      <c r="AZ1510" s="17"/>
      <c r="BA1510" s="17">
        <v>0</v>
      </c>
      <c r="BB1510" s="17">
        <v>5.9858104161550199E-2</v>
      </c>
      <c r="BC1510" s="17"/>
      <c r="BD1510" s="17">
        <v>0.109476202633447</v>
      </c>
      <c r="BE1510" s="17">
        <v>3.0405580837223299E-2</v>
      </c>
      <c r="BF1510" s="17"/>
      <c r="BG1510" s="17">
        <v>5.6160274042125202E-2</v>
      </c>
      <c r="BH1510" s="17">
        <v>8.7047498924944702E-3</v>
      </c>
      <c r="BI1510" s="17"/>
      <c r="BJ1510" s="17">
        <v>1.5206248957597999E-2</v>
      </c>
      <c r="BK1510" s="17">
        <v>6.7339941792053395E-2</v>
      </c>
      <c r="BL1510" s="17"/>
      <c r="BM1510" s="17">
        <v>0.170807722333917</v>
      </c>
      <c r="BN1510" s="17">
        <v>8.0241295493011303E-3</v>
      </c>
      <c r="BO1510" s="17">
        <v>1.1624239367568699E-2</v>
      </c>
      <c r="BP1510" s="17">
        <v>8.9668932105382605E-3</v>
      </c>
    </row>
    <row r="1511" spans="2:68" x14ac:dyDescent="0.35">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c r="BP1511" s="17"/>
    </row>
    <row r="1512" spans="2:68" x14ac:dyDescent="0.35">
      <c r="B1512" s="6" t="s">
        <v>701</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c r="BP1512" s="17"/>
    </row>
    <row r="1513" spans="2:68" x14ac:dyDescent="0.35">
      <c r="B1513" s="24" t="s">
        <v>86</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c r="BF1513" s="17"/>
      <c r="BG1513" s="17"/>
      <c r="BH1513" s="17"/>
      <c r="BI1513" s="17"/>
      <c r="BJ1513" s="17"/>
      <c r="BK1513" s="17"/>
      <c r="BL1513" s="17"/>
      <c r="BM1513" s="17"/>
      <c r="BN1513" s="17"/>
      <c r="BO1513" s="17"/>
      <c r="BP1513" s="17"/>
    </row>
    <row r="1514" spans="2:68" x14ac:dyDescent="0.35">
      <c r="B1514" t="s">
        <v>692</v>
      </c>
      <c r="C1514" s="17">
        <v>6.54415788766331E-2</v>
      </c>
      <c r="D1514" s="17">
        <v>4.4823934131279899E-2</v>
      </c>
      <c r="E1514" s="17">
        <v>0.36518254546930901</v>
      </c>
      <c r="F1514" s="17">
        <v>2.5143846233032E-3</v>
      </c>
      <c r="G1514" s="17">
        <v>1.0397572322095599E-2</v>
      </c>
      <c r="H1514" s="17">
        <v>0</v>
      </c>
      <c r="I1514" s="17">
        <v>7.45651541935478E-4</v>
      </c>
      <c r="J1514" s="17">
        <v>2.2184459175571401E-2</v>
      </c>
      <c r="K1514" s="17">
        <v>7.2569250724603296E-2</v>
      </c>
      <c r="L1514" s="17">
        <v>8.5526805675479003E-2</v>
      </c>
      <c r="M1514" s="17">
        <v>2.4804600516489701E-3</v>
      </c>
      <c r="N1514" s="17">
        <v>0</v>
      </c>
      <c r="O1514" s="17">
        <v>8.4740059659195496E-2</v>
      </c>
      <c r="P1514" s="17">
        <v>7.3947182553989604E-2</v>
      </c>
      <c r="Q1514" s="17">
        <v>0</v>
      </c>
      <c r="R1514" s="17">
        <v>6.58759390347535E-2</v>
      </c>
      <c r="S1514" s="17">
        <v>3.0790227673593802E-4</v>
      </c>
      <c r="T1514" s="17">
        <v>0.118797122250605</v>
      </c>
      <c r="U1514" s="17"/>
      <c r="V1514" s="17">
        <v>6.2539935754494597E-2</v>
      </c>
      <c r="W1514" s="17">
        <v>0.11596560941456301</v>
      </c>
      <c r="X1514" s="17">
        <v>9.2063184612608498E-2</v>
      </c>
      <c r="Y1514" s="17">
        <v>0.151653135696658</v>
      </c>
      <c r="Z1514" s="17"/>
      <c r="AA1514" s="17">
        <v>7.3766959148671707E-2</v>
      </c>
      <c r="AB1514" s="17">
        <v>9.9092991372240799E-2</v>
      </c>
      <c r="AC1514" s="17">
        <v>6.2324889984573702E-2</v>
      </c>
      <c r="AD1514" s="17">
        <v>4.8071456481510601E-2</v>
      </c>
      <c r="AE1514" s="17">
        <v>1.4240289094643E-2</v>
      </c>
      <c r="AF1514" s="17">
        <v>6.9282032742844904E-2</v>
      </c>
      <c r="AG1514" s="17">
        <v>3.8291853150345903E-2</v>
      </c>
      <c r="AH1514" s="17">
        <v>2.1313636286444702E-2</v>
      </c>
      <c r="AI1514" s="17">
        <v>9.2191788803098904E-2</v>
      </c>
      <c r="AJ1514" s="17">
        <v>7.3908926549142204E-2</v>
      </c>
      <c r="AK1514" s="17"/>
      <c r="AL1514" s="17">
        <v>0.117332100120868</v>
      </c>
      <c r="AM1514" s="17">
        <v>1.14110981283829E-2</v>
      </c>
      <c r="AN1514" s="17">
        <v>5.1972472517851101E-2</v>
      </c>
      <c r="AO1514" s="17">
        <v>9.2864240625236294E-2</v>
      </c>
      <c r="AP1514" s="17">
        <v>3.2069621636130398E-2</v>
      </c>
      <c r="AQ1514" s="17">
        <v>2.4660932410395199E-3</v>
      </c>
      <c r="AR1514" s="17">
        <v>7.9918743471470002E-2</v>
      </c>
      <c r="AS1514" s="17"/>
      <c r="AT1514" s="17">
        <v>0.100718743139753</v>
      </c>
      <c r="AU1514" s="17">
        <v>3.7272827140702999E-2</v>
      </c>
      <c r="AV1514" s="17"/>
      <c r="AW1514" s="17">
        <v>0.103052346285415</v>
      </c>
      <c r="AX1514" s="17">
        <v>0.149886465136637</v>
      </c>
      <c r="AY1514" s="17">
        <v>8.6789748435102607E-2</v>
      </c>
      <c r="AZ1514" s="17"/>
      <c r="BA1514" s="17">
        <v>6.1992670240602399E-2</v>
      </c>
      <c r="BB1514" s="17">
        <v>6.5671686428181594E-2</v>
      </c>
      <c r="BC1514" s="17"/>
      <c r="BD1514" s="17">
        <v>5.59628078494478E-2</v>
      </c>
      <c r="BE1514" s="17">
        <v>7.0008244600537603E-2</v>
      </c>
      <c r="BF1514" s="17"/>
      <c r="BG1514" s="17">
        <v>6.53578363698403E-2</v>
      </c>
      <c r="BH1514" s="17">
        <v>0.151653135696658</v>
      </c>
      <c r="BI1514" s="17"/>
      <c r="BJ1514" s="17">
        <v>7.6096474975774597E-2</v>
      </c>
      <c r="BK1514" s="17">
        <v>6.2517726522829206E-2</v>
      </c>
      <c r="BL1514" s="17"/>
      <c r="BM1514" s="17">
        <v>3.4557830790518697E-2</v>
      </c>
      <c r="BN1514" s="17">
        <v>7.2919941125570403E-2</v>
      </c>
      <c r="BO1514" s="17">
        <v>7.95729407739202E-2</v>
      </c>
      <c r="BP1514" s="17">
        <v>0.12892309748733399</v>
      </c>
    </row>
    <row r="1515" spans="2:68" x14ac:dyDescent="0.35">
      <c r="B1515" t="s">
        <v>693</v>
      </c>
      <c r="C1515" s="17">
        <v>0.247997165598455</v>
      </c>
      <c r="D1515" s="17">
        <v>0.176441155372141</v>
      </c>
      <c r="E1515" s="17">
        <v>1.1568571317274101E-2</v>
      </c>
      <c r="F1515" s="17">
        <v>2.65520371821578E-2</v>
      </c>
      <c r="G1515" s="17">
        <v>0.327937712040129</v>
      </c>
      <c r="H1515" s="17">
        <v>0.32161416371609702</v>
      </c>
      <c r="I1515" s="17">
        <v>7.45651541935478E-4</v>
      </c>
      <c r="J1515" s="17">
        <v>0.25031100317655802</v>
      </c>
      <c r="K1515" s="17">
        <v>0.30454087235769001</v>
      </c>
      <c r="L1515" s="17">
        <v>0.14563670821623001</v>
      </c>
      <c r="M1515" s="17">
        <v>2.47018169462353E-2</v>
      </c>
      <c r="N1515" s="17">
        <v>0.23684318532081899</v>
      </c>
      <c r="O1515" s="17">
        <v>0.29298461673905102</v>
      </c>
      <c r="P1515" s="17">
        <v>0.29252063065870498</v>
      </c>
      <c r="Q1515" s="17">
        <v>0.30093096694080701</v>
      </c>
      <c r="R1515" s="17">
        <v>0.27341577548257701</v>
      </c>
      <c r="S1515" s="17">
        <v>0.224780706402949</v>
      </c>
      <c r="T1515" s="17">
        <v>0.182701051147897</v>
      </c>
      <c r="U1515" s="17"/>
      <c r="V1515" s="17">
        <v>0.24349104227517401</v>
      </c>
      <c r="W1515" s="17">
        <v>0.313152849984418</v>
      </c>
      <c r="X1515" s="17">
        <v>0.40592753410278498</v>
      </c>
      <c r="Y1515" s="17">
        <v>0.360689192499485</v>
      </c>
      <c r="Z1515" s="17"/>
      <c r="AA1515" s="17">
        <v>0.24758638468897101</v>
      </c>
      <c r="AB1515" s="17">
        <v>0.22412455765773401</v>
      </c>
      <c r="AC1515" s="17">
        <v>0.328401262975345</v>
      </c>
      <c r="AD1515" s="17">
        <v>0.15155710887537899</v>
      </c>
      <c r="AE1515" s="17">
        <v>0.371817423322365</v>
      </c>
      <c r="AF1515" s="17">
        <v>0.19174808992505099</v>
      </c>
      <c r="AG1515" s="17">
        <v>7.5981185883136598E-2</v>
      </c>
      <c r="AH1515" s="17">
        <v>0.51117241363578603</v>
      </c>
      <c r="AI1515" s="17">
        <v>0.20314116737516399</v>
      </c>
      <c r="AJ1515" s="17">
        <v>0.42716605787150902</v>
      </c>
      <c r="AK1515" s="17"/>
      <c r="AL1515" s="17">
        <v>0.17574384620941599</v>
      </c>
      <c r="AM1515" s="17">
        <v>0.46456369719215601</v>
      </c>
      <c r="AN1515" s="17">
        <v>0.187032628150682</v>
      </c>
      <c r="AO1515" s="17">
        <v>0.24632042495325801</v>
      </c>
      <c r="AP1515" s="17">
        <v>0.23500570860667899</v>
      </c>
      <c r="AQ1515" s="17">
        <v>0.18755142321450299</v>
      </c>
      <c r="AR1515" s="17">
        <v>0.265476852341265</v>
      </c>
      <c r="AS1515" s="17"/>
      <c r="AT1515" s="17">
        <v>0.29263410243854998</v>
      </c>
      <c r="AU1515" s="17">
        <v>0.212354652421298</v>
      </c>
      <c r="AV1515" s="17"/>
      <c r="AW1515" s="17">
        <v>0.367625472656681</v>
      </c>
      <c r="AX1515" s="17">
        <v>0.23511893490642999</v>
      </c>
      <c r="AY1515" s="17">
        <v>0.27138553623279599</v>
      </c>
      <c r="AZ1515" s="17"/>
      <c r="BA1515" s="17">
        <v>0.44632494167867698</v>
      </c>
      <c r="BB1515" s="17">
        <v>0.23476494527197</v>
      </c>
      <c r="BC1515" s="17"/>
      <c r="BD1515" s="17">
        <v>0.289378659011922</v>
      </c>
      <c r="BE1515" s="17">
        <v>0.22806046209192701</v>
      </c>
      <c r="BF1515" s="17"/>
      <c r="BG1515" s="17">
        <v>0.247887701007206</v>
      </c>
      <c r="BH1515" s="17">
        <v>0.360689192499485</v>
      </c>
      <c r="BI1515" s="17"/>
      <c r="BJ1515" s="17">
        <v>0.35519097755814799</v>
      </c>
      <c r="BK1515" s="17">
        <v>0.218581685945228</v>
      </c>
      <c r="BL1515" s="17"/>
      <c r="BM1515" s="17">
        <v>0.15198959087553099</v>
      </c>
      <c r="BN1515" s="17">
        <v>0.23675703567394099</v>
      </c>
      <c r="BO1515" s="17">
        <v>0.39395168748861797</v>
      </c>
      <c r="BP1515" s="17">
        <v>0.18325191751105199</v>
      </c>
    </row>
    <row r="1516" spans="2:68" x14ac:dyDescent="0.35">
      <c r="B1516" t="s">
        <v>694</v>
      </c>
      <c r="C1516" s="17">
        <v>0.28449891613214101</v>
      </c>
      <c r="D1516" s="17">
        <v>0.42076490187721</v>
      </c>
      <c r="E1516" s="17">
        <v>0.37665468729685903</v>
      </c>
      <c r="F1516" s="17">
        <v>0.24225383000940001</v>
      </c>
      <c r="G1516" s="17">
        <v>0.21200858458025201</v>
      </c>
      <c r="H1516" s="17">
        <v>0.38488519680518402</v>
      </c>
      <c r="I1516" s="17">
        <v>0</v>
      </c>
      <c r="J1516" s="17">
        <v>0.47004058363338003</v>
      </c>
      <c r="K1516" s="17">
        <v>0.18382710055460599</v>
      </c>
      <c r="L1516" s="17">
        <v>0.41435042586746101</v>
      </c>
      <c r="M1516" s="17">
        <v>0.43774010661731699</v>
      </c>
      <c r="N1516" s="17">
        <v>2.1473234529218899E-2</v>
      </c>
      <c r="O1516" s="17">
        <v>0.24457785118917399</v>
      </c>
      <c r="P1516" s="17">
        <v>0.343778013609429</v>
      </c>
      <c r="Q1516" s="17">
        <v>0.274087711670634</v>
      </c>
      <c r="R1516" s="17">
        <v>0.345735181306356</v>
      </c>
      <c r="S1516" s="17">
        <v>0.189943897683474</v>
      </c>
      <c r="T1516" s="17">
        <v>6.3903928897291795E-2</v>
      </c>
      <c r="U1516" s="17"/>
      <c r="V1516" s="17">
        <v>0.28689491126476702</v>
      </c>
      <c r="W1516" s="17">
        <v>0.24040009844799301</v>
      </c>
      <c r="X1516" s="17">
        <v>0.270313288342375</v>
      </c>
      <c r="Y1516" s="17">
        <v>0.28782900306243703</v>
      </c>
      <c r="Z1516" s="17"/>
      <c r="AA1516" s="17">
        <v>0.30381638942102102</v>
      </c>
      <c r="AB1516" s="17">
        <v>0.29678861079324398</v>
      </c>
      <c r="AC1516" s="17">
        <v>0.255370624614004</v>
      </c>
      <c r="AD1516" s="17">
        <v>0.23617802988905601</v>
      </c>
      <c r="AE1516" s="17">
        <v>0.29628107008891802</v>
      </c>
      <c r="AF1516" s="17">
        <v>8.9650350324122496E-2</v>
      </c>
      <c r="AG1516" s="17">
        <v>0.32026873482782198</v>
      </c>
      <c r="AH1516" s="17">
        <v>0.243127543976493</v>
      </c>
      <c r="AI1516" s="17">
        <v>0.106702788642543</v>
      </c>
      <c r="AJ1516" s="17">
        <v>0.25755150557946399</v>
      </c>
      <c r="AK1516" s="17"/>
      <c r="AL1516" s="17">
        <v>0.28664437989846098</v>
      </c>
      <c r="AM1516" s="17">
        <v>0.17878120889256099</v>
      </c>
      <c r="AN1516" s="17">
        <v>0.34654756652156199</v>
      </c>
      <c r="AO1516" s="17">
        <v>0.31153965569647901</v>
      </c>
      <c r="AP1516" s="17">
        <v>0.28171895138627301</v>
      </c>
      <c r="AQ1516" s="17">
        <v>0.35106403167292999</v>
      </c>
      <c r="AR1516" s="17">
        <v>0.23673498252243499</v>
      </c>
      <c r="AS1516" s="17"/>
      <c r="AT1516" s="17">
        <v>0.26503982387830999</v>
      </c>
      <c r="AU1516" s="17">
        <v>0.30003696603366797</v>
      </c>
      <c r="AV1516" s="17"/>
      <c r="AW1516" s="17">
        <v>0.228703737475804</v>
      </c>
      <c r="AX1516" s="17">
        <v>0.23516076168464001</v>
      </c>
      <c r="AY1516" s="17">
        <v>0.28734266755936599</v>
      </c>
      <c r="AZ1516" s="17"/>
      <c r="BA1516" s="17">
        <v>0.20977582260873501</v>
      </c>
      <c r="BB1516" s="17">
        <v>0.28948436222809498</v>
      </c>
      <c r="BC1516" s="17"/>
      <c r="BD1516" s="17">
        <v>0.213869861544142</v>
      </c>
      <c r="BE1516" s="17">
        <v>0.31852645849747002</v>
      </c>
      <c r="BF1516" s="17"/>
      <c r="BG1516" s="17">
        <v>0.28449568141700898</v>
      </c>
      <c r="BH1516" s="17">
        <v>0.28782900306243703</v>
      </c>
      <c r="BI1516" s="17"/>
      <c r="BJ1516" s="17">
        <v>0.21895165571279099</v>
      </c>
      <c r="BK1516" s="17">
        <v>0.30248600018056798</v>
      </c>
      <c r="BL1516" s="17"/>
      <c r="BM1516" s="17">
        <v>0.28218744252137201</v>
      </c>
      <c r="BN1516" s="17">
        <v>0.29692552223645702</v>
      </c>
      <c r="BO1516" s="17">
        <v>0.28291425426712302</v>
      </c>
      <c r="BP1516" s="17">
        <v>0.20001055840882301</v>
      </c>
    </row>
    <row r="1517" spans="2:68" x14ac:dyDescent="0.35">
      <c r="B1517" t="s">
        <v>695</v>
      </c>
      <c r="C1517" s="17">
        <v>0.24181211868543001</v>
      </c>
      <c r="D1517" s="17">
        <v>0.18232751908393599</v>
      </c>
      <c r="E1517" s="17">
        <v>0.23492919510956001</v>
      </c>
      <c r="F1517" s="17">
        <v>0.72867974818513903</v>
      </c>
      <c r="G1517" s="17">
        <v>0.33472865742213598</v>
      </c>
      <c r="H1517" s="17">
        <v>0</v>
      </c>
      <c r="I1517" s="17">
        <v>0.99850869691612898</v>
      </c>
      <c r="J1517" s="17">
        <v>0.14451510321257499</v>
      </c>
      <c r="K1517" s="17">
        <v>0.27236893688199199</v>
      </c>
      <c r="L1517" s="17">
        <v>0.26061315833402898</v>
      </c>
      <c r="M1517" s="17">
        <v>0.214854048318771</v>
      </c>
      <c r="N1517" s="17">
        <v>0.363993629877646</v>
      </c>
      <c r="O1517" s="17">
        <v>0.13348629864684999</v>
      </c>
      <c r="P1517" s="17">
        <v>0.163647691676896</v>
      </c>
      <c r="Q1517" s="17">
        <v>0.41025593891138401</v>
      </c>
      <c r="R1517" s="17">
        <v>0.26198552502298</v>
      </c>
      <c r="S1517" s="17">
        <v>0.39353741117408703</v>
      </c>
      <c r="T1517" s="17">
        <v>0.29479318147161798</v>
      </c>
      <c r="U1517" s="17"/>
      <c r="V1517" s="17">
        <v>0.24435305357843001</v>
      </c>
      <c r="W1517" s="17">
        <v>0.21080669594078899</v>
      </c>
      <c r="X1517" s="17">
        <v>0.10899618820070101</v>
      </c>
      <c r="Y1517" s="17">
        <v>0.148466634358599</v>
      </c>
      <c r="Z1517" s="17"/>
      <c r="AA1517" s="17">
        <v>0.226554474576137</v>
      </c>
      <c r="AB1517" s="17">
        <v>0.27970929577781201</v>
      </c>
      <c r="AC1517" s="17">
        <v>0.22058849303675601</v>
      </c>
      <c r="AD1517" s="17">
        <v>0.232684356555969</v>
      </c>
      <c r="AE1517" s="17">
        <v>0.160606458569924</v>
      </c>
      <c r="AF1517" s="17">
        <v>0.62701841504788802</v>
      </c>
      <c r="AG1517" s="17">
        <v>0.35827406127922301</v>
      </c>
      <c r="AH1517" s="17">
        <v>0.16969613611606399</v>
      </c>
      <c r="AI1517" s="17">
        <v>0.58887734273894599</v>
      </c>
      <c r="AJ1517" s="17">
        <v>0.16516638931014899</v>
      </c>
      <c r="AK1517" s="17"/>
      <c r="AL1517" s="17">
        <v>0.22606678119840501</v>
      </c>
      <c r="AM1517" s="17">
        <v>0.22193655089089501</v>
      </c>
      <c r="AN1517" s="17">
        <v>0.27154763830954098</v>
      </c>
      <c r="AO1517" s="17">
        <v>0.181580580527582</v>
      </c>
      <c r="AP1517" s="17">
        <v>0.31819032388077001</v>
      </c>
      <c r="AQ1517" s="17">
        <v>0.36434619419380498</v>
      </c>
      <c r="AR1517" s="17">
        <v>0.25303502422473001</v>
      </c>
      <c r="AS1517" s="17"/>
      <c r="AT1517" s="17">
        <v>0.24232819359898899</v>
      </c>
      <c r="AU1517" s="17">
        <v>0.24140003380216701</v>
      </c>
      <c r="AV1517" s="17"/>
      <c r="AW1517" s="17">
        <v>0.23485198742298299</v>
      </c>
      <c r="AX1517" s="17">
        <v>0.30493564033090098</v>
      </c>
      <c r="AY1517" s="17">
        <v>0.23528044047056501</v>
      </c>
      <c r="AZ1517" s="17"/>
      <c r="BA1517" s="17">
        <v>0.24253734212203201</v>
      </c>
      <c r="BB1517" s="17">
        <v>0.241763732541599</v>
      </c>
      <c r="BC1517" s="17"/>
      <c r="BD1517" s="17">
        <v>0.26188046480083899</v>
      </c>
      <c r="BE1517" s="17">
        <v>0.232143626000265</v>
      </c>
      <c r="BF1517" s="17"/>
      <c r="BG1517" s="17">
        <v>0.24190279080809701</v>
      </c>
      <c r="BH1517" s="17">
        <v>0.148466634358599</v>
      </c>
      <c r="BI1517" s="17"/>
      <c r="BJ1517" s="17">
        <v>0.19560963283812699</v>
      </c>
      <c r="BK1517" s="17">
        <v>0.25449072631700498</v>
      </c>
      <c r="BL1517" s="17"/>
      <c r="BM1517" s="17">
        <v>0.246117764293355</v>
      </c>
      <c r="BN1517" s="17">
        <v>0.25962079583366299</v>
      </c>
      <c r="BO1517" s="17">
        <v>0.17075446139478601</v>
      </c>
      <c r="BP1517" s="17">
        <v>0.40893406661025999</v>
      </c>
    </row>
    <row r="1518" spans="2:68" x14ac:dyDescent="0.35">
      <c r="B1518" t="s">
        <v>696</v>
      </c>
      <c r="C1518" s="17">
        <v>0.10835262898365999</v>
      </c>
      <c r="D1518" s="17">
        <v>0.13788881076967199</v>
      </c>
      <c r="E1518" s="17">
        <v>9.6429489723369097E-5</v>
      </c>
      <c r="F1518" s="17">
        <v>0</v>
      </c>
      <c r="G1518" s="17">
        <v>0.11492747363538799</v>
      </c>
      <c r="H1518" s="17">
        <v>0.293260289730153</v>
      </c>
      <c r="I1518" s="17">
        <v>0</v>
      </c>
      <c r="J1518" s="17">
        <v>0.11178858228379</v>
      </c>
      <c r="K1518" s="17">
        <v>0.13090382924984301</v>
      </c>
      <c r="L1518" s="17">
        <v>5.1144575771078699E-2</v>
      </c>
      <c r="M1518" s="17">
        <v>0.21348237871068601</v>
      </c>
      <c r="N1518" s="17">
        <v>0</v>
      </c>
      <c r="O1518" s="17">
        <v>0.17845173285871499</v>
      </c>
      <c r="P1518" s="17">
        <v>0.10687302533006</v>
      </c>
      <c r="Q1518" s="17">
        <v>1.4156304288499501E-3</v>
      </c>
      <c r="R1518" s="17">
        <v>5.29756329136691E-2</v>
      </c>
      <c r="S1518" s="17">
        <v>1.94803819438324E-3</v>
      </c>
      <c r="T1518" s="17">
        <v>0.11336118519190901</v>
      </c>
      <c r="U1518" s="17"/>
      <c r="V1518" s="17">
        <v>0.110437021951066</v>
      </c>
      <c r="W1518" s="17">
        <v>7.1607748655048306E-2</v>
      </c>
      <c r="X1518" s="17">
        <v>9.3728604656493394E-2</v>
      </c>
      <c r="Y1518" s="17">
        <v>4.2416218316895002E-2</v>
      </c>
      <c r="Z1518" s="17"/>
      <c r="AA1518" s="17">
        <v>0.101132170110711</v>
      </c>
      <c r="AB1518" s="17">
        <v>7.2074957344527402E-2</v>
      </c>
      <c r="AC1518" s="17">
        <v>7.7892155364688201E-2</v>
      </c>
      <c r="AD1518" s="17">
        <v>0.23820191438136201</v>
      </c>
      <c r="AE1518" s="17">
        <v>0.1489502568495</v>
      </c>
      <c r="AF1518" s="17">
        <v>2.02184033250568E-2</v>
      </c>
      <c r="AG1518" s="17">
        <v>0.207184164859473</v>
      </c>
      <c r="AH1518" s="17">
        <v>1.3917941590495799E-2</v>
      </c>
      <c r="AI1518" s="17">
        <v>9.0869124402475493E-3</v>
      </c>
      <c r="AJ1518" s="17">
        <v>1.9634961147167101E-2</v>
      </c>
      <c r="AK1518" s="17"/>
      <c r="AL1518" s="17">
        <v>0.17280107500508901</v>
      </c>
      <c r="AM1518" s="17">
        <v>4.8039688261616399E-2</v>
      </c>
      <c r="AN1518" s="17">
        <v>4.7839346617186897E-2</v>
      </c>
      <c r="AO1518" s="17">
        <v>0.10287375888993799</v>
      </c>
      <c r="AP1518" s="17">
        <v>7.7944597397393095E-2</v>
      </c>
      <c r="AQ1518" s="17">
        <v>9.4263208039066904E-2</v>
      </c>
      <c r="AR1518" s="17">
        <v>0.133020460148596</v>
      </c>
      <c r="AS1518" s="17"/>
      <c r="AT1518" s="17">
        <v>8.5743239375249705E-2</v>
      </c>
      <c r="AU1518" s="17">
        <v>0.12640618561394801</v>
      </c>
      <c r="AV1518" s="17"/>
      <c r="AW1518" s="17">
        <v>4.4110182390673998E-2</v>
      </c>
      <c r="AX1518" s="17">
        <v>6.9164958226928405E-2</v>
      </c>
      <c r="AY1518" s="17">
        <v>0.119181288219804</v>
      </c>
      <c r="AZ1518" s="17"/>
      <c r="BA1518" s="17">
        <v>3.9369223349953901E-2</v>
      </c>
      <c r="BB1518" s="17">
        <v>0.112955129149079</v>
      </c>
      <c r="BC1518" s="17"/>
      <c r="BD1518" s="17">
        <v>7.5089782106546293E-2</v>
      </c>
      <c r="BE1518" s="17">
        <v>0.124377945164159</v>
      </c>
      <c r="BF1518" s="17"/>
      <c r="BG1518" s="17">
        <v>0.108416677012971</v>
      </c>
      <c r="BH1518" s="17">
        <v>4.2416218316895002E-2</v>
      </c>
      <c r="BI1518" s="17"/>
      <c r="BJ1518" s="17">
        <v>0.138936023400547</v>
      </c>
      <c r="BK1518" s="17">
        <v>9.9960118261726696E-2</v>
      </c>
      <c r="BL1518" s="17"/>
      <c r="BM1518" s="17">
        <v>0.13840187782556401</v>
      </c>
      <c r="BN1518" s="17">
        <v>0.119244876746171</v>
      </c>
      <c r="BO1518" s="17">
        <v>6.11824167079833E-2</v>
      </c>
      <c r="BP1518" s="17">
        <v>6.9913466771992602E-2</v>
      </c>
    </row>
    <row r="1519" spans="2:68" x14ac:dyDescent="0.35">
      <c r="B1519" t="s">
        <v>84</v>
      </c>
      <c r="C1519" s="17">
        <v>5.1897591723681198E-2</v>
      </c>
      <c r="D1519" s="17">
        <v>3.7753678765761099E-2</v>
      </c>
      <c r="E1519" s="17">
        <v>1.1568571317274101E-2</v>
      </c>
      <c r="F1519" s="17">
        <v>0</v>
      </c>
      <c r="G1519" s="17">
        <v>0</v>
      </c>
      <c r="H1519" s="17">
        <v>2.4034974856506101E-4</v>
      </c>
      <c r="I1519" s="17">
        <v>0</v>
      </c>
      <c r="J1519" s="17">
        <v>1.1602685181254699E-3</v>
      </c>
      <c r="K1519" s="17">
        <v>3.5790010231265899E-2</v>
      </c>
      <c r="L1519" s="17">
        <v>4.2728326135722298E-2</v>
      </c>
      <c r="M1519" s="17">
        <v>0.10674118935534301</v>
      </c>
      <c r="N1519" s="17">
        <v>0.377689950272316</v>
      </c>
      <c r="O1519" s="17">
        <v>6.5759440907014105E-2</v>
      </c>
      <c r="P1519" s="17">
        <v>1.9233456170920399E-2</v>
      </c>
      <c r="Q1519" s="17">
        <v>1.33097520483251E-2</v>
      </c>
      <c r="R1519" s="17">
        <v>1.19462396643812E-5</v>
      </c>
      <c r="S1519" s="17">
        <v>0.18948204426837001</v>
      </c>
      <c r="T1519" s="17">
        <v>0.22644353104067999</v>
      </c>
      <c r="U1519" s="17"/>
      <c r="V1519" s="17">
        <v>5.2284035176068201E-2</v>
      </c>
      <c r="W1519" s="17">
        <v>4.8066997557189198E-2</v>
      </c>
      <c r="X1519" s="17">
        <v>2.8971200085037799E-2</v>
      </c>
      <c r="Y1519" s="17">
        <v>8.9458160659270907E-3</v>
      </c>
      <c r="Z1519" s="17"/>
      <c r="AA1519" s="17">
        <v>4.7143622054489097E-2</v>
      </c>
      <c r="AB1519" s="17">
        <v>2.82095870544419E-2</v>
      </c>
      <c r="AC1519" s="17">
        <v>5.5422574024632798E-2</v>
      </c>
      <c r="AD1519" s="17">
        <v>9.33071338167238E-2</v>
      </c>
      <c r="AE1519" s="17">
        <v>8.1045020746501502E-3</v>
      </c>
      <c r="AF1519" s="17">
        <v>2.0827086350375199E-3</v>
      </c>
      <c r="AG1519" s="17">
        <v>0</v>
      </c>
      <c r="AH1519" s="17">
        <v>4.0772328394715701E-2</v>
      </c>
      <c r="AI1519" s="17">
        <v>0</v>
      </c>
      <c r="AJ1519" s="17">
        <v>5.65721595425678E-2</v>
      </c>
      <c r="AK1519" s="17"/>
      <c r="AL1519" s="17">
        <v>2.1411817567761199E-2</v>
      </c>
      <c r="AM1519" s="17">
        <v>7.5267756634388103E-2</v>
      </c>
      <c r="AN1519" s="17">
        <v>9.5060347883177396E-2</v>
      </c>
      <c r="AO1519" s="17">
        <v>6.4821339307505998E-2</v>
      </c>
      <c r="AP1519" s="17">
        <v>5.5070797092754101E-2</v>
      </c>
      <c r="AQ1519" s="17">
        <v>3.09049638655341E-4</v>
      </c>
      <c r="AR1519" s="17">
        <v>3.1813937291503003E-2</v>
      </c>
      <c r="AS1519" s="17"/>
      <c r="AT1519" s="17">
        <v>1.3535897569147399E-2</v>
      </c>
      <c r="AU1519" s="17">
        <v>8.2529334988216393E-2</v>
      </c>
      <c r="AV1519" s="17"/>
      <c r="AW1519" s="17">
        <v>2.1656273768443299E-2</v>
      </c>
      <c r="AX1519" s="17">
        <v>5.7332397144632301E-3</v>
      </c>
      <c r="AY1519" s="17">
        <v>2.0319082366344098E-5</v>
      </c>
      <c r="AZ1519" s="17"/>
      <c r="BA1519" s="17">
        <v>0</v>
      </c>
      <c r="BB1519" s="17">
        <v>5.5360144381075803E-2</v>
      </c>
      <c r="BC1519" s="17"/>
      <c r="BD1519" s="17">
        <v>0.10381842468710301</v>
      </c>
      <c r="BE1519" s="17">
        <v>2.6883263645640899E-2</v>
      </c>
      <c r="BF1519" s="17"/>
      <c r="BG1519" s="17">
        <v>5.1939313384876597E-2</v>
      </c>
      <c r="BH1519" s="17">
        <v>8.9458160659270907E-3</v>
      </c>
      <c r="BI1519" s="17"/>
      <c r="BJ1519" s="17">
        <v>1.52152355146123E-2</v>
      </c>
      <c r="BK1519" s="17">
        <v>6.1963742772643403E-2</v>
      </c>
      <c r="BL1519" s="17"/>
      <c r="BM1519" s="17">
        <v>0.14674549369366</v>
      </c>
      <c r="BN1519" s="17">
        <v>1.4531828384198199E-2</v>
      </c>
      <c r="BO1519" s="17">
        <v>1.1624239367568699E-2</v>
      </c>
      <c r="BP1519" s="17">
        <v>8.9668932105382605E-3</v>
      </c>
    </row>
    <row r="1520" spans="2:68" x14ac:dyDescent="0.35">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c r="AB1520" s="17"/>
      <c r="AC1520" s="17"/>
      <c r="AD1520" s="17"/>
      <c r="AE1520" s="17"/>
      <c r="AF1520" s="17"/>
      <c r="AG1520" s="17"/>
      <c r="AH1520" s="17"/>
      <c r="AI1520" s="17"/>
      <c r="AJ1520" s="17"/>
      <c r="AK1520" s="17"/>
      <c r="AL1520" s="17"/>
      <c r="AM1520" s="17"/>
      <c r="AN1520" s="17"/>
      <c r="AO1520" s="17"/>
      <c r="AP1520" s="17"/>
      <c r="AQ1520" s="17"/>
      <c r="AR1520" s="17"/>
      <c r="AS1520" s="17"/>
      <c r="AT1520" s="17"/>
      <c r="AU1520" s="17"/>
      <c r="AV1520" s="17"/>
      <c r="AW1520" s="17"/>
      <c r="AX1520" s="17"/>
      <c r="AY1520" s="17"/>
      <c r="AZ1520" s="17"/>
      <c r="BA1520" s="17"/>
      <c r="BB1520" s="17"/>
      <c r="BC1520" s="17"/>
      <c r="BD1520" s="17"/>
      <c r="BE1520" s="17"/>
      <c r="BF1520" s="17"/>
      <c r="BG1520" s="17"/>
      <c r="BH1520" s="17"/>
      <c r="BI1520" s="17"/>
      <c r="BJ1520" s="17"/>
      <c r="BK1520" s="17"/>
      <c r="BL1520" s="17"/>
      <c r="BM1520" s="17"/>
      <c r="BN1520" s="17"/>
      <c r="BO1520" s="17"/>
      <c r="BP1520" s="17"/>
    </row>
    <row r="1521" spans="3:68" x14ac:dyDescent="0.35">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c r="AX1521" s="17"/>
      <c r="AY1521" s="17"/>
      <c r="AZ1521" s="17"/>
      <c r="BA1521" s="17"/>
      <c r="BB1521" s="17"/>
      <c r="BC1521" s="17"/>
      <c r="BD1521" s="17"/>
      <c r="BE1521" s="17"/>
      <c r="BF1521" s="17"/>
      <c r="BG1521" s="17"/>
      <c r="BH1521" s="17"/>
      <c r="BI1521" s="17"/>
      <c r="BJ1521" s="17"/>
      <c r="BK1521" s="17"/>
      <c r="BL1521" s="17"/>
      <c r="BM1521" s="17"/>
      <c r="BN1521" s="17"/>
      <c r="BO1521" s="17"/>
      <c r="BP1521" s="17"/>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43.5" x14ac:dyDescent="0.35">
      <c r="B9" s="18" t="s">
        <v>81</v>
      </c>
      <c r="C9" s="17">
        <v>0.56206281571038996</v>
      </c>
      <c r="D9" s="17">
        <v>0.54222365678838402</v>
      </c>
      <c r="E9" s="17">
        <v>0.75199276361630096</v>
      </c>
      <c r="F9" s="17">
        <v>0.51297795535789703</v>
      </c>
      <c r="G9" s="17">
        <v>0.67423750002788396</v>
      </c>
      <c r="H9" s="17">
        <v>0.29958322509878799</v>
      </c>
      <c r="I9" s="17">
        <v>1</v>
      </c>
      <c r="J9" s="17">
        <v>0.61867835487399903</v>
      </c>
      <c r="K9" s="17">
        <v>0.68905082620731395</v>
      </c>
      <c r="L9" s="17">
        <v>0.45742951902335499</v>
      </c>
      <c r="M9" s="17">
        <v>0.56021756527190303</v>
      </c>
      <c r="N9" s="17">
        <v>0.59881868193356502</v>
      </c>
      <c r="O9" s="17">
        <v>0.63296806391857896</v>
      </c>
      <c r="P9" s="17">
        <v>0.56723514938883901</v>
      </c>
      <c r="Q9" s="17">
        <v>0.42390131771999301</v>
      </c>
      <c r="R9" s="17">
        <v>0.43034481742900499</v>
      </c>
      <c r="S9" s="17">
        <v>0.24760803523293301</v>
      </c>
      <c r="T9" s="17">
        <v>0.54036147276789903</v>
      </c>
      <c r="U9" s="17"/>
      <c r="V9" s="17">
        <v>0.55656602730976401</v>
      </c>
      <c r="W9" s="17">
        <v>0.64543793759275603</v>
      </c>
      <c r="X9" s="17">
        <v>0.70979495310381702</v>
      </c>
      <c r="Y9" s="17">
        <v>0.77047745235716603</v>
      </c>
      <c r="Z9" s="17"/>
      <c r="AA9" s="17">
        <v>0.50168035837207203</v>
      </c>
      <c r="AB9" s="17">
        <v>0.70850489375866499</v>
      </c>
      <c r="AC9" s="17">
        <v>0.61328363284271104</v>
      </c>
      <c r="AD9" s="17">
        <v>0.50215128736957704</v>
      </c>
      <c r="AE9" s="17">
        <v>0.63707362973141901</v>
      </c>
      <c r="AF9" s="17">
        <v>0.80061196112337596</v>
      </c>
      <c r="AG9" s="17">
        <v>0.80717177896582104</v>
      </c>
      <c r="AH9" s="17">
        <v>0.64187072522502997</v>
      </c>
      <c r="AI9" s="17">
        <v>0.97370598560987498</v>
      </c>
      <c r="AJ9" s="17">
        <v>0.79515177615343502</v>
      </c>
      <c r="AK9" s="17"/>
      <c r="AL9" s="17">
        <v>0.48943620281407701</v>
      </c>
      <c r="AM9" s="17">
        <v>0.64745912535406802</v>
      </c>
      <c r="AN9" s="17">
        <v>0.67439258979216998</v>
      </c>
      <c r="AO9" s="17">
        <v>0.65780797640333599</v>
      </c>
      <c r="AP9" s="17">
        <v>0.45864612453822701</v>
      </c>
      <c r="AQ9" s="17">
        <v>0.50252454805921998</v>
      </c>
      <c r="AR9" s="17">
        <v>0.641210841984723</v>
      </c>
      <c r="AS9" s="17"/>
      <c r="AT9" s="17">
        <v>0.77838522688181799</v>
      </c>
      <c r="AU9" s="17">
        <v>0.38932976240270001</v>
      </c>
      <c r="AV9" s="17"/>
      <c r="AW9" s="17">
        <v>0.778955272490644</v>
      </c>
      <c r="AX9" s="17">
        <v>0.92732263451655095</v>
      </c>
      <c r="AY9" s="17">
        <v>0.77955265688877096</v>
      </c>
      <c r="AZ9" s="17"/>
      <c r="BA9" s="17">
        <v>0.85289610291483298</v>
      </c>
      <c r="BB9" s="17">
        <v>0.54265872511539204</v>
      </c>
      <c r="BC9" s="17"/>
      <c r="BD9" s="17">
        <v>0.50013828037880104</v>
      </c>
      <c r="BE9" s="17">
        <v>0.59189671001551103</v>
      </c>
      <c r="BF9" s="17"/>
      <c r="BG9" s="17">
        <v>0.56186036995057698</v>
      </c>
      <c r="BH9" s="17">
        <v>0.77047745235716603</v>
      </c>
      <c r="BI9" s="17"/>
      <c r="BJ9" s="17">
        <v>0.73626896129858399</v>
      </c>
      <c r="BK9" s="17">
        <v>0.51425821545096795</v>
      </c>
      <c r="BL9" s="17"/>
      <c r="BM9" s="17">
        <v>0.37495835175207698</v>
      </c>
      <c r="BN9" s="17">
        <v>0.55226501475303902</v>
      </c>
      <c r="BO9" s="17">
        <v>0.74876105510800195</v>
      </c>
      <c r="BP9" s="17">
        <v>0.85487786763334095</v>
      </c>
    </row>
    <row r="10" spans="2:68" ht="43.5" x14ac:dyDescent="0.35">
      <c r="B10" s="18" t="s">
        <v>82</v>
      </c>
      <c r="C10" s="17">
        <v>0.33583798835830497</v>
      </c>
      <c r="D10" s="17">
        <v>0.389038657836627</v>
      </c>
      <c r="E10" s="17">
        <v>0.236438665066424</v>
      </c>
      <c r="F10" s="17">
        <v>0.24496692345482399</v>
      </c>
      <c r="G10" s="17">
        <v>0.116358888507463</v>
      </c>
      <c r="H10" s="17">
        <v>0.37904296093368001</v>
      </c>
      <c r="I10" s="17">
        <v>0</v>
      </c>
      <c r="J10" s="17">
        <v>0.37022941553821498</v>
      </c>
      <c r="K10" s="17">
        <v>0.24314172463185599</v>
      </c>
      <c r="L10" s="17">
        <v>0.45290570388752199</v>
      </c>
      <c r="M10" s="17">
        <v>0.43867364428453298</v>
      </c>
      <c r="N10" s="17">
        <v>0.221128731661249</v>
      </c>
      <c r="O10" s="17">
        <v>0.28866521349206897</v>
      </c>
      <c r="P10" s="17">
        <v>0.345154050170279</v>
      </c>
      <c r="Q10" s="17">
        <v>0.56278893023168197</v>
      </c>
      <c r="R10" s="17">
        <v>0.45161748140913799</v>
      </c>
      <c r="S10" s="17">
        <v>0.37732395261909302</v>
      </c>
      <c r="T10" s="17">
        <v>0.284230522221326</v>
      </c>
      <c r="U10" s="17"/>
      <c r="V10" s="17">
        <v>0.33795542470075202</v>
      </c>
      <c r="W10" s="17">
        <v>0.30551592808468497</v>
      </c>
      <c r="X10" s="17">
        <v>0.27331896675314299</v>
      </c>
      <c r="Y10" s="17">
        <v>0.197696545398312</v>
      </c>
      <c r="Z10" s="17"/>
      <c r="AA10" s="17">
        <v>0.37604641312930298</v>
      </c>
      <c r="AB10" s="17">
        <v>0.212796089390585</v>
      </c>
      <c r="AC10" s="17">
        <v>0.30526286592702601</v>
      </c>
      <c r="AD10" s="17">
        <v>0.41110694541896098</v>
      </c>
      <c r="AE10" s="17">
        <v>0.236103526247323</v>
      </c>
      <c r="AF10" s="17">
        <v>0.182698611902083</v>
      </c>
      <c r="AG10" s="17">
        <v>0.19282822103417899</v>
      </c>
      <c r="AH10" s="17">
        <v>0.35812927477496997</v>
      </c>
      <c r="AI10" s="17">
        <v>2.41086825590981E-2</v>
      </c>
      <c r="AJ10" s="17">
        <v>0.20484822384656501</v>
      </c>
      <c r="AK10" s="17"/>
      <c r="AL10" s="17">
        <v>0.39284796674848799</v>
      </c>
      <c r="AM10" s="17">
        <v>0.262116993670089</v>
      </c>
      <c r="AN10" s="17">
        <v>0.16035268135076799</v>
      </c>
      <c r="AO10" s="17">
        <v>0.273611706382208</v>
      </c>
      <c r="AP10" s="17">
        <v>0.39364880776141298</v>
      </c>
      <c r="AQ10" s="17">
        <v>0.46793288816816297</v>
      </c>
      <c r="AR10" s="17">
        <v>0.271195244938499</v>
      </c>
      <c r="AS10" s="17"/>
      <c r="AT10" s="17">
        <v>0.192365147265741</v>
      </c>
      <c r="AU10" s="17">
        <v>0.45040079197373101</v>
      </c>
      <c r="AV10" s="17"/>
      <c r="AW10" s="17">
        <v>0.16643341100164399</v>
      </c>
      <c r="AX10" s="17">
        <v>7.26773654834489E-2</v>
      </c>
      <c r="AY10" s="17">
        <v>0.199657925477466</v>
      </c>
      <c r="AZ10" s="17"/>
      <c r="BA10" s="17">
        <v>8.8080213051856204E-2</v>
      </c>
      <c r="BB10" s="17">
        <v>0.35236812616980701</v>
      </c>
      <c r="BC10" s="17"/>
      <c r="BD10" s="17">
        <v>0.34371409250047602</v>
      </c>
      <c r="BE10" s="17">
        <v>0.332043452682657</v>
      </c>
      <c r="BF10" s="17"/>
      <c r="BG10" s="17">
        <v>0.33597217350879</v>
      </c>
      <c r="BH10" s="17">
        <v>0.197696545398312</v>
      </c>
      <c r="BI10" s="17"/>
      <c r="BJ10" s="17">
        <v>0.226937510424123</v>
      </c>
      <c r="BK10" s="17">
        <v>0.36572180099950802</v>
      </c>
      <c r="BL10" s="17"/>
      <c r="BM10" s="17">
        <v>0.42700886968440399</v>
      </c>
      <c r="BN10" s="17">
        <v>0.36279158045200599</v>
      </c>
      <c r="BO10" s="17">
        <v>0.22528851544814099</v>
      </c>
      <c r="BP10" s="17">
        <v>8.6046879010486105E-2</v>
      </c>
    </row>
    <row r="11" spans="2:68" ht="29" x14ac:dyDescent="0.35">
      <c r="B11" s="18" t="s">
        <v>83</v>
      </c>
      <c r="C11" s="17">
        <v>9.5151611982601594E-2</v>
      </c>
      <c r="D11" s="17">
        <v>6.8737685374989602E-2</v>
      </c>
      <c r="E11" s="17">
        <v>1.1568571317274101E-2</v>
      </c>
      <c r="F11" s="17">
        <v>0.24205512118727901</v>
      </c>
      <c r="G11" s="17">
        <v>0.104701805732326</v>
      </c>
      <c r="H11" s="17">
        <v>0.32137381396753201</v>
      </c>
      <c r="I11" s="17">
        <v>0</v>
      </c>
      <c r="J11" s="17">
        <v>1.1092229587785701E-2</v>
      </c>
      <c r="K11" s="17">
        <v>6.7807449160829994E-2</v>
      </c>
      <c r="L11" s="17">
        <v>8.9664777089122794E-2</v>
      </c>
      <c r="M11" s="17">
        <v>1.10879044356396E-3</v>
      </c>
      <c r="N11" s="17">
        <v>0.18005258640518601</v>
      </c>
      <c r="O11" s="17">
        <v>7.8366722589352206E-2</v>
      </c>
      <c r="P11" s="17">
        <v>7.0088640352705303E-2</v>
      </c>
      <c r="Q11" s="17">
        <v>1.33097520483251E-2</v>
      </c>
      <c r="R11" s="17">
        <v>0.11803770116185699</v>
      </c>
      <c r="S11" s="17">
        <v>0.37506801214797397</v>
      </c>
      <c r="T11" s="17">
        <v>0.175408005010775</v>
      </c>
      <c r="U11" s="17"/>
      <c r="V11" s="17">
        <v>9.8116723921795101E-2</v>
      </c>
      <c r="W11" s="17">
        <v>4.9046134322559297E-2</v>
      </c>
      <c r="X11" s="17">
        <v>1.6886080143039502E-2</v>
      </c>
      <c r="Y11" s="17">
        <v>3.1826002244522297E-2</v>
      </c>
      <c r="Z11" s="17"/>
      <c r="AA11" s="17">
        <v>0.10603182980631599</v>
      </c>
      <c r="AB11" s="17">
        <v>7.86990168507503E-2</v>
      </c>
      <c r="AC11" s="17">
        <v>8.14535012302635E-2</v>
      </c>
      <c r="AD11" s="17">
        <v>8.6741767211462095E-2</v>
      </c>
      <c r="AE11" s="17">
        <v>0.12682284402125801</v>
      </c>
      <c r="AF11" s="17">
        <v>1.66894269745409E-2</v>
      </c>
      <c r="AG11" s="17">
        <v>0</v>
      </c>
      <c r="AH11" s="17">
        <v>0</v>
      </c>
      <c r="AI11" s="17">
        <v>2.1853318310265002E-3</v>
      </c>
      <c r="AJ11" s="17">
        <v>0</v>
      </c>
      <c r="AK11" s="17"/>
      <c r="AL11" s="17">
        <v>8.6905088308872502E-2</v>
      </c>
      <c r="AM11" s="17">
        <v>9.0423880975842905E-2</v>
      </c>
      <c r="AN11" s="17">
        <v>0.16525472885706199</v>
      </c>
      <c r="AO11" s="17">
        <v>6.8580317214456205E-2</v>
      </c>
      <c r="AP11" s="17">
        <v>0.14770506770035999</v>
      </c>
      <c r="AQ11" s="17">
        <v>2.95425637726171E-2</v>
      </c>
      <c r="AR11" s="17">
        <v>8.7593913076778496E-2</v>
      </c>
      <c r="AS11" s="17"/>
      <c r="AT11" s="17">
        <v>2.92496258524408E-2</v>
      </c>
      <c r="AU11" s="17">
        <v>0.14777422848202099</v>
      </c>
      <c r="AV11" s="17"/>
      <c r="AW11" s="17">
        <v>5.4611316507711498E-2</v>
      </c>
      <c r="AX11" s="17">
        <v>0</v>
      </c>
      <c r="AY11" s="17">
        <v>2.07894176337627E-2</v>
      </c>
      <c r="AZ11" s="17"/>
      <c r="BA11" s="17">
        <v>5.9023684033310403E-2</v>
      </c>
      <c r="BB11" s="17">
        <v>9.7562029282753496E-2</v>
      </c>
      <c r="BC11" s="17"/>
      <c r="BD11" s="17">
        <v>0.140842828761922</v>
      </c>
      <c r="BE11" s="17">
        <v>7.3138577492034701E-2</v>
      </c>
      <c r="BF11" s="17"/>
      <c r="BG11" s="17">
        <v>9.5213123982839806E-2</v>
      </c>
      <c r="BH11" s="17">
        <v>3.1826002244522297E-2</v>
      </c>
      <c r="BI11" s="17"/>
      <c r="BJ11" s="17">
        <v>3.6793528277293E-2</v>
      </c>
      <c r="BK11" s="17">
        <v>0.111165885497572</v>
      </c>
      <c r="BL11" s="17"/>
      <c r="BM11" s="17">
        <v>0.174072008420216</v>
      </c>
      <c r="BN11" s="17">
        <v>8.4943404794954394E-2</v>
      </c>
      <c r="BO11" s="17">
        <v>2.59504294438575E-2</v>
      </c>
      <c r="BP11" s="17">
        <v>5.90752533561726E-2</v>
      </c>
    </row>
    <row r="12" spans="2:68" x14ac:dyDescent="0.35">
      <c r="B12" s="18" t="s">
        <v>84</v>
      </c>
      <c r="C12" s="19">
        <v>6.9475839487026696E-3</v>
      </c>
      <c r="D12" s="19">
        <v>0</v>
      </c>
      <c r="E12" s="19">
        <v>0</v>
      </c>
      <c r="F12" s="19">
        <v>0</v>
      </c>
      <c r="G12" s="19">
        <v>0.104701805732326</v>
      </c>
      <c r="H12" s="19">
        <v>0</v>
      </c>
      <c r="I12" s="19">
        <v>0</v>
      </c>
      <c r="J12" s="19">
        <v>0</v>
      </c>
      <c r="K12" s="19">
        <v>0</v>
      </c>
      <c r="L12" s="19">
        <v>0</v>
      </c>
      <c r="M12" s="19">
        <v>0</v>
      </c>
      <c r="N12" s="19">
        <v>0</v>
      </c>
      <c r="O12" s="19">
        <v>0</v>
      </c>
      <c r="P12" s="19">
        <v>1.7522160088176301E-2</v>
      </c>
      <c r="Q12" s="19">
        <v>0</v>
      </c>
      <c r="R12" s="19">
        <v>0</v>
      </c>
      <c r="S12" s="19">
        <v>0</v>
      </c>
      <c r="T12" s="19">
        <v>0</v>
      </c>
      <c r="U12" s="19"/>
      <c r="V12" s="19">
        <v>7.3618240676881696E-3</v>
      </c>
      <c r="W12" s="19">
        <v>0</v>
      </c>
      <c r="X12" s="19">
        <v>0</v>
      </c>
      <c r="Y12" s="19">
        <v>0</v>
      </c>
      <c r="Z12" s="19"/>
      <c r="AA12" s="19">
        <v>1.62413986923092E-2</v>
      </c>
      <c r="AB12" s="19">
        <v>0</v>
      </c>
      <c r="AC12" s="19">
        <v>0</v>
      </c>
      <c r="AD12" s="19">
        <v>0</v>
      </c>
      <c r="AE12" s="19">
        <v>0</v>
      </c>
      <c r="AF12" s="19">
        <v>0</v>
      </c>
      <c r="AG12" s="19">
        <v>0</v>
      </c>
      <c r="AH12" s="19">
        <v>0</v>
      </c>
      <c r="AI12" s="19">
        <v>0</v>
      </c>
      <c r="AJ12" s="19">
        <v>0</v>
      </c>
      <c r="AK12" s="19"/>
      <c r="AL12" s="19">
        <v>3.0810742128562399E-2</v>
      </c>
      <c r="AM12" s="19">
        <v>0</v>
      </c>
      <c r="AN12" s="19">
        <v>0</v>
      </c>
      <c r="AO12" s="19">
        <v>0</v>
      </c>
      <c r="AP12" s="19">
        <v>0</v>
      </c>
      <c r="AQ12" s="19">
        <v>0</v>
      </c>
      <c r="AR12" s="19">
        <v>0</v>
      </c>
      <c r="AS12" s="19"/>
      <c r="AT12" s="19">
        <v>0</v>
      </c>
      <c r="AU12" s="19">
        <v>1.2495217141547801E-2</v>
      </c>
      <c r="AV12" s="19"/>
      <c r="AW12" s="19">
        <v>0</v>
      </c>
      <c r="AX12" s="19">
        <v>0</v>
      </c>
      <c r="AY12" s="19">
        <v>0</v>
      </c>
      <c r="AZ12" s="19"/>
      <c r="BA12" s="19">
        <v>0</v>
      </c>
      <c r="BB12" s="19">
        <v>7.41111943204718E-3</v>
      </c>
      <c r="BC12" s="19"/>
      <c r="BD12" s="19">
        <v>1.5304798358801001E-2</v>
      </c>
      <c r="BE12" s="19">
        <v>2.9212598097968301E-3</v>
      </c>
      <c r="BF12" s="19"/>
      <c r="BG12" s="19">
        <v>6.9543325577926503E-3</v>
      </c>
      <c r="BH12" s="19">
        <v>0</v>
      </c>
      <c r="BI12" s="19"/>
      <c r="BJ12" s="19">
        <v>0</v>
      </c>
      <c r="BK12" s="19">
        <v>8.8540980519514808E-3</v>
      </c>
      <c r="BL12" s="19"/>
      <c r="BM12" s="19">
        <v>2.3960770143303001E-2</v>
      </c>
      <c r="BN12" s="19">
        <v>0</v>
      </c>
      <c r="BO12" s="19">
        <v>0</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89</v>
      </c>
      <c r="C9" s="17">
        <v>0.32396696948682702</v>
      </c>
      <c r="D9" s="17">
        <v>0.22880521329398601</v>
      </c>
      <c r="E9" s="17">
        <v>0.50671517867716098</v>
      </c>
      <c r="F9" s="17">
        <v>0.24476821463270301</v>
      </c>
      <c r="G9" s="17">
        <v>0.25408481443601999</v>
      </c>
      <c r="H9" s="17">
        <v>0.29630158254018801</v>
      </c>
      <c r="I9" s="17">
        <v>0.99925434845806405</v>
      </c>
      <c r="J9" s="17">
        <v>4.9101687062740103E-2</v>
      </c>
      <c r="K9" s="17">
        <v>0.52054450652852302</v>
      </c>
      <c r="L9" s="17">
        <v>0.235511945517456</v>
      </c>
      <c r="M9" s="17">
        <v>0.34638468100852199</v>
      </c>
      <c r="N9" s="17">
        <v>0.24043602346304199</v>
      </c>
      <c r="O9" s="17">
        <v>0.35701101734373403</v>
      </c>
      <c r="P9" s="17">
        <v>0.351217375926619</v>
      </c>
      <c r="Q9" s="17">
        <v>0.42401319330675402</v>
      </c>
      <c r="R9" s="17">
        <v>0.24494240291585601</v>
      </c>
      <c r="S9" s="17">
        <v>2.3443133383455501E-2</v>
      </c>
      <c r="T9" s="17">
        <v>0.245614764520138</v>
      </c>
      <c r="U9" s="17"/>
      <c r="V9" s="17">
        <v>0.313197704878515</v>
      </c>
      <c r="W9" s="17">
        <v>0.48837174946219603</v>
      </c>
      <c r="X9" s="17">
        <v>0.60969420525420104</v>
      </c>
      <c r="Y9" s="17">
        <v>0.70065872994234601</v>
      </c>
      <c r="Z9" s="17"/>
      <c r="AA9" s="17">
        <v>0.272889129913641</v>
      </c>
      <c r="AB9" s="17">
        <v>0.40459114481901198</v>
      </c>
      <c r="AC9" s="17">
        <v>0.335797854971434</v>
      </c>
      <c r="AD9" s="17">
        <v>0.39836205581637901</v>
      </c>
      <c r="AE9" s="17">
        <v>0.31370277140523301</v>
      </c>
      <c r="AF9" s="17">
        <v>0.45373277111542198</v>
      </c>
      <c r="AG9" s="17">
        <v>0.48235081848594502</v>
      </c>
      <c r="AH9" s="17">
        <v>0.70685317938752401</v>
      </c>
      <c r="AI9" s="17">
        <v>0.86461123416529095</v>
      </c>
      <c r="AJ9" s="17">
        <v>0.72610425068752504</v>
      </c>
      <c r="AK9" s="17"/>
      <c r="AL9" s="17">
        <v>0.30584113801367102</v>
      </c>
      <c r="AM9" s="17">
        <v>0.350306854529155</v>
      </c>
      <c r="AN9" s="17">
        <v>0.32859880205312197</v>
      </c>
      <c r="AO9" s="17">
        <v>0.36117217037882299</v>
      </c>
      <c r="AP9" s="17">
        <v>0.252201795974346</v>
      </c>
      <c r="AQ9" s="17">
        <v>0.43444974123881802</v>
      </c>
      <c r="AR9" s="17">
        <v>0.33920732919759999</v>
      </c>
      <c r="AS9" s="17"/>
      <c r="AT9" s="17">
        <v>0.72968732605607201</v>
      </c>
      <c r="AU9" s="17">
        <v>0</v>
      </c>
      <c r="AV9" s="17"/>
      <c r="AW9" s="17">
        <v>0.65461714277823302</v>
      </c>
      <c r="AX9" s="17">
        <v>0.80988835336459397</v>
      </c>
      <c r="AY9" s="17">
        <v>0.77847958157270503</v>
      </c>
      <c r="AZ9" s="17"/>
      <c r="BA9" s="17">
        <v>0.77849118294656094</v>
      </c>
      <c r="BB9" s="17">
        <v>0.293641592703552</v>
      </c>
      <c r="BC9" s="17"/>
      <c r="BD9" s="17">
        <v>0.30644143306570398</v>
      </c>
      <c r="BE9" s="17">
        <v>0.33241039176571102</v>
      </c>
      <c r="BF9" s="17"/>
      <c r="BG9" s="17">
        <v>0.32360106596446497</v>
      </c>
      <c r="BH9" s="17">
        <v>0.70065872994234601</v>
      </c>
      <c r="BI9" s="17"/>
      <c r="BJ9" s="17">
        <v>0.58059524270150997</v>
      </c>
      <c r="BK9" s="17">
        <v>0.25354458585121098</v>
      </c>
      <c r="BL9" s="17"/>
      <c r="BM9" s="17">
        <v>0.14921534496897099</v>
      </c>
      <c r="BN9" s="17">
        <v>0.26951957457181502</v>
      </c>
      <c r="BO9" s="17">
        <v>0.56366472579134397</v>
      </c>
      <c r="BP9" s="17">
        <v>0.66063449716571998</v>
      </c>
    </row>
    <row r="10" spans="2:68" x14ac:dyDescent="0.35">
      <c r="B10" s="18" t="s">
        <v>90</v>
      </c>
      <c r="C10" s="17">
        <v>0.12001356562518301</v>
      </c>
      <c r="D10" s="17">
        <v>0.10693301836312</v>
      </c>
      <c r="E10" s="17">
        <v>9.6429489723369097E-5</v>
      </c>
      <c r="F10" s="17">
        <v>2.65520371821578E-2</v>
      </c>
      <c r="G10" s="17">
        <v>0.104959662360878</v>
      </c>
      <c r="H10" s="17">
        <v>3.2116216041673702E-2</v>
      </c>
      <c r="I10" s="17">
        <v>7.45651541935478E-4</v>
      </c>
      <c r="J10" s="17">
        <v>2.32530330546015E-2</v>
      </c>
      <c r="K10" s="17">
        <v>7.3134228488908201E-2</v>
      </c>
      <c r="L10" s="17">
        <v>9.0143700819404399E-2</v>
      </c>
      <c r="M10" s="17">
        <v>1.1971766027683E-2</v>
      </c>
      <c r="N10" s="17">
        <v>0.18192291020755999</v>
      </c>
      <c r="O10" s="17">
        <v>0.110337391913526</v>
      </c>
      <c r="P10" s="17">
        <v>0.16310164931666801</v>
      </c>
      <c r="Q10" s="17">
        <v>2.8312608576999002E-3</v>
      </c>
      <c r="R10" s="17">
        <v>0.18966611919920101</v>
      </c>
      <c r="S10" s="17">
        <v>0.20600340510010001</v>
      </c>
      <c r="T10" s="17">
        <v>0.29034745993797201</v>
      </c>
      <c r="U10" s="17"/>
      <c r="V10" s="17">
        <v>0.115969809020017</v>
      </c>
      <c r="W10" s="17">
        <v>0.18996200489332499</v>
      </c>
      <c r="X10" s="17">
        <v>0.176412602887493</v>
      </c>
      <c r="Y10" s="17">
        <v>0.14792847396922901</v>
      </c>
      <c r="Z10" s="17"/>
      <c r="AA10" s="17">
        <v>7.6612330860393693E-2</v>
      </c>
      <c r="AB10" s="17">
        <v>0.13990127178425599</v>
      </c>
      <c r="AC10" s="17">
        <v>0.1661188015866</v>
      </c>
      <c r="AD10" s="17">
        <v>9.3363962806390199E-2</v>
      </c>
      <c r="AE10" s="17">
        <v>0.178254960439933</v>
      </c>
      <c r="AF10" s="17">
        <v>0.353520392508126</v>
      </c>
      <c r="AG10" s="17">
        <v>0.203013128126667</v>
      </c>
      <c r="AH10" s="17">
        <v>6.3956588719711299E-2</v>
      </c>
      <c r="AI10" s="17">
        <v>8.3286809689763902E-2</v>
      </c>
      <c r="AJ10" s="17">
        <v>0.134956188417518</v>
      </c>
      <c r="AK10" s="17"/>
      <c r="AL10" s="17">
        <v>7.7594240717026405E-2</v>
      </c>
      <c r="AM10" s="17">
        <v>0.197913355219726</v>
      </c>
      <c r="AN10" s="17">
        <v>0.198014466360593</v>
      </c>
      <c r="AO10" s="17">
        <v>0.109728596600298</v>
      </c>
      <c r="AP10" s="17">
        <v>0.17329120815659199</v>
      </c>
      <c r="AQ10" s="17">
        <v>5.36972513391804E-2</v>
      </c>
      <c r="AR10" s="17">
        <v>0.16754592706028501</v>
      </c>
      <c r="AS10" s="17"/>
      <c r="AT10" s="17">
        <v>0.27031267394392799</v>
      </c>
      <c r="AU10" s="17">
        <v>0</v>
      </c>
      <c r="AV10" s="17"/>
      <c r="AW10" s="17">
        <v>0.34538285722176698</v>
      </c>
      <c r="AX10" s="17">
        <v>0.190111646635406</v>
      </c>
      <c r="AY10" s="17">
        <v>0.221520418427295</v>
      </c>
      <c r="AZ10" s="17"/>
      <c r="BA10" s="17">
        <v>0.221508817053439</v>
      </c>
      <c r="BB10" s="17">
        <v>0.113241909352249</v>
      </c>
      <c r="BC10" s="17"/>
      <c r="BD10" s="17">
        <v>0.11186579458995199</v>
      </c>
      <c r="BE10" s="17">
        <v>0.123938984501333</v>
      </c>
      <c r="BF10" s="17"/>
      <c r="BG10" s="17">
        <v>0.11998645018396099</v>
      </c>
      <c r="BH10" s="17">
        <v>0.14792847396922901</v>
      </c>
      <c r="BI10" s="17"/>
      <c r="BJ10" s="17">
        <v>0.119756084044062</v>
      </c>
      <c r="BK10" s="17">
        <v>0.120084222168431</v>
      </c>
      <c r="BL10" s="17"/>
      <c r="BM10" s="17">
        <v>7.4995607499408007E-2</v>
      </c>
      <c r="BN10" s="17">
        <v>0.103091291978474</v>
      </c>
      <c r="BO10" s="17">
        <v>0.19131065617952001</v>
      </c>
      <c r="BP10" s="17">
        <v>0.200965802149807</v>
      </c>
    </row>
    <row r="11" spans="2:68" x14ac:dyDescent="0.35">
      <c r="B11" s="18" t="s">
        <v>91</v>
      </c>
      <c r="C11" s="17">
        <v>0.115599252629262</v>
      </c>
      <c r="D11" s="17">
        <v>0.17564248953543299</v>
      </c>
      <c r="E11" s="17">
        <v>2.3137142634548299E-2</v>
      </c>
      <c r="F11" s="17">
        <v>0.24205512118727901</v>
      </c>
      <c r="G11" s="17">
        <v>0.105961316185367</v>
      </c>
      <c r="H11" s="17">
        <v>2.8594223734509001E-2</v>
      </c>
      <c r="I11" s="17">
        <v>0</v>
      </c>
      <c r="J11" s="17">
        <v>0.2356462733953</v>
      </c>
      <c r="K11" s="17">
        <v>3.66996931500062E-2</v>
      </c>
      <c r="L11" s="17">
        <v>0.230368899843273</v>
      </c>
      <c r="M11" s="17">
        <v>0.10682881574351701</v>
      </c>
      <c r="N11" s="17">
        <v>0.215222141329074</v>
      </c>
      <c r="O11" s="17">
        <v>0.100786027243191</v>
      </c>
      <c r="P11" s="17">
        <v>7.5797339679422995E-2</v>
      </c>
      <c r="Q11" s="17">
        <v>0.15100548530468599</v>
      </c>
      <c r="R11" s="17">
        <v>0.16628419385329399</v>
      </c>
      <c r="S11" s="17">
        <v>0.20795144329448301</v>
      </c>
      <c r="T11" s="17">
        <v>0</v>
      </c>
      <c r="U11" s="17"/>
      <c r="V11" s="17">
        <v>0.114476026593111</v>
      </c>
      <c r="W11" s="17">
        <v>0.13830418309843701</v>
      </c>
      <c r="X11" s="17">
        <v>0.10835657243131901</v>
      </c>
      <c r="Y11" s="17">
        <v>9.3816434553520497E-2</v>
      </c>
      <c r="Z11" s="17"/>
      <c r="AA11" s="17">
        <v>0.11852274289421599</v>
      </c>
      <c r="AB11" s="17">
        <v>6.1360143608670897E-2</v>
      </c>
      <c r="AC11" s="17">
        <v>8.7991805800017295E-2</v>
      </c>
      <c r="AD11" s="17">
        <v>0.122033590333119</v>
      </c>
      <c r="AE11" s="17">
        <v>0.29074555428496801</v>
      </c>
      <c r="AF11" s="17">
        <v>5.1367993582518999E-2</v>
      </c>
      <c r="AG11" s="17">
        <v>0.145237624876871</v>
      </c>
      <c r="AH11" s="17">
        <v>0.17204928090030999</v>
      </c>
      <c r="AI11" s="17">
        <v>4.5870677774698797E-2</v>
      </c>
      <c r="AJ11" s="17">
        <v>6.4085151485587993E-2</v>
      </c>
      <c r="AK11" s="17"/>
      <c r="AL11" s="17">
        <v>0.12033730652215199</v>
      </c>
      <c r="AM11" s="17">
        <v>0.14550647413127099</v>
      </c>
      <c r="AN11" s="17">
        <v>6.8164808782577996E-2</v>
      </c>
      <c r="AO11" s="17">
        <v>6.9896581370144997E-2</v>
      </c>
      <c r="AP11" s="17">
        <v>0.17258260133891501</v>
      </c>
      <c r="AQ11" s="17">
        <v>8.22418507116527E-2</v>
      </c>
      <c r="AR11" s="17">
        <v>0.14173229449406999</v>
      </c>
      <c r="AS11" s="17"/>
      <c r="AT11" s="17">
        <v>0</v>
      </c>
      <c r="AU11" s="17">
        <v>0.207905046368385</v>
      </c>
      <c r="AV11" s="17"/>
      <c r="AW11" s="17">
        <v>0</v>
      </c>
      <c r="AX11" s="17">
        <v>0</v>
      </c>
      <c r="AY11" s="17">
        <v>0</v>
      </c>
      <c r="AZ11" s="17"/>
      <c r="BA11" s="17">
        <v>0</v>
      </c>
      <c r="BB11" s="17">
        <v>0.123311913006943</v>
      </c>
      <c r="BC11" s="17"/>
      <c r="BD11" s="17">
        <v>0.12048039040875599</v>
      </c>
      <c r="BE11" s="17">
        <v>0.11324762660861699</v>
      </c>
      <c r="BF11" s="17"/>
      <c r="BG11" s="17">
        <v>0.11562041159979899</v>
      </c>
      <c r="BH11" s="17">
        <v>9.3816434553520497E-2</v>
      </c>
      <c r="BI11" s="17"/>
      <c r="BJ11" s="17">
        <v>5.5270883074693002E-2</v>
      </c>
      <c r="BK11" s="17">
        <v>0.13215420010899301</v>
      </c>
      <c r="BL11" s="17"/>
      <c r="BM11" s="17">
        <v>0.12751433457355801</v>
      </c>
      <c r="BN11" s="17">
        <v>0.14575210766135299</v>
      </c>
      <c r="BO11" s="17">
        <v>4.6619342846743697E-2</v>
      </c>
      <c r="BP11" s="17">
        <v>0.13772999269693401</v>
      </c>
    </row>
    <row r="12" spans="2:68" ht="29" x14ac:dyDescent="0.35">
      <c r="B12" s="18" t="s">
        <v>92</v>
      </c>
      <c r="C12" s="17">
        <v>0.14478811431465299</v>
      </c>
      <c r="D12" s="17">
        <v>7.5836154943185005E-2</v>
      </c>
      <c r="E12" s="17">
        <v>0.117561027044504</v>
      </c>
      <c r="F12" s="17">
        <v>2.5143846233032E-3</v>
      </c>
      <c r="G12" s="17">
        <v>0.22080283761123801</v>
      </c>
      <c r="H12" s="17">
        <v>2.8834573483074E-2</v>
      </c>
      <c r="I12" s="17">
        <v>0</v>
      </c>
      <c r="J12" s="17">
        <v>1.0908840309595E-2</v>
      </c>
      <c r="K12" s="17">
        <v>0.20426981412894701</v>
      </c>
      <c r="L12" s="17">
        <v>0.22616077502559401</v>
      </c>
      <c r="M12" s="17">
        <v>0.32133235850959202</v>
      </c>
      <c r="N12" s="17">
        <v>0.18221852913261199</v>
      </c>
      <c r="O12" s="17">
        <v>0.16097694691309</v>
      </c>
      <c r="P12" s="17">
        <v>0.10685864097093099</v>
      </c>
      <c r="Q12" s="17">
        <v>0.14958985487583701</v>
      </c>
      <c r="R12" s="17">
        <v>0.13384801649483</v>
      </c>
      <c r="S12" s="17">
        <v>0</v>
      </c>
      <c r="T12" s="17">
        <v>5.6657355984026402E-2</v>
      </c>
      <c r="U12" s="17"/>
      <c r="V12" s="17">
        <v>0.147305306225467</v>
      </c>
      <c r="W12" s="17">
        <v>0.109207241779118</v>
      </c>
      <c r="X12" s="17">
        <v>5.7577310536165598E-2</v>
      </c>
      <c r="Y12" s="17">
        <v>3.4157555731158001E-2</v>
      </c>
      <c r="Z12" s="17"/>
      <c r="AA12" s="17">
        <v>0.11587654474461299</v>
      </c>
      <c r="AB12" s="17">
        <v>0.19087094951611799</v>
      </c>
      <c r="AC12" s="17">
        <v>0.19101421400278101</v>
      </c>
      <c r="AD12" s="17">
        <v>0.14701168605894799</v>
      </c>
      <c r="AE12" s="17">
        <v>0.13705903139731601</v>
      </c>
      <c r="AF12" s="17">
        <v>5.5182983004619199E-2</v>
      </c>
      <c r="AG12" s="17">
        <v>0.166391417543506</v>
      </c>
      <c r="AH12" s="17">
        <v>0</v>
      </c>
      <c r="AI12" s="17">
        <v>4.0459465392202604E-3</v>
      </c>
      <c r="AJ12" s="17">
        <v>1.8140689824549899E-2</v>
      </c>
      <c r="AK12" s="17"/>
      <c r="AL12" s="17">
        <v>0.18484020159915299</v>
      </c>
      <c r="AM12" s="17">
        <v>7.4717586810921596E-2</v>
      </c>
      <c r="AN12" s="17">
        <v>4.4129528975902499E-2</v>
      </c>
      <c r="AO12" s="17">
        <v>0.13737353092375501</v>
      </c>
      <c r="AP12" s="17">
        <v>0.12012467482878</v>
      </c>
      <c r="AQ12" s="17">
        <v>0.24273807721061</v>
      </c>
      <c r="AR12" s="17">
        <v>5.8181576721336697E-2</v>
      </c>
      <c r="AS12" s="17"/>
      <c r="AT12" s="17">
        <v>0</v>
      </c>
      <c r="AU12" s="17">
        <v>0.26040116121441997</v>
      </c>
      <c r="AV12" s="17"/>
      <c r="AW12" s="17">
        <v>0</v>
      </c>
      <c r="AX12" s="17">
        <v>0</v>
      </c>
      <c r="AY12" s="17">
        <v>0</v>
      </c>
      <c r="AZ12" s="17"/>
      <c r="BA12" s="17">
        <v>0</v>
      </c>
      <c r="BB12" s="17">
        <v>0.15444822480009901</v>
      </c>
      <c r="BC12" s="17"/>
      <c r="BD12" s="17">
        <v>0.18355826068290201</v>
      </c>
      <c r="BE12" s="17">
        <v>0.12610950101944199</v>
      </c>
      <c r="BF12" s="17"/>
      <c r="BG12" s="17">
        <v>0.14489557647686599</v>
      </c>
      <c r="BH12" s="17">
        <v>3.4157555731158001E-2</v>
      </c>
      <c r="BI12" s="17"/>
      <c r="BJ12" s="17">
        <v>0.10626839098692099</v>
      </c>
      <c r="BK12" s="17">
        <v>0.15535846457163399</v>
      </c>
      <c r="BL12" s="17"/>
      <c r="BM12" s="17">
        <v>0.208229182331715</v>
      </c>
      <c r="BN12" s="17">
        <v>0.16031466335062799</v>
      </c>
      <c r="BO12" s="17">
        <v>6.7638263522047298E-2</v>
      </c>
      <c r="BP12" s="17">
        <v>5.6725476608694998E-5</v>
      </c>
    </row>
    <row r="13" spans="2:68" x14ac:dyDescent="0.35">
      <c r="B13" s="18" t="s">
        <v>93</v>
      </c>
      <c r="C13" s="19">
        <v>0.29563209794407502</v>
      </c>
      <c r="D13" s="19">
        <v>0.41278312386427701</v>
      </c>
      <c r="E13" s="19">
        <v>0.352490222154064</v>
      </c>
      <c r="F13" s="19">
        <v>0.48411024237455702</v>
      </c>
      <c r="G13" s="19">
        <v>0.314191369406497</v>
      </c>
      <c r="H13" s="19">
        <v>0.61415340420055498</v>
      </c>
      <c r="I13" s="19">
        <v>0</v>
      </c>
      <c r="J13" s="19">
        <v>0.68109016617776297</v>
      </c>
      <c r="K13" s="19">
        <v>0.16535175770361599</v>
      </c>
      <c r="L13" s="19">
        <v>0.21781467879427199</v>
      </c>
      <c r="M13" s="19">
        <v>0.21348237871068601</v>
      </c>
      <c r="N13" s="19">
        <v>0.180200395867712</v>
      </c>
      <c r="O13" s="19">
        <v>0.27088861658645902</v>
      </c>
      <c r="P13" s="19">
        <v>0.30302499410635902</v>
      </c>
      <c r="Q13" s="19">
        <v>0.27256020565502298</v>
      </c>
      <c r="R13" s="19">
        <v>0.265259267536819</v>
      </c>
      <c r="S13" s="19">
        <v>0.56260201822196099</v>
      </c>
      <c r="T13" s="19">
        <v>0.40738041955786403</v>
      </c>
      <c r="U13" s="19"/>
      <c r="V13" s="19">
        <v>0.30905115328289101</v>
      </c>
      <c r="W13" s="19">
        <v>7.41548207669257E-2</v>
      </c>
      <c r="X13" s="19">
        <v>4.7959308890821901E-2</v>
      </c>
      <c r="Y13" s="19">
        <v>2.3438805803747E-2</v>
      </c>
      <c r="Z13" s="19"/>
      <c r="AA13" s="19">
        <v>0.41609925158713601</v>
      </c>
      <c r="AB13" s="19">
        <v>0.203276490271944</v>
      </c>
      <c r="AC13" s="19">
        <v>0.21907732363916799</v>
      </c>
      <c r="AD13" s="19">
        <v>0.23922870498516399</v>
      </c>
      <c r="AE13" s="19">
        <v>8.0237682472549907E-2</v>
      </c>
      <c r="AF13" s="19">
        <v>8.6195859789313906E-2</v>
      </c>
      <c r="AG13" s="19">
        <v>3.0070109670104202E-3</v>
      </c>
      <c r="AH13" s="19">
        <v>5.7140950992454899E-2</v>
      </c>
      <c r="AI13" s="19">
        <v>2.1853318310265002E-3</v>
      </c>
      <c r="AJ13" s="19">
        <v>5.6713719584818502E-2</v>
      </c>
      <c r="AK13" s="19"/>
      <c r="AL13" s="19">
        <v>0.311387113147997</v>
      </c>
      <c r="AM13" s="19">
        <v>0.23155572930892601</v>
      </c>
      <c r="AN13" s="19">
        <v>0.361092393827805</v>
      </c>
      <c r="AO13" s="19">
        <v>0.32182912072698</v>
      </c>
      <c r="AP13" s="19">
        <v>0.28179971970136702</v>
      </c>
      <c r="AQ13" s="19">
        <v>0.18687307949974</v>
      </c>
      <c r="AR13" s="19">
        <v>0.29333287252670998</v>
      </c>
      <c r="AS13" s="19"/>
      <c r="AT13" s="19">
        <v>0</v>
      </c>
      <c r="AU13" s="19">
        <v>0.53169379241719505</v>
      </c>
      <c r="AV13" s="19"/>
      <c r="AW13" s="19">
        <v>0</v>
      </c>
      <c r="AX13" s="19">
        <v>0</v>
      </c>
      <c r="AY13" s="19">
        <v>0</v>
      </c>
      <c r="AZ13" s="19"/>
      <c r="BA13" s="19">
        <v>0</v>
      </c>
      <c r="BB13" s="19">
        <v>0.31535636013715601</v>
      </c>
      <c r="BC13" s="19"/>
      <c r="BD13" s="19">
        <v>0.27765412125268601</v>
      </c>
      <c r="BE13" s="19">
        <v>0.30429349610489698</v>
      </c>
      <c r="BF13" s="19"/>
      <c r="BG13" s="19">
        <v>0.29589649577490801</v>
      </c>
      <c r="BH13" s="19">
        <v>2.3438805803747E-2</v>
      </c>
      <c r="BI13" s="19"/>
      <c r="BJ13" s="19">
        <v>0.13810939919281401</v>
      </c>
      <c r="BK13" s="19">
        <v>0.33885852729973098</v>
      </c>
      <c r="BL13" s="19"/>
      <c r="BM13" s="19">
        <v>0.44004553062634799</v>
      </c>
      <c r="BN13" s="19">
        <v>0.32132236243772999</v>
      </c>
      <c r="BO13" s="19">
        <v>0.13076701166034499</v>
      </c>
      <c r="BP13" s="19">
        <v>6.1298251093116303E-4</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P25"/>
  <sheetViews>
    <sheetView showGridLines="0" topLeftCell="A10" workbookViewId="0">
      <pane xSplit="2" topLeftCell="C1" activePane="topRight" state="frozen"/>
      <selection pane="topRight" activeCell="B21" sqref="B2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690</v>
      </c>
      <c r="D7" s="10">
        <v>38</v>
      </c>
      <c r="E7" s="10">
        <v>10</v>
      </c>
      <c r="F7" s="10">
        <v>7</v>
      </c>
      <c r="G7" s="10">
        <v>19</v>
      </c>
      <c r="H7" s="10">
        <v>8</v>
      </c>
      <c r="I7" s="10">
        <v>6</v>
      </c>
      <c r="J7" s="10">
        <v>23</v>
      </c>
      <c r="K7" s="10">
        <v>134</v>
      </c>
      <c r="L7" s="10">
        <v>33</v>
      </c>
      <c r="M7" s="10">
        <v>26</v>
      </c>
      <c r="N7" s="10">
        <v>11</v>
      </c>
      <c r="O7" s="10">
        <v>142</v>
      </c>
      <c r="P7" s="10">
        <v>72</v>
      </c>
      <c r="Q7" s="10">
        <v>11</v>
      </c>
      <c r="R7" s="10">
        <v>111</v>
      </c>
      <c r="S7" s="10">
        <v>14</v>
      </c>
      <c r="T7" s="10">
        <v>25</v>
      </c>
      <c r="U7" s="10"/>
      <c r="V7" s="10">
        <v>143</v>
      </c>
      <c r="W7" s="10">
        <v>118</v>
      </c>
      <c r="X7" s="10">
        <v>132</v>
      </c>
      <c r="Y7" s="10">
        <v>297</v>
      </c>
      <c r="Z7" s="10"/>
      <c r="AA7" s="10">
        <v>64</v>
      </c>
      <c r="AB7" s="10">
        <v>43</v>
      </c>
      <c r="AC7" s="10">
        <v>61</v>
      </c>
      <c r="AD7" s="10">
        <v>74</v>
      </c>
      <c r="AE7" s="10">
        <v>66</v>
      </c>
      <c r="AF7" s="10">
        <v>58</v>
      </c>
      <c r="AG7" s="10">
        <v>76</v>
      </c>
      <c r="AH7" s="10">
        <v>52</v>
      </c>
      <c r="AI7" s="10">
        <v>38</v>
      </c>
      <c r="AJ7" s="10">
        <v>119</v>
      </c>
      <c r="AK7" s="10"/>
      <c r="AL7" s="10">
        <v>70</v>
      </c>
      <c r="AM7" s="10">
        <v>83</v>
      </c>
      <c r="AN7" s="10">
        <v>56</v>
      </c>
      <c r="AO7" s="10">
        <v>136</v>
      </c>
      <c r="AP7" s="10">
        <v>115</v>
      </c>
      <c r="AQ7" s="10">
        <v>120</v>
      </c>
      <c r="AR7" s="10">
        <v>81</v>
      </c>
      <c r="AS7" s="10"/>
      <c r="AT7" s="10">
        <v>690</v>
      </c>
      <c r="AU7" s="10" t="s">
        <v>107</v>
      </c>
      <c r="AV7" s="10"/>
      <c r="AW7" s="10">
        <v>212</v>
      </c>
      <c r="AX7" s="10">
        <v>143</v>
      </c>
      <c r="AY7" s="10">
        <v>321</v>
      </c>
      <c r="AZ7" s="10"/>
      <c r="BA7" s="10">
        <v>110</v>
      </c>
      <c r="BB7" s="10">
        <v>580</v>
      </c>
      <c r="BC7" s="10"/>
      <c r="BD7" s="10">
        <v>166</v>
      </c>
      <c r="BE7" s="10">
        <v>524</v>
      </c>
      <c r="BF7" s="10"/>
      <c r="BG7" s="10">
        <v>393</v>
      </c>
      <c r="BH7" s="10">
        <v>297</v>
      </c>
      <c r="BI7" s="10"/>
      <c r="BJ7" s="10">
        <v>298</v>
      </c>
      <c r="BK7" s="10">
        <v>392</v>
      </c>
      <c r="BL7" s="10"/>
      <c r="BM7" s="10">
        <v>33</v>
      </c>
      <c r="BN7" s="10">
        <v>151</v>
      </c>
      <c r="BO7" s="10">
        <v>361</v>
      </c>
      <c r="BP7" s="10">
        <v>139</v>
      </c>
    </row>
    <row r="8" spans="2:68" ht="30" customHeight="1" x14ac:dyDescent="0.35">
      <c r="B8" s="11" t="s">
        <v>35</v>
      </c>
      <c r="C8" s="11">
        <v>458</v>
      </c>
      <c r="D8" s="11">
        <v>21</v>
      </c>
      <c r="E8" s="11">
        <v>11</v>
      </c>
      <c r="F8" s="11">
        <v>4</v>
      </c>
      <c r="G8" s="11">
        <v>18</v>
      </c>
      <c r="H8" s="11">
        <v>4</v>
      </c>
      <c r="I8" s="11">
        <v>7</v>
      </c>
      <c r="J8" s="11">
        <v>2</v>
      </c>
      <c r="K8" s="11">
        <v>89</v>
      </c>
      <c r="L8" s="11">
        <v>16</v>
      </c>
      <c r="M8" s="11">
        <v>15</v>
      </c>
      <c r="N8" s="11">
        <v>9</v>
      </c>
      <c r="O8" s="11">
        <v>85</v>
      </c>
      <c r="P8" s="11">
        <v>60</v>
      </c>
      <c r="Q8" s="11">
        <v>13</v>
      </c>
      <c r="R8" s="11">
        <v>73</v>
      </c>
      <c r="S8" s="11">
        <v>7</v>
      </c>
      <c r="T8" s="11">
        <v>25</v>
      </c>
      <c r="U8" s="11"/>
      <c r="V8" s="11">
        <v>418</v>
      </c>
      <c r="W8" s="11">
        <v>35</v>
      </c>
      <c r="X8" s="11">
        <v>5</v>
      </c>
      <c r="Y8" s="11">
        <v>1</v>
      </c>
      <c r="Z8" s="11"/>
      <c r="AA8" s="11">
        <v>154</v>
      </c>
      <c r="AB8" s="11">
        <v>93</v>
      </c>
      <c r="AC8" s="11">
        <v>78</v>
      </c>
      <c r="AD8" s="11">
        <v>49</v>
      </c>
      <c r="AE8" s="11">
        <v>22</v>
      </c>
      <c r="AF8" s="11">
        <v>20</v>
      </c>
      <c r="AG8" s="11">
        <v>12</v>
      </c>
      <c r="AH8" s="11">
        <v>2</v>
      </c>
      <c r="AI8" s="11">
        <v>1</v>
      </c>
      <c r="AJ8" s="11">
        <v>1</v>
      </c>
      <c r="AK8" s="11"/>
      <c r="AL8" s="11">
        <v>89</v>
      </c>
      <c r="AM8" s="11">
        <v>58</v>
      </c>
      <c r="AN8" s="11">
        <v>28</v>
      </c>
      <c r="AO8" s="11">
        <v>130</v>
      </c>
      <c r="AP8" s="11">
        <v>44</v>
      </c>
      <c r="AQ8" s="11">
        <v>56</v>
      </c>
      <c r="AR8" s="11">
        <v>42</v>
      </c>
      <c r="AS8" s="11"/>
      <c r="AT8" s="11">
        <v>458</v>
      </c>
      <c r="AU8" s="11" t="s">
        <v>107</v>
      </c>
      <c r="AV8" s="11"/>
      <c r="AW8" s="11">
        <v>153</v>
      </c>
      <c r="AX8" s="11">
        <v>48</v>
      </c>
      <c r="AY8" s="11">
        <v>243</v>
      </c>
      <c r="AZ8" s="11"/>
      <c r="BA8" s="11">
        <v>64</v>
      </c>
      <c r="BB8" s="11">
        <v>393</v>
      </c>
      <c r="BC8" s="11"/>
      <c r="BD8" s="11">
        <v>140</v>
      </c>
      <c r="BE8" s="11">
        <v>318</v>
      </c>
      <c r="BF8" s="11"/>
      <c r="BG8" s="11">
        <v>457</v>
      </c>
      <c r="BH8" s="11">
        <v>1</v>
      </c>
      <c r="BI8" s="11"/>
      <c r="BJ8" s="11">
        <v>155</v>
      </c>
      <c r="BK8" s="11">
        <v>302</v>
      </c>
      <c r="BL8" s="11"/>
      <c r="BM8" s="11">
        <v>67</v>
      </c>
      <c r="BN8" s="11">
        <v>163</v>
      </c>
      <c r="BO8" s="11">
        <v>189</v>
      </c>
      <c r="BP8" s="11">
        <v>35</v>
      </c>
    </row>
    <row r="9" spans="2:68" ht="29" x14ac:dyDescent="0.35">
      <c r="B9" s="18" t="s">
        <v>95</v>
      </c>
      <c r="C9" s="17">
        <v>0.688067194301199</v>
      </c>
      <c r="D9" s="17">
        <v>0.56921716061446104</v>
      </c>
      <c r="E9" s="17">
        <v>0.48877717858616798</v>
      </c>
      <c r="F9" s="17">
        <v>0.99926762259436297</v>
      </c>
      <c r="G9" s="17">
        <v>0.97151977383335297</v>
      </c>
      <c r="H9" s="17">
        <v>1.21878041372266E-2</v>
      </c>
      <c r="I9" s="17">
        <v>0.91054476109474303</v>
      </c>
      <c r="J9" s="17">
        <v>0.847963824186588</v>
      </c>
      <c r="K9" s="17">
        <v>0.813164892436127</v>
      </c>
      <c r="L9" s="17">
        <v>0.60458498511553405</v>
      </c>
      <c r="M9" s="17">
        <v>0.34226455933843303</v>
      </c>
      <c r="N9" s="17">
        <v>0.95393704332180296</v>
      </c>
      <c r="O9" s="17">
        <v>0.72345900047851097</v>
      </c>
      <c r="P9" s="17">
        <v>0.710320463132049</v>
      </c>
      <c r="Q9" s="17">
        <v>0.96471546229424399</v>
      </c>
      <c r="R9" s="17">
        <v>0.64873474085003402</v>
      </c>
      <c r="S9" s="17">
        <v>9.9488660761032299E-2</v>
      </c>
      <c r="T9" s="17">
        <v>0.35584890588073798</v>
      </c>
      <c r="U9" s="17"/>
      <c r="V9" s="17">
        <v>0.69018852636988204</v>
      </c>
      <c r="W9" s="17">
        <v>0.65652833801542498</v>
      </c>
      <c r="X9" s="17">
        <v>0.718761997206942</v>
      </c>
      <c r="Y9" s="17">
        <v>0.75945680640065205</v>
      </c>
      <c r="Z9" s="17"/>
      <c r="AA9" s="17">
        <v>0.64937123273192499</v>
      </c>
      <c r="AB9" s="17">
        <v>0.64213991060255105</v>
      </c>
      <c r="AC9" s="17">
        <v>0.68213507892820602</v>
      </c>
      <c r="AD9" s="17">
        <v>0.68997375052804599</v>
      </c>
      <c r="AE9" s="17">
        <v>0.79786819666035103</v>
      </c>
      <c r="AF9" s="17">
        <v>0.79167077457109503</v>
      </c>
      <c r="AG9" s="17">
        <v>0.96487805285344297</v>
      </c>
      <c r="AH9" s="17">
        <v>0.86103832379558598</v>
      </c>
      <c r="AI9" s="17">
        <v>0.86117408696454401</v>
      </c>
      <c r="AJ9" s="17">
        <v>0.66316976704491204</v>
      </c>
      <c r="AK9" s="17"/>
      <c r="AL9" s="17">
        <v>0.62964779010475003</v>
      </c>
      <c r="AM9" s="17">
        <v>0.61179381056937798</v>
      </c>
      <c r="AN9" s="17">
        <v>0.73742143048535902</v>
      </c>
      <c r="AO9" s="17">
        <v>0.70290335180692498</v>
      </c>
      <c r="AP9" s="17">
        <v>0.69116445173673102</v>
      </c>
      <c r="AQ9" s="17">
        <v>0.84310117284860997</v>
      </c>
      <c r="AR9" s="17">
        <v>0.62664548565925104</v>
      </c>
      <c r="AS9" s="17"/>
      <c r="AT9" s="17">
        <v>0.688067194301199</v>
      </c>
      <c r="AU9" s="17" t="s">
        <v>108</v>
      </c>
      <c r="AV9" s="17"/>
      <c r="AW9" s="17">
        <v>0.61414638968424395</v>
      </c>
      <c r="AX9" s="17">
        <v>0.81572622793360405</v>
      </c>
      <c r="AY9" s="17">
        <v>0.72265283944693304</v>
      </c>
      <c r="AZ9" s="17"/>
      <c r="BA9" s="17">
        <v>0.65982428955356798</v>
      </c>
      <c r="BB9" s="17">
        <v>0.69269834018868404</v>
      </c>
      <c r="BC9" s="17"/>
      <c r="BD9" s="17">
        <v>0.67829139238127101</v>
      </c>
      <c r="BE9" s="17">
        <v>0.69238434780299296</v>
      </c>
      <c r="BF9" s="17"/>
      <c r="BG9" s="17">
        <v>0.68793453654266201</v>
      </c>
      <c r="BH9" s="17">
        <v>0.75945680640065205</v>
      </c>
      <c r="BI9" s="17"/>
      <c r="BJ9" s="17">
        <v>0.60421510903813602</v>
      </c>
      <c r="BK9" s="17">
        <v>0.73119880609939703</v>
      </c>
      <c r="BL9" s="17"/>
      <c r="BM9" s="17">
        <v>0.61560162917661598</v>
      </c>
      <c r="BN9" s="17">
        <v>0.74483083820850604</v>
      </c>
      <c r="BO9" s="17">
        <v>0.68541070639993895</v>
      </c>
      <c r="BP9" s="17">
        <v>0.62669952202815804</v>
      </c>
    </row>
    <row r="10" spans="2:68" ht="43.5" x14ac:dyDescent="0.35">
      <c r="B10" s="18" t="s">
        <v>96</v>
      </c>
      <c r="C10" s="17">
        <v>0.64113832276124205</v>
      </c>
      <c r="D10" s="17">
        <v>0.56904908799111198</v>
      </c>
      <c r="E10" s="17">
        <v>0.76582071694894305</v>
      </c>
      <c r="F10" s="17">
        <v>0.99780286778308902</v>
      </c>
      <c r="G10" s="17">
        <v>0.70743007800168201</v>
      </c>
      <c r="H10" s="17">
        <v>1.1455962715711299E-2</v>
      </c>
      <c r="I10" s="17">
        <v>0.90979910955280696</v>
      </c>
      <c r="J10" s="17">
        <v>0.78001859570923204</v>
      </c>
      <c r="K10" s="17">
        <v>0.53468895558511098</v>
      </c>
      <c r="L10" s="17">
        <v>0.84169368264538302</v>
      </c>
      <c r="M10" s="17">
        <v>0.36826117046887402</v>
      </c>
      <c r="N10" s="17">
        <v>0.90344580620895298</v>
      </c>
      <c r="O10" s="17">
        <v>0.78471670490189804</v>
      </c>
      <c r="P10" s="17">
        <v>0.63895802159331905</v>
      </c>
      <c r="Q10" s="17">
        <v>3.47603393207487E-2</v>
      </c>
      <c r="R10" s="17">
        <v>0.595895752197381</v>
      </c>
      <c r="S10" s="17">
        <v>0.91883359719625501</v>
      </c>
      <c r="T10" s="17">
        <v>0.77496966651499299</v>
      </c>
      <c r="U10" s="17"/>
      <c r="V10" s="17">
        <v>0.64359814675250804</v>
      </c>
      <c r="W10" s="17">
        <v>0.617793912044587</v>
      </c>
      <c r="X10" s="17">
        <v>0.58844741919217602</v>
      </c>
      <c r="Y10" s="17">
        <v>0.67558956192450503</v>
      </c>
      <c r="Z10" s="17"/>
      <c r="AA10" s="17">
        <v>0.65069188965521996</v>
      </c>
      <c r="AB10" s="17">
        <v>0.59931788708197598</v>
      </c>
      <c r="AC10" s="17">
        <v>0.66937374200741095</v>
      </c>
      <c r="AD10" s="17">
        <v>0.65620320705346102</v>
      </c>
      <c r="AE10" s="17">
        <v>0.63213142249889898</v>
      </c>
      <c r="AF10" s="17">
        <v>0.53638039011170302</v>
      </c>
      <c r="AG10" s="17">
        <v>0.6519176827148</v>
      </c>
      <c r="AH10" s="17">
        <v>0.66849738198182895</v>
      </c>
      <c r="AI10" s="17">
        <v>0.77435329481854898</v>
      </c>
      <c r="AJ10" s="17">
        <v>0.69892688434567696</v>
      </c>
      <c r="AK10" s="17"/>
      <c r="AL10" s="17">
        <v>0.54618846477984395</v>
      </c>
      <c r="AM10" s="17">
        <v>0.50569307717648704</v>
      </c>
      <c r="AN10" s="17">
        <v>0.62892729225936295</v>
      </c>
      <c r="AO10" s="17">
        <v>0.79217731040738204</v>
      </c>
      <c r="AP10" s="17">
        <v>0.54542425828026497</v>
      </c>
      <c r="AQ10" s="17">
        <v>0.51775791195319198</v>
      </c>
      <c r="AR10" s="17">
        <v>0.81810128571387697</v>
      </c>
      <c r="AS10" s="17"/>
      <c r="AT10" s="17">
        <v>0.64113832276124205</v>
      </c>
      <c r="AU10" s="17" t="s">
        <v>108</v>
      </c>
      <c r="AV10" s="17"/>
      <c r="AW10" s="17">
        <v>0.57995904338543403</v>
      </c>
      <c r="AX10" s="17">
        <v>0.85509347822639403</v>
      </c>
      <c r="AY10" s="17">
        <v>0.636426736522827</v>
      </c>
      <c r="AZ10" s="17"/>
      <c r="BA10" s="17">
        <v>0.72858851532880797</v>
      </c>
      <c r="BB10" s="17">
        <v>0.62679862918907203</v>
      </c>
      <c r="BC10" s="17"/>
      <c r="BD10" s="17">
        <v>0.63774167889132705</v>
      </c>
      <c r="BE10" s="17">
        <v>0.64263833606935195</v>
      </c>
      <c r="BF10" s="17"/>
      <c r="BG10" s="17">
        <v>0.64107430470550697</v>
      </c>
      <c r="BH10" s="17">
        <v>0.67558956192450503</v>
      </c>
      <c r="BI10" s="17"/>
      <c r="BJ10" s="17">
        <v>0.664387200105227</v>
      </c>
      <c r="BK10" s="17">
        <v>0.62917962728934196</v>
      </c>
      <c r="BL10" s="17"/>
      <c r="BM10" s="17">
        <v>0.62592526645913804</v>
      </c>
      <c r="BN10" s="17">
        <v>0.63629873928056302</v>
      </c>
      <c r="BO10" s="17">
        <v>0.616368843682923</v>
      </c>
      <c r="BP10" s="17">
        <v>0.793703192583049</v>
      </c>
    </row>
    <row r="11" spans="2:68" x14ac:dyDescent="0.35">
      <c r="B11" s="18" t="s">
        <v>97</v>
      </c>
      <c r="C11" s="17">
        <v>0.58341587721360799</v>
      </c>
      <c r="D11" s="17">
        <v>0.64240318398081397</v>
      </c>
      <c r="E11" s="17">
        <v>0.27945110257012801</v>
      </c>
      <c r="F11" s="17">
        <v>0.99926762259436297</v>
      </c>
      <c r="G11" s="17">
        <v>0.67918924337305298</v>
      </c>
      <c r="H11" s="17">
        <v>0.89368067366044501</v>
      </c>
      <c r="I11" s="17">
        <v>0.99850869691612898</v>
      </c>
      <c r="J11" s="17">
        <v>0.641483670931696</v>
      </c>
      <c r="K11" s="17">
        <v>0.63778621679401404</v>
      </c>
      <c r="L11" s="17">
        <v>0.82823311969469504</v>
      </c>
      <c r="M11" s="17">
        <v>0.31244027992009199</v>
      </c>
      <c r="N11" s="17">
        <v>0.90787408664360603</v>
      </c>
      <c r="O11" s="17">
        <v>0.59731430131937702</v>
      </c>
      <c r="P11" s="17">
        <v>0.57947094483864403</v>
      </c>
      <c r="Q11" s="17">
        <v>0.32285205418184598</v>
      </c>
      <c r="R11" s="17">
        <v>0.52120768653354599</v>
      </c>
      <c r="S11" s="17">
        <v>9.0998499143175302E-2</v>
      </c>
      <c r="T11" s="17">
        <v>0.47161605697351999</v>
      </c>
      <c r="U11" s="17"/>
      <c r="V11" s="17">
        <v>0.58426732456854402</v>
      </c>
      <c r="W11" s="17">
        <v>0.57294623540808898</v>
      </c>
      <c r="X11" s="17">
        <v>0.586951630134115</v>
      </c>
      <c r="Y11" s="17">
        <v>0.57167680330402904</v>
      </c>
      <c r="Z11" s="17"/>
      <c r="AA11" s="17">
        <v>0.52496416370561805</v>
      </c>
      <c r="AB11" s="17">
        <v>0.70188080277430398</v>
      </c>
      <c r="AC11" s="17">
        <v>0.55176108661170697</v>
      </c>
      <c r="AD11" s="17">
        <v>0.51499128030791996</v>
      </c>
      <c r="AE11" s="17">
        <v>0.62713295724040896</v>
      </c>
      <c r="AF11" s="17">
        <v>0.53514353665766001</v>
      </c>
      <c r="AG11" s="17">
        <v>0.86297930940751</v>
      </c>
      <c r="AH11" s="17">
        <v>0.76497306074566296</v>
      </c>
      <c r="AI11" s="17">
        <v>0.84754964393741805</v>
      </c>
      <c r="AJ11" s="17">
        <v>0.51789323376375795</v>
      </c>
      <c r="AK11" s="17"/>
      <c r="AL11" s="17">
        <v>0.54215779283967802</v>
      </c>
      <c r="AM11" s="17">
        <v>0.41594925038491098</v>
      </c>
      <c r="AN11" s="17">
        <v>0.401520618668604</v>
      </c>
      <c r="AO11" s="17">
        <v>0.73339100849516503</v>
      </c>
      <c r="AP11" s="17">
        <v>0.56078067946983001</v>
      </c>
      <c r="AQ11" s="17">
        <v>0.48210373387510103</v>
      </c>
      <c r="AR11" s="17">
        <v>0.74357466724318699</v>
      </c>
      <c r="AS11" s="17"/>
      <c r="AT11" s="17">
        <v>0.58341587721360799</v>
      </c>
      <c r="AU11" s="17" t="s">
        <v>108</v>
      </c>
      <c r="AV11" s="17"/>
      <c r="AW11" s="17">
        <v>0.47271607723053399</v>
      </c>
      <c r="AX11" s="17">
        <v>0.62257105127747103</v>
      </c>
      <c r="AY11" s="17">
        <v>0.65923652437651903</v>
      </c>
      <c r="AZ11" s="17"/>
      <c r="BA11" s="17">
        <v>0.58515091667583297</v>
      </c>
      <c r="BB11" s="17">
        <v>0.58313137316057595</v>
      </c>
      <c r="BC11" s="17"/>
      <c r="BD11" s="17">
        <v>0.57075541783083805</v>
      </c>
      <c r="BE11" s="17">
        <v>0.58900694247928498</v>
      </c>
      <c r="BF11" s="17"/>
      <c r="BG11" s="17">
        <v>0.58343769102077603</v>
      </c>
      <c r="BH11" s="17">
        <v>0.57167680330402904</v>
      </c>
      <c r="BI11" s="17"/>
      <c r="BJ11" s="17">
        <v>0.58148070702494503</v>
      </c>
      <c r="BK11" s="17">
        <v>0.58441128488986405</v>
      </c>
      <c r="BL11" s="17"/>
      <c r="BM11" s="17">
        <v>0.51671434310310305</v>
      </c>
      <c r="BN11" s="17">
        <v>0.65377068040057196</v>
      </c>
      <c r="BO11" s="17">
        <v>0.59168853493020901</v>
      </c>
      <c r="BP11" s="17">
        <v>0.38162769988727102</v>
      </c>
    </row>
    <row r="12" spans="2:68" x14ac:dyDescent="0.35">
      <c r="B12" s="18" t="s">
        <v>98</v>
      </c>
      <c r="C12" s="17">
        <v>0.56961449970667399</v>
      </c>
      <c r="D12" s="17">
        <v>0.330793699974475</v>
      </c>
      <c r="E12" s="17">
        <v>0.236586847258411</v>
      </c>
      <c r="F12" s="17">
        <v>1.8534441174106901E-2</v>
      </c>
      <c r="G12" s="17">
        <v>0.67313090740471204</v>
      </c>
      <c r="H12" s="17">
        <v>0.90220927069009504</v>
      </c>
      <c r="I12" s="17">
        <v>0.99850869691612898</v>
      </c>
      <c r="J12" s="17">
        <v>0.50675062551793804</v>
      </c>
      <c r="K12" s="17">
        <v>0.59504795948706601</v>
      </c>
      <c r="L12" s="17">
        <v>0.70880053690433897</v>
      </c>
      <c r="M12" s="17">
        <v>0.337947845080252</v>
      </c>
      <c r="N12" s="17">
        <v>0.51877817876875698</v>
      </c>
      <c r="O12" s="17">
        <v>0.71172660325451997</v>
      </c>
      <c r="P12" s="17">
        <v>0.53612815757598697</v>
      </c>
      <c r="Q12" s="17">
        <v>0.67025284289307996</v>
      </c>
      <c r="R12" s="17">
        <v>0.55862942081142197</v>
      </c>
      <c r="S12" s="17">
        <v>8.2508337525318304E-2</v>
      </c>
      <c r="T12" s="17">
        <v>0.439744858776631</v>
      </c>
      <c r="U12" s="17"/>
      <c r="V12" s="17">
        <v>0.573157479330904</v>
      </c>
      <c r="W12" s="17">
        <v>0.52864748825337105</v>
      </c>
      <c r="X12" s="17">
        <v>0.556492237308157</v>
      </c>
      <c r="Y12" s="17">
        <v>0.56958916245186497</v>
      </c>
      <c r="Z12" s="17"/>
      <c r="AA12" s="17">
        <v>0.38971442671918299</v>
      </c>
      <c r="AB12" s="17">
        <v>0.653622750954587</v>
      </c>
      <c r="AC12" s="17">
        <v>0.66329257568699396</v>
      </c>
      <c r="AD12" s="17">
        <v>0.74785327697064896</v>
      </c>
      <c r="AE12" s="17">
        <v>0.48074359625483198</v>
      </c>
      <c r="AF12" s="17">
        <v>0.75021544907663096</v>
      </c>
      <c r="AG12" s="17">
        <v>0.88167815595613297</v>
      </c>
      <c r="AH12" s="17">
        <v>0.79176561201379103</v>
      </c>
      <c r="AI12" s="17">
        <v>0.91910692351738399</v>
      </c>
      <c r="AJ12" s="17">
        <v>0.62111456887956495</v>
      </c>
      <c r="AK12" s="17"/>
      <c r="AL12" s="17">
        <v>0.536360010602286</v>
      </c>
      <c r="AM12" s="17">
        <v>0.53165863348801801</v>
      </c>
      <c r="AN12" s="17">
        <v>0.60670809738630005</v>
      </c>
      <c r="AO12" s="17">
        <v>0.60146276221754202</v>
      </c>
      <c r="AP12" s="17">
        <v>0.489602258981436</v>
      </c>
      <c r="AQ12" s="17">
        <v>0.74080471888209598</v>
      </c>
      <c r="AR12" s="17">
        <v>0.46933140886424901</v>
      </c>
      <c r="AS12" s="17"/>
      <c r="AT12" s="17">
        <v>0.56961449970667399</v>
      </c>
      <c r="AU12" s="17" t="s">
        <v>108</v>
      </c>
      <c r="AV12" s="17"/>
      <c r="AW12" s="17">
        <v>0.59740212776225998</v>
      </c>
      <c r="AX12" s="17">
        <v>0.70011541327067295</v>
      </c>
      <c r="AY12" s="17">
        <v>0.54191474252831695</v>
      </c>
      <c r="AZ12" s="17"/>
      <c r="BA12" s="17">
        <v>0.68443077409626996</v>
      </c>
      <c r="BB12" s="17">
        <v>0.55078743776998595</v>
      </c>
      <c r="BC12" s="17"/>
      <c r="BD12" s="17">
        <v>0.45014302984982102</v>
      </c>
      <c r="BE12" s="17">
        <v>0.62237504852728198</v>
      </c>
      <c r="BF12" s="17"/>
      <c r="BG12" s="17">
        <v>0.56961454678892198</v>
      </c>
      <c r="BH12" s="17">
        <v>0.56958916245186497</v>
      </c>
      <c r="BI12" s="17"/>
      <c r="BJ12" s="17">
        <v>0.52699559552603303</v>
      </c>
      <c r="BK12" s="17">
        <v>0.59153669788000596</v>
      </c>
      <c r="BL12" s="17"/>
      <c r="BM12" s="17">
        <v>0.35887235569940801</v>
      </c>
      <c r="BN12" s="17">
        <v>0.63138693337581298</v>
      </c>
      <c r="BO12" s="17">
        <v>0.57967043243641003</v>
      </c>
      <c r="BP12" s="17">
        <v>0.59387319238962799</v>
      </c>
    </row>
    <row r="13" spans="2:68" ht="29" x14ac:dyDescent="0.35">
      <c r="B13" s="18" t="s">
        <v>99</v>
      </c>
      <c r="C13" s="17">
        <v>0.31278737699835601</v>
      </c>
      <c r="D13" s="17">
        <v>0.23178388725504201</v>
      </c>
      <c r="E13" s="17">
        <v>0.23177171884370301</v>
      </c>
      <c r="F13" s="17">
        <v>1.4647548112737699E-3</v>
      </c>
      <c r="G13" s="17">
        <v>0.32431870768715299</v>
      </c>
      <c r="H13" s="17">
        <v>7.3184142151525803E-4</v>
      </c>
      <c r="I13" s="17">
        <v>2.2369546258064399E-3</v>
      </c>
      <c r="J13" s="17">
        <v>2.23723028846913E-2</v>
      </c>
      <c r="K13" s="17">
        <v>0.30533503572318599</v>
      </c>
      <c r="L13" s="17">
        <v>0.68388861074424701</v>
      </c>
      <c r="M13" s="17">
        <v>0.32866554708281798</v>
      </c>
      <c r="N13" s="17">
        <v>0.94508048245249698</v>
      </c>
      <c r="O13" s="17">
        <v>0.366711945777561</v>
      </c>
      <c r="P13" s="17">
        <v>0.29393837056536398</v>
      </c>
      <c r="Q13" s="17">
        <v>3.8407002512926302E-3</v>
      </c>
      <c r="R13" s="17">
        <v>0.278084065605603</v>
      </c>
      <c r="S13" s="17">
        <v>0.81934493643522299</v>
      </c>
      <c r="T13" s="17">
        <v>0.142318283866505</v>
      </c>
      <c r="U13" s="17"/>
      <c r="V13" s="17">
        <v>0.309155618294016</v>
      </c>
      <c r="W13" s="17">
        <v>0.33070376549332497</v>
      </c>
      <c r="X13" s="17">
        <v>0.46465269418326599</v>
      </c>
      <c r="Y13" s="17">
        <v>0.52468389455207298</v>
      </c>
      <c r="Z13" s="17"/>
      <c r="AA13" s="17">
        <v>0.22081705041764799</v>
      </c>
      <c r="AB13" s="17">
        <v>0.38669973849801598</v>
      </c>
      <c r="AC13" s="17">
        <v>0.471260977781431</v>
      </c>
      <c r="AD13" s="17">
        <v>0.23516922731189599</v>
      </c>
      <c r="AE13" s="17">
        <v>0.24702102226473099</v>
      </c>
      <c r="AF13" s="17">
        <v>8.5790043961360002E-2</v>
      </c>
      <c r="AG13" s="17">
        <v>0.33659052082278701</v>
      </c>
      <c r="AH13" s="17">
        <v>0.73792910852765203</v>
      </c>
      <c r="AI13" s="17">
        <v>0.78264738030502701</v>
      </c>
      <c r="AJ13" s="17">
        <v>0.37390175004391402</v>
      </c>
      <c r="AK13" s="17"/>
      <c r="AL13" s="17">
        <v>0.32673257674765399</v>
      </c>
      <c r="AM13" s="17">
        <v>0.46895684672141502</v>
      </c>
      <c r="AN13" s="17">
        <v>0.26526375933393498</v>
      </c>
      <c r="AO13" s="17">
        <v>0.33612239775561897</v>
      </c>
      <c r="AP13" s="17">
        <v>0.106028488671234</v>
      </c>
      <c r="AQ13" s="17">
        <v>0.208770964648645</v>
      </c>
      <c r="AR13" s="17">
        <v>0.37356810383924399</v>
      </c>
      <c r="AS13" s="17"/>
      <c r="AT13" s="17">
        <v>0.31278737699835601</v>
      </c>
      <c r="AU13" s="17" t="s">
        <v>108</v>
      </c>
      <c r="AV13" s="17"/>
      <c r="AW13" s="17">
        <v>0.35461685765672302</v>
      </c>
      <c r="AX13" s="17">
        <v>0.33253386232860999</v>
      </c>
      <c r="AY13" s="17">
        <v>0.28001559228254003</v>
      </c>
      <c r="AZ13" s="17"/>
      <c r="BA13" s="17">
        <v>0.50694928790884597</v>
      </c>
      <c r="BB13" s="17">
        <v>0.280949570538502</v>
      </c>
      <c r="BC13" s="17"/>
      <c r="BD13" s="17">
        <v>0.29381242285090498</v>
      </c>
      <c r="BE13" s="17">
        <v>0.32116702609671299</v>
      </c>
      <c r="BF13" s="17"/>
      <c r="BG13" s="17">
        <v>0.31239362619576799</v>
      </c>
      <c r="BH13" s="17">
        <v>0.52468389455207298</v>
      </c>
      <c r="BI13" s="17"/>
      <c r="BJ13" s="17">
        <v>0.341209481751095</v>
      </c>
      <c r="BK13" s="17">
        <v>0.29816769062040899</v>
      </c>
      <c r="BL13" s="17"/>
      <c r="BM13" s="17">
        <v>0.237360587546534</v>
      </c>
      <c r="BN13" s="17">
        <v>0.25212710798971699</v>
      </c>
      <c r="BO13" s="17">
        <v>0.40431871491020499</v>
      </c>
      <c r="BP13" s="17">
        <v>0.261242096280971</v>
      </c>
    </row>
    <row r="14" spans="2:68" ht="29" x14ac:dyDescent="0.35">
      <c r="B14" s="18" t="s">
        <v>100</v>
      </c>
      <c r="C14" s="17">
        <v>0.29740603747841698</v>
      </c>
      <c r="D14" s="17">
        <v>0.13776203073552501</v>
      </c>
      <c r="E14" s="17">
        <v>2.4075642073537302E-3</v>
      </c>
      <c r="F14" s="17">
        <v>9.9995979926903403E-3</v>
      </c>
      <c r="G14" s="17">
        <v>0.38709810445077097</v>
      </c>
      <c r="H14" s="17">
        <v>9.9922798726807902E-3</v>
      </c>
      <c r="I14" s="17">
        <v>0.91054476109474303</v>
      </c>
      <c r="J14" s="17">
        <v>0.174408478698103</v>
      </c>
      <c r="K14" s="17">
        <v>0.29631787746328803</v>
      </c>
      <c r="L14" s="17">
        <v>0.28890443994201098</v>
      </c>
      <c r="M14" s="17">
        <v>0.65871353260212895</v>
      </c>
      <c r="N14" s="17">
        <v>0.52320645920340902</v>
      </c>
      <c r="O14" s="17">
        <v>0.36237439082126899</v>
      </c>
      <c r="P14" s="17">
        <v>0.29644601726473802</v>
      </c>
      <c r="Q14" s="17">
        <v>2.6209919250365197E-4</v>
      </c>
      <c r="R14" s="17">
        <v>0.26084527719984502</v>
      </c>
      <c r="S14" s="17">
        <v>8.0495435442957994E-2</v>
      </c>
      <c r="T14" s="17">
        <v>0.23762723834628899</v>
      </c>
      <c r="U14" s="17"/>
      <c r="V14" s="17">
        <v>0.29185358886581397</v>
      </c>
      <c r="W14" s="17">
        <v>0.34646216261651203</v>
      </c>
      <c r="X14" s="17">
        <v>0.40519564625416599</v>
      </c>
      <c r="Y14" s="17">
        <v>0.42987477929673301</v>
      </c>
      <c r="Z14" s="17"/>
      <c r="AA14" s="17">
        <v>0.26146784780654603</v>
      </c>
      <c r="AB14" s="17">
        <v>0.29624808699612898</v>
      </c>
      <c r="AC14" s="17">
        <v>0.30163640406636</v>
      </c>
      <c r="AD14" s="17">
        <v>0.18753538019396601</v>
      </c>
      <c r="AE14" s="17">
        <v>0.432733953664999</v>
      </c>
      <c r="AF14" s="17">
        <v>0.50438721559805499</v>
      </c>
      <c r="AG14" s="17">
        <v>0.87126496716784696</v>
      </c>
      <c r="AH14" s="17">
        <v>0.61359536711819795</v>
      </c>
      <c r="AI14" s="17">
        <v>0.77954239111971502</v>
      </c>
      <c r="AJ14" s="17">
        <v>0.50955853385271899</v>
      </c>
      <c r="AK14" s="17"/>
      <c r="AL14" s="17">
        <v>0.38749441144943297</v>
      </c>
      <c r="AM14" s="17">
        <v>0.27269634803142401</v>
      </c>
      <c r="AN14" s="17">
        <v>0.57326610325856098</v>
      </c>
      <c r="AO14" s="17">
        <v>0.22651612338666399</v>
      </c>
      <c r="AP14" s="17">
        <v>0.159027819609869</v>
      </c>
      <c r="AQ14" s="17">
        <v>0.37844654472572198</v>
      </c>
      <c r="AR14" s="17">
        <v>0.27493365712308498</v>
      </c>
      <c r="AS14" s="17"/>
      <c r="AT14" s="17">
        <v>0.29740603747841698</v>
      </c>
      <c r="AU14" s="17" t="s">
        <v>108</v>
      </c>
      <c r="AV14" s="17"/>
      <c r="AW14" s="17">
        <v>0.267929915669472</v>
      </c>
      <c r="AX14" s="17">
        <v>0.28916515658563502</v>
      </c>
      <c r="AY14" s="17">
        <v>0.33350667875324103</v>
      </c>
      <c r="AZ14" s="17"/>
      <c r="BA14" s="17">
        <v>0.33609997526243401</v>
      </c>
      <c r="BB14" s="17">
        <v>0.29106117768299999</v>
      </c>
      <c r="BC14" s="17"/>
      <c r="BD14" s="17">
        <v>0.175748465333431</v>
      </c>
      <c r="BE14" s="17">
        <v>0.35113200470927802</v>
      </c>
      <c r="BF14" s="17"/>
      <c r="BG14" s="17">
        <v>0.297159881128086</v>
      </c>
      <c r="BH14" s="17">
        <v>0.42987477929673301</v>
      </c>
      <c r="BI14" s="17"/>
      <c r="BJ14" s="17">
        <v>0.33172409792490398</v>
      </c>
      <c r="BK14" s="17">
        <v>0.279753605148305</v>
      </c>
      <c r="BL14" s="17"/>
      <c r="BM14" s="17">
        <v>0.113669444843801</v>
      </c>
      <c r="BN14" s="17">
        <v>0.29385249852383499</v>
      </c>
      <c r="BO14" s="17">
        <v>0.34236549934913602</v>
      </c>
      <c r="BP14" s="17">
        <v>0.44605941687724099</v>
      </c>
    </row>
    <row r="15" spans="2:68" ht="43.5" x14ac:dyDescent="0.35">
      <c r="B15" s="18" t="s">
        <v>101</v>
      </c>
      <c r="C15" s="17">
        <v>0.24219765856286299</v>
      </c>
      <c r="D15" s="17">
        <v>0.21923924467184999</v>
      </c>
      <c r="E15" s="17">
        <v>2.5043473966889499E-2</v>
      </c>
      <c r="F15" s="17">
        <v>0.89287043038241398</v>
      </c>
      <c r="G15" s="17">
        <v>0.35510992722391799</v>
      </c>
      <c r="H15" s="17">
        <v>0</v>
      </c>
      <c r="I15" s="17">
        <v>1.4913030838709599E-3</v>
      </c>
      <c r="J15" s="17">
        <v>0.15583805517718999</v>
      </c>
      <c r="K15" s="17">
        <v>0.18960636928000199</v>
      </c>
      <c r="L15" s="17">
        <v>0.28879672892145403</v>
      </c>
      <c r="M15" s="17">
        <v>4.5612372433219903E-3</v>
      </c>
      <c r="N15" s="17">
        <v>0.43550882628166798</v>
      </c>
      <c r="O15" s="17">
        <v>0.383371864460746</v>
      </c>
      <c r="P15" s="17">
        <v>0.22244577780966601</v>
      </c>
      <c r="Q15" s="17">
        <v>0.63907110463112005</v>
      </c>
      <c r="R15" s="17">
        <v>0.12956848720460701</v>
      </c>
      <c r="S15" s="17">
        <v>0.91614972775310799</v>
      </c>
      <c r="T15" s="17">
        <v>2.6377712999956799E-2</v>
      </c>
      <c r="U15" s="17"/>
      <c r="V15" s="17">
        <v>0.23276971142661701</v>
      </c>
      <c r="W15" s="17">
        <v>0.34516001340751001</v>
      </c>
      <c r="X15" s="17">
        <v>0.28684294833916202</v>
      </c>
      <c r="Y15" s="17">
        <v>0.43483650642572502</v>
      </c>
      <c r="Z15" s="17"/>
      <c r="AA15" s="17">
        <v>0.14945611524836</v>
      </c>
      <c r="AB15" s="17">
        <v>0.22944084064001</v>
      </c>
      <c r="AC15" s="17">
        <v>0.318856761637824</v>
      </c>
      <c r="AD15" s="17">
        <v>0.30609639578159498</v>
      </c>
      <c r="AE15" s="17">
        <v>0.31831763593310197</v>
      </c>
      <c r="AF15" s="17">
        <v>0.22839802168176199</v>
      </c>
      <c r="AG15" s="17">
        <v>0.78500600106261398</v>
      </c>
      <c r="AH15" s="17">
        <v>0.61333379377957398</v>
      </c>
      <c r="AI15" s="17">
        <v>0.72596544322619605</v>
      </c>
      <c r="AJ15" s="17">
        <v>0.26844241855578999</v>
      </c>
      <c r="AK15" s="17"/>
      <c r="AL15" s="17">
        <v>0.11849437534037</v>
      </c>
      <c r="AM15" s="17">
        <v>0.44679556565180001</v>
      </c>
      <c r="AN15" s="17">
        <v>0.31098193468857599</v>
      </c>
      <c r="AO15" s="17">
        <v>0.23130939665973099</v>
      </c>
      <c r="AP15" s="17">
        <v>0.14095264359998999</v>
      </c>
      <c r="AQ15" s="17">
        <v>0.22848906722737899</v>
      </c>
      <c r="AR15" s="17">
        <v>0.36031767609680398</v>
      </c>
      <c r="AS15" s="17"/>
      <c r="AT15" s="17">
        <v>0.24219765856286299</v>
      </c>
      <c r="AU15" s="17" t="s">
        <v>108</v>
      </c>
      <c r="AV15" s="17"/>
      <c r="AW15" s="17">
        <v>0.28753674930319301</v>
      </c>
      <c r="AX15" s="17">
        <v>0.443320954236266</v>
      </c>
      <c r="AY15" s="17">
        <v>0.18441485790047599</v>
      </c>
      <c r="AZ15" s="17"/>
      <c r="BA15" s="17">
        <v>0.47881023742676199</v>
      </c>
      <c r="BB15" s="17">
        <v>0.20339898040549401</v>
      </c>
      <c r="BC15" s="17"/>
      <c r="BD15" s="17">
        <v>0.251638775548926</v>
      </c>
      <c r="BE15" s="17">
        <v>0.2380283073842</v>
      </c>
      <c r="BF15" s="17"/>
      <c r="BG15" s="17">
        <v>0.24183969278866699</v>
      </c>
      <c r="BH15" s="17">
        <v>0.43483650642572502</v>
      </c>
      <c r="BI15" s="17"/>
      <c r="BJ15" s="17">
        <v>0.254119229384208</v>
      </c>
      <c r="BK15" s="17">
        <v>0.23606547278504</v>
      </c>
      <c r="BL15" s="17"/>
      <c r="BM15" s="17">
        <v>0.20226849051571399</v>
      </c>
      <c r="BN15" s="17">
        <v>0.16160882333475099</v>
      </c>
      <c r="BO15" s="17">
        <v>0.26133118111277398</v>
      </c>
      <c r="BP15" s="17">
        <v>0.60464023680964696</v>
      </c>
    </row>
    <row r="16" spans="2:68" x14ac:dyDescent="0.35">
      <c r="B16" s="18" t="s">
        <v>102</v>
      </c>
      <c r="C16" s="17">
        <v>0.195572585901059</v>
      </c>
      <c r="D16" s="17">
        <v>0.14401053161056099</v>
      </c>
      <c r="E16" s="17">
        <v>2.52337408987621E-2</v>
      </c>
      <c r="F16" s="17">
        <v>9.9995979926903403E-3</v>
      </c>
      <c r="G16" s="17">
        <v>0.29862825796665898</v>
      </c>
      <c r="H16" s="17">
        <v>7.3184142151525803E-4</v>
      </c>
      <c r="I16" s="17">
        <v>2.2369546258064399E-3</v>
      </c>
      <c r="J16" s="17">
        <v>0.190444315976498</v>
      </c>
      <c r="K16" s="17">
        <v>0.13646426106770099</v>
      </c>
      <c r="L16" s="17">
        <v>0.27734536571204899</v>
      </c>
      <c r="M16" s="17">
        <v>0.30674112722541702</v>
      </c>
      <c r="N16" s="17">
        <v>4.7782421632744402E-3</v>
      </c>
      <c r="O16" s="17">
        <v>0.22710194042596901</v>
      </c>
      <c r="P16" s="17">
        <v>0.14061737769044799</v>
      </c>
      <c r="Q16" s="17">
        <v>0.64622830674869802</v>
      </c>
      <c r="R16" s="17">
        <v>0.16227383957616601</v>
      </c>
      <c r="S16" s="17">
        <v>0.82135783851758304</v>
      </c>
      <c r="T16" s="17">
        <v>0.224019849981381</v>
      </c>
      <c r="U16" s="17"/>
      <c r="V16" s="17">
        <v>0.191342797220456</v>
      </c>
      <c r="W16" s="17">
        <v>0.21782799517497001</v>
      </c>
      <c r="X16" s="17">
        <v>0.34375493945232199</v>
      </c>
      <c r="Y16" s="17">
        <v>0.54523819756631797</v>
      </c>
      <c r="Z16" s="17"/>
      <c r="AA16" s="17">
        <v>0.16715158188797999</v>
      </c>
      <c r="AB16" s="17">
        <v>0.13906665156314099</v>
      </c>
      <c r="AC16" s="17">
        <v>0.12757233039638299</v>
      </c>
      <c r="AD16" s="17">
        <v>0.34543839388701297</v>
      </c>
      <c r="AE16" s="17">
        <v>0.28470539612696999</v>
      </c>
      <c r="AF16" s="17">
        <v>0.273176808708253</v>
      </c>
      <c r="AG16" s="17">
        <v>0.55616496449250097</v>
      </c>
      <c r="AH16" s="17">
        <v>0.75423745922827801</v>
      </c>
      <c r="AI16" s="17">
        <v>0.788850109226791</v>
      </c>
      <c r="AJ16" s="17">
        <v>0.52533119751885304</v>
      </c>
      <c r="AK16" s="17"/>
      <c r="AL16" s="17">
        <v>8.9997798431766501E-2</v>
      </c>
      <c r="AM16" s="17">
        <v>0.26918798825333801</v>
      </c>
      <c r="AN16" s="17">
        <v>0.16194347461946601</v>
      </c>
      <c r="AO16" s="17">
        <v>0.201163586766998</v>
      </c>
      <c r="AP16" s="17">
        <v>0.24325010546272499</v>
      </c>
      <c r="AQ16" s="17">
        <v>0.213901601080246</v>
      </c>
      <c r="AR16" s="17">
        <v>0.26154765348344899</v>
      </c>
      <c r="AS16" s="17"/>
      <c r="AT16" s="17">
        <v>0.195572585901059</v>
      </c>
      <c r="AU16" s="17" t="s">
        <v>108</v>
      </c>
      <c r="AV16" s="17"/>
      <c r="AW16" s="17">
        <v>0.256359995596324</v>
      </c>
      <c r="AX16" s="17">
        <v>0.26266215300256801</v>
      </c>
      <c r="AY16" s="17">
        <v>0.15290300115581401</v>
      </c>
      <c r="AZ16" s="17"/>
      <c r="BA16" s="17">
        <v>0.33451912662456301</v>
      </c>
      <c r="BB16" s="17">
        <v>0.172788750229702</v>
      </c>
      <c r="BC16" s="17"/>
      <c r="BD16" s="17">
        <v>0.21439765714924899</v>
      </c>
      <c r="BE16" s="17">
        <v>0.18725912753454199</v>
      </c>
      <c r="BF16" s="17"/>
      <c r="BG16" s="17">
        <v>0.19492282951610199</v>
      </c>
      <c r="BH16" s="17">
        <v>0.54523819756631797</v>
      </c>
      <c r="BI16" s="17"/>
      <c r="BJ16" s="17">
        <v>0.23649940704098699</v>
      </c>
      <c r="BK16" s="17">
        <v>0.17452075688567201</v>
      </c>
      <c r="BL16" s="17"/>
      <c r="BM16" s="17">
        <v>3.6257370280803197E-2</v>
      </c>
      <c r="BN16" s="17">
        <v>9.5347825999395494E-2</v>
      </c>
      <c r="BO16" s="17">
        <v>0.31490502020093603</v>
      </c>
      <c r="BP16" s="17">
        <v>0.33480241860732801</v>
      </c>
    </row>
    <row r="17" spans="2:68" x14ac:dyDescent="0.35">
      <c r="B17" s="18" t="s">
        <v>103</v>
      </c>
      <c r="C17" s="17">
        <v>0.102848467161562</v>
      </c>
      <c r="D17" s="17">
        <v>2.54803576762931E-2</v>
      </c>
      <c r="E17" s="17">
        <v>0</v>
      </c>
      <c r="F17" s="17">
        <v>7.3237740563688496E-4</v>
      </c>
      <c r="G17" s="17">
        <v>3.5256736749041798E-2</v>
      </c>
      <c r="H17" s="17">
        <v>7.3184142151525803E-4</v>
      </c>
      <c r="I17" s="17">
        <v>0</v>
      </c>
      <c r="J17" s="17">
        <v>2.23723028846913E-2</v>
      </c>
      <c r="K17" s="17">
        <v>0.12926108721193799</v>
      </c>
      <c r="L17" s="17">
        <v>1.4392652486398001E-2</v>
      </c>
      <c r="M17" s="17">
        <v>4.0721912730406996E-3</v>
      </c>
      <c r="N17" s="17">
        <v>5.04912371128498E-2</v>
      </c>
      <c r="O17" s="17">
        <v>0.19032564486137701</v>
      </c>
      <c r="P17" s="17">
        <v>0.18114487272118901</v>
      </c>
      <c r="Q17" s="17">
        <v>7.8629757751095598E-4</v>
      </c>
      <c r="R17" s="17">
        <v>7.8498441180129802E-2</v>
      </c>
      <c r="S17" s="17">
        <v>8.3179304886105004E-2</v>
      </c>
      <c r="T17" s="17">
        <v>1.25101949743996E-2</v>
      </c>
      <c r="U17" s="17"/>
      <c r="V17" s="17">
        <v>9.3257088921197703E-2</v>
      </c>
      <c r="W17" s="17">
        <v>0.19436937264182799</v>
      </c>
      <c r="X17" s="17">
        <v>0.24104146162915799</v>
      </c>
      <c r="Y17" s="17">
        <v>0.32216885953325503</v>
      </c>
      <c r="Z17" s="17"/>
      <c r="AA17" s="17">
        <v>4.9448869851624798E-2</v>
      </c>
      <c r="AB17" s="17">
        <v>0.113248820135484</v>
      </c>
      <c r="AC17" s="17">
        <v>0.10185629572333001</v>
      </c>
      <c r="AD17" s="17">
        <v>6.7560531987998398E-2</v>
      </c>
      <c r="AE17" s="17">
        <v>0.14029871890090101</v>
      </c>
      <c r="AF17" s="17">
        <v>6.4123284911416306E-2</v>
      </c>
      <c r="AG17" s="17">
        <v>0.78674013713232505</v>
      </c>
      <c r="AH17" s="17">
        <v>0.51703742962083699</v>
      </c>
      <c r="AI17" s="17">
        <v>0.103978427932992</v>
      </c>
      <c r="AJ17" s="17">
        <v>0.25744334025452598</v>
      </c>
      <c r="AK17" s="17"/>
      <c r="AL17" s="17">
        <v>0.114906235496505</v>
      </c>
      <c r="AM17" s="17">
        <v>0.13010049098572399</v>
      </c>
      <c r="AN17" s="17">
        <v>0.185361323611068</v>
      </c>
      <c r="AO17" s="17">
        <v>8.6654678438667698E-2</v>
      </c>
      <c r="AP17" s="17">
        <v>6.2276393418319899E-2</v>
      </c>
      <c r="AQ17" s="17">
        <v>6.0975298794933401E-2</v>
      </c>
      <c r="AR17" s="17">
        <v>0.15228050328797699</v>
      </c>
      <c r="AS17" s="17"/>
      <c r="AT17" s="17">
        <v>0.102848467161562</v>
      </c>
      <c r="AU17" s="17" t="s">
        <v>108</v>
      </c>
      <c r="AV17" s="17"/>
      <c r="AW17" s="17">
        <v>5.2776084577401301E-2</v>
      </c>
      <c r="AX17" s="17">
        <v>0.22077567601033099</v>
      </c>
      <c r="AY17" s="17">
        <v>0.116672302182437</v>
      </c>
      <c r="AZ17" s="17"/>
      <c r="BA17" s="17">
        <v>3.4657014125840699E-2</v>
      </c>
      <c r="BB17" s="17">
        <v>0.11403019829403099</v>
      </c>
      <c r="BC17" s="17"/>
      <c r="BD17" s="17">
        <v>3.6028241045204003E-2</v>
      </c>
      <c r="BE17" s="17">
        <v>0.13235736837823101</v>
      </c>
      <c r="BF17" s="17"/>
      <c r="BG17" s="17">
        <v>0.10244092115034301</v>
      </c>
      <c r="BH17" s="17">
        <v>0.32216885953325503</v>
      </c>
      <c r="BI17" s="17"/>
      <c r="BJ17" s="17">
        <v>8.0416073390576298E-2</v>
      </c>
      <c r="BK17" s="17">
        <v>0.114387181992553</v>
      </c>
      <c r="BL17" s="17"/>
      <c r="BM17" s="17">
        <v>7.5672531849230201E-2</v>
      </c>
      <c r="BN17" s="17">
        <v>2.20387901827108E-2</v>
      </c>
      <c r="BO17" s="17">
        <v>0.14362618206272901</v>
      </c>
      <c r="BP17" s="17">
        <v>0.31618653244662598</v>
      </c>
    </row>
    <row r="18" spans="2:68" ht="29" x14ac:dyDescent="0.35">
      <c r="B18" s="18" t="s">
        <v>104</v>
      </c>
      <c r="C18" s="17">
        <v>9.0951045622431406E-2</v>
      </c>
      <c r="D18" s="17">
        <v>2.0415651594790699E-2</v>
      </c>
      <c r="E18" s="17">
        <v>0</v>
      </c>
      <c r="F18" s="17">
        <v>7.3237740563688496E-4</v>
      </c>
      <c r="G18" s="17">
        <v>3.1988177226853501E-2</v>
      </c>
      <c r="H18" s="17">
        <v>8.7066608015708896E-2</v>
      </c>
      <c r="I18" s="17">
        <v>1.4913030838709599E-3</v>
      </c>
      <c r="J18" s="17">
        <v>0.17060659933432501</v>
      </c>
      <c r="K18" s="17">
        <v>0.119259207972265</v>
      </c>
      <c r="L18" s="17">
        <v>0.13278543472048701</v>
      </c>
      <c r="M18" s="17">
        <v>3.0557848373762901E-2</v>
      </c>
      <c r="N18" s="17">
        <v>4.7782421632744402E-3</v>
      </c>
      <c r="O18" s="17">
        <v>0.108650919782271</v>
      </c>
      <c r="P18" s="17">
        <v>0.105784995127677</v>
      </c>
      <c r="Q18" s="17">
        <v>2.6209919250365197E-4</v>
      </c>
      <c r="R18" s="17">
        <v>0.11275997526218599</v>
      </c>
      <c r="S18" s="17">
        <v>6.7096736078676002E-4</v>
      </c>
      <c r="T18" s="17">
        <v>0.11594057086654801</v>
      </c>
      <c r="U18" s="17"/>
      <c r="V18" s="17">
        <v>8.7064628518592799E-2</v>
      </c>
      <c r="W18" s="17">
        <v>0.122843710728779</v>
      </c>
      <c r="X18" s="17">
        <v>0.15258282186670599</v>
      </c>
      <c r="Y18" s="17">
        <v>0.36006922503719202</v>
      </c>
      <c r="Z18" s="17"/>
      <c r="AA18" s="17">
        <v>6.4979835475941494E-2</v>
      </c>
      <c r="AB18" s="17">
        <v>5.0644272116320797E-2</v>
      </c>
      <c r="AC18" s="17">
        <v>0.101073933278235</v>
      </c>
      <c r="AD18" s="17">
        <v>6.8517702640882597E-2</v>
      </c>
      <c r="AE18" s="17">
        <v>2.03808409576865E-2</v>
      </c>
      <c r="AF18" s="17">
        <v>0.25320184777909599</v>
      </c>
      <c r="AG18" s="17">
        <v>0.55029601851164101</v>
      </c>
      <c r="AH18" s="17">
        <v>0.52630084532849997</v>
      </c>
      <c r="AI18" s="17">
        <v>0.11420652929760799</v>
      </c>
      <c r="AJ18" s="17">
        <v>0.31693981829436901</v>
      </c>
      <c r="AK18" s="17"/>
      <c r="AL18" s="17">
        <v>3.10030514319426E-2</v>
      </c>
      <c r="AM18" s="17">
        <v>0.15194573753586499</v>
      </c>
      <c r="AN18" s="17">
        <v>0.107347823408145</v>
      </c>
      <c r="AO18" s="17">
        <v>0.115425469149755</v>
      </c>
      <c r="AP18" s="17">
        <v>0.12326231067586101</v>
      </c>
      <c r="AQ18" s="17">
        <v>9.9230051146243101E-2</v>
      </c>
      <c r="AR18" s="17">
        <v>1.64444856947586E-2</v>
      </c>
      <c r="AS18" s="17"/>
      <c r="AT18" s="17">
        <v>9.0951045622431406E-2</v>
      </c>
      <c r="AU18" s="17" t="s">
        <v>108</v>
      </c>
      <c r="AV18" s="17"/>
      <c r="AW18" s="17">
        <v>8.8048455963058797E-2</v>
      </c>
      <c r="AX18" s="17">
        <v>0.142283738716344</v>
      </c>
      <c r="AY18" s="17">
        <v>8.6551986068991199E-2</v>
      </c>
      <c r="AZ18" s="17"/>
      <c r="BA18" s="17">
        <v>8.8852986592633701E-2</v>
      </c>
      <c r="BB18" s="17">
        <v>9.1295076009332801E-2</v>
      </c>
      <c r="BC18" s="17"/>
      <c r="BD18" s="17">
        <v>5.4251455643137901E-2</v>
      </c>
      <c r="BE18" s="17">
        <v>0.10715818286715401</v>
      </c>
      <c r="BF18" s="17"/>
      <c r="BG18" s="17">
        <v>9.0450964260269801E-2</v>
      </c>
      <c r="BH18" s="17">
        <v>0.36006922503719202</v>
      </c>
      <c r="BI18" s="17"/>
      <c r="BJ18" s="17">
        <v>0.114985429415478</v>
      </c>
      <c r="BK18" s="17">
        <v>7.8588303439951199E-2</v>
      </c>
      <c r="BL18" s="17"/>
      <c r="BM18" s="17">
        <v>7.8060654734085896E-2</v>
      </c>
      <c r="BN18" s="17">
        <v>1.6514158146384399E-2</v>
      </c>
      <c r="BO18" s="17">
        <v>0.116430890914394</v>
      </c>
      <c r="BP18" s="17">
        <v>0.32857311918365401</v>
      </c>
    </row>
    <row r="19" spans="2:68" x14ac:dyDescent="0.35">
      <c r="B19" s="18" t="s">
        <v>105</v>
      </c>
      <c r="C19" s="17">
        <v>1.2443301899720299E-3</v>
      </c>
      <c r="D19" s="17">
        <v>8.4036311674605497E-5</v>
      </c>
      <c r="E19" s="17">
        <v>0</v>
      </c>
      <c r="F19" s="17">
        <v>0</v>
      </c>
      <c r="G19" s="17">
        <v>0</v>
      </c>
      <c r="H19" s="17">
        <v>0</v>
      </c>
      <c r="I19" s="17">
        <v>0</v>
      </c>
      <c r="J19" s="17">
        <v>0</v>
      </c>
      <c r="K19" s="17">
        <v>0</v>
      </c>
      <c r="L19" s="17">
        <v>0</v>
      </c>
      <c r="M19" s="17">
        <v>0</v>
      </c>
      <c r="N19" s="17">
        <v>0</v>
      </c>
      <c r="O19" s="17">
        <v>0</v>
      </c>
      <c r="P19" s="17">
        <v>0</v>
      </c>
      <c r="Q19" s="17">
        <v>0</v>
      </c>
      <c r="R19" s="17">
        <v>0</v>
      </c>
      <c r="S19" s="17">
        <v>7.9824468082171293E-2</v>
      </c>
      <c r="T19" s="17">
        <v>0</v>
      </c>
      <c r="U19" s="17"/>
      <c r="V19" s="17">
        <v>0</v>
      </c>
      <c r="W19" s="17">
        <v>1.64092199544052E-2</v>
      </c>
      <c r="X19" s="17">
        <v>0</v>
      </c>
      <c r="Y19" s="17">
        <v>2.1268349782931299E-3</v>
      </c>
      <c r="Z19" s="17"/>
      <c r="AA19" s="17">
        <v>0</v>
      </c>
      <c r="AB19" s="17">
        <v>0</v>
      </c>
      <c r="AC19" s="17">
        <v>0</v>
      </c>
      <c r="AD19" s="17">
        <v>0</v>
      </c>
      <c r="AE19" s="17">
        <v>0</v>
      </c>
      <c r="AF19" s="17">
        <v>2.91063502984476E-2</v>
      </c>
      <c r="AG19" s="17">
        <v>0</v>
      </c>
      <c r="AH19" s="17">
        <v>0</v>
      </c>
      <c r="AI19" s="17">
        <v>0</v>
      </c>
      <c r="AJ19" s="17">
        <v>3.1679786146800401E-3</v>
      </c>
      <c r="AK19" s="17"/>
      <c r="AL19" s="17">
        <v>0</v>
      </c>
      <c r="AM19" s="17">
        <v>0</v>
      </c>
      <c r="AN19" s="17">
        <v>0</v>
      </c>
      <c r="AO19" s="17">
        <v>4.3631524823578797E-3</v>
      </c>
      <c r="AP19" s="17">
        <v>0</v>
      </c>
      <c r="AQ19" s="17">
        <v>0</v>
      </c>
      <c r="AR19" s="17">
        <v>0</v>
      </c>
      <c r="AS19" s="17"/>
      <c r="AT19" s="17">
        <v>1.2443301899720299E-3</v>
      </c>
      <c r="AU19" s="17" t="s">
        <v>108</v>
      </c>
      <c r="AV19" s="17"/>
      <c r="AW19" s="17">
        <v>0</v>
      </c>
      <c r="AX19" s="17">
        <v>0</v>
      </c>
      <c r="AY19" s="17">
        <v>2.3474312424675002E-3</v>
      </c>
      <c r="AZ19" s="17"/>
      <c r="BA19" s="17">
        <v>0</v>
      </c>
      <c r="BB19" s="17">
        <v>1.44836991936441E-3</v>
      </c>
      <c r="BC19" s="17"/>
      <c r="BD19" s="17">
        <v>0</v>
      </c>
      <c r="BE19" s="17">
        <v>1.79384668805846E-3</v>
      </c>
      <c r="BF19" s="17"/>
      <c r="BG19" s="17">
        <v>1.2426903000262201E-3</v>
      </c>
      <c r="BH19" s="17">
        <v>2.1268349782931299E-3</v>
      </c>
      <c r="BI19" s="17"/>
      <c r="BJ19" s="17">
        <v>1.16138828139223E-5</v>
      </c>
      <c r="BK19" s="17">
        <v>1.8784115136606301E-3</v>
      </c>
      <c r="BL19" s="17"/>
      <c r="BM19" s="17">
        <v>0</v>
      </c>
      <c r="BN19" s="17">
        <v>1.10891427656397E-5</v>
      </c>
      <c r="BO19" s="17">
        <v>0</v>
      </c>
      <c r="BP19" s="17">
        <v>1.6001445709755001E-2</v>
      </c>
    </row>
    <row r="20" spans="2:68" x14ac:dyDescent="0.35">
      <c r="B20" s="18" t="s">
        <v>106</v>
      </c>
      <c r="C20" s="19">
        <v>1.6829103805658802E-2</v>
      </c>
      <c r="D20" s="19">
        <v>0</v>
      </c>
      <c r="E20" s="19">
        <v>2.2635909759535701E-2</v>
      </c>
      <c r="F20" s="19">
        <v>0</v>
      </c>
      <c r="G20" s="19">
        <v>0</v>
      </c>
      <c r="H20" s="19">
        <v>7.3184142151525803E-4</v>
      </c>
      <c r="I20" s="19">
        <v>0</v>
      </c>
      <c r="J20" s="19">
        <v>0</v>
      </c>
      <c r="K20" s="19">
        <v>5.44957355984588E-2</v>
      </c>
      <c r="L20" s="19">
        <v>0</v>
      </c>
      <c r="M20" s="19">
        <v>0</v>
      </c>
      <c r="N20" s="19">
        <v>0</v>
      </c>
      <c r="O20" s="19">
        <v>2.7465035863852299E-5</v>
      </c>
      <c r="P20" s="19">
        <v>0</v>
      </c>
      <c r="Q20" s="19">
        <v>0</v>
      </c>
      <c r="R20" s="19">
        <v>0</v>
      </c>
      <c r="S20" s="19">
        <v>0</v>
      </c>
      <c r="T20" s="19">
        <v>0.10562476267316601</v>
      </c>
      <c r="U20" s="19"/>
      <c r="V20" s="19">
        <v>1.78389518920835E-2</v>
      </c>
      <c r="W20" s="19">
        <v>6.9626169241323596E-3</v>
      </c>
      <c r="X20" s="19">
        <v>0</v>
      </c>
      <c r="Y20" s="19">
        <v>1.5801168637876801E-2</v>
      </c>
      <c r="Z20" s="19"/>
      <c r="AA20" s="19">
        <v>0</v>
      </c>
      <c r="AB20" s="19">
        <v>0</v>
      </c>
      <c r="AC20" s="19">
        <v>6.5104213140065703E-2</v>
      </c>
      <c r="AD20" s="19">
        <v>0</v>
      </c>
      <c r="AE20" s="19">
        <v>0</v>
      </c>
      <c r="AF20" s="19">
        <v>0</v>
      </c>
      <c r="AG20" s="19">
        <v>3.3296938780313001E-4</v>
      </c>
      <c r="AH20" s="19">
        <v>4.1763382900849404E-3</v>
      </c>
      <c r="AI20" s="19">
        <v>0</v>
      </c>
      <c r="AJ20" s="19">
        <v>4.0985176786336001E-3</v>
      </c>
      <c r="AK20" s="19"/>
      <c r="AL20" s="19">
        <v>5.4386399330632398E-2</v>
      </c>
      <c r="AM20" s="19">
        <v>0</v>
      </c>
      <c r="AN20" s="19">
        <v>0</v>
      </c>
      <c r="AO20" s="19">
        <v>1.7952026508148399E-5</v>
      </c>
      <c r="AP20" s="19">
        <v>0</v>
      </c>
      <c r="AQ20" s="19">
        <v>4.3731438823967801E-3</v>
      </c>
      <c r="AR20" s="19">
        <v>6.1683695421443099E-2</v>
      </c>
      <c r="AS20" s="19"/>
      <c r="AT20" s="19">
        <v>1.6829103805658802E-2</v>
      </c>
      <c r="AU20" s="19" t="s">
        <v>108</v>
      </c>
      <c r="AV20" s="19"/>
      <c r="AW20" s="19">
        <v>3.1734641056366301E-2</v>
      </c>
      <c r="AX20" s="19">
        <v>5.0518255536641903E-3</v>
      </c>
      <c r="AY20" s="19">
        <v>2.2505004918534701E-5</v>
      </c>
      <c r="AZ20" s="19"/>
      <c r="BA20" s="19">
        <v>7.51337339808371E-2</v>
      </c>
      <c r="BB20" s="19">
        <v>7.2685699062654298E-3</v>
      </c>
      <c r="BC20" s="19"/>
      <c r="BD20" s="19">
        <v>0</v>
      </c>
      <c r="BE20" s="19">
        <v>2.4261110409489799E-2</v>
      </c>
      <c r="BF20" s="19"/>
      <c r="BG20" s="19">
        <v>1.68310139375571E-2</v>
      </c>
      <c r="BH20" s="19">
        <v>1.5801168637876801E-2</v>
      </c>
      <c r="BI20" s="19"/>
      <c r="BJ20" s="19">
        <v>3.11617970391397E-2</v>
      </c>
      <c r="BK20" s="19">
        <v>9.4566913172901192E-3</v>
      </c>
      <c r="BL20" s="19"/>
      <c r="BM20" s="19">
        <v>3.88516296073185E-2</v>
      </c>
      <c r="BN20" s="19">
        <v>1.43463871426595E-5</v>
      </c>
      <c r="BO20" s="19">
        <v>2.6894726682615101E-2</v>
      </c>
      <c r="BP20" s="19">
        <v>1.1209227133781099E-4</v>
      </c>
    </row>
    <row r="21" spans="2:68" x14ac:dyDescent="0.35">
      <c r="B21" s="16" t="s">
        <v>110</v>
      </c>
    </row>
    <row r="22" spans="2:68" x14ac:dyDescent="0.35">
      <c r="B22" t="s">
        <v>87</v>
      </c>
    </row>
    <row r="23" spans="2:68" x14ac:dyDescent="0.35">
      <c r="B23" t="s">
        <v>88</v>
      </c>
    </row>
    <row r="25" spans="2:68" x14ac:dyDescent="0.3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P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690</v>
      </c>
      <c r="D7" s="10">
        <v>38</v>
      </c>
      <c r="E7" s="10">
        <v>10</v>
      </c>
      <c r="F7" s="10">
        <v>7</v>
      </c>
      <c r="G7" s="10">
        <v>19</v>
      </c>
      <c r="H7" s="10">
        <v>8</v>
      </c>
      <c r="I7" s="10">
        <v>6</v>
      </c>
      <c r="J7" s="10">
        <v>23</v>
      </c>
      <c r="K7" s="10">
        <v>134</v>
      </c>
      <c r="L7" s="10">
        <v>33</v>
      </c>
      <c r="M7" s="10">
        <v>26</v>
      </c>
      <c r="N7" s="10">
        <v>11</v>
      </c>
      <c r="O7" s="10">
        <v>142</v>
      </c>
      <c r="P7" s="10">
        <v>72</v>
      </c>
      <c r="Q7" s="10">
        <v>11</v>
      </c>
      <c r="R7" s="10">
        <v>111</v>
      </c>
      <c r="S7" s="10">
        <v>14</v>
      </c>
      <c r="T7" s="10">
        <v>25</v>
      </c>
      <c r="U7" s="10"/>
      <c r="V7" s="10">
        <v>143</v>
      </c>
      <c r="W7" s="10">
        <v>118</v>
      </c>
      <c r="X7" s="10">
        <v>132</v>
      </c>
      <c r="Y7" s="10">
        <v>297</v>
      </c>
      <c r="Z7" s="10"/>
      <c r="AA7" s="10">
        <v>64</v>
      </c>
      <c r="AB7" s="10">
        <v>43</v>
      </c>
      <c r="AC7" s="10">
        <v>61</v>
      </c>
      <c r="AD7" s="10">
        <v>74</v>
      </c>
      <c r="AE7" s="10">
        <v>66</v>
      </c>
      <c r="AF7" s="10">
        <v>58</v>
      </c>
      <c r="AG7" s="10">
        <v>76</v>
      </c>
      <c r="AH7" s="10">
        <v>52</v>
      </c>
      <c r="AI7" s="10">
        <v>38</v>
      </c>
      <c r="AJ7" s="10">
        <v>119</v>
      </c>
      <c r="AK7" s="10"/>
      <c r="AL7" s="10">
        <v>70</v>
      </c>
      <c r="AM7" s="10">
        <v>83</v>
      </c>
      <c r="AN7" s="10">
        <v>56</v>
      </c>
      <c r="AO7" s="10">
        <v>136</v>
      </c>
      <c r="AP7" s="10">
        <v>115</v>
      </c>
      <c r="AQ7" s="10">
        <v>120</v>
      </c>
      <c r="AR7" s="10">
        <v>81</v>
      </c>
      <c r="AS7" s="10"/>
      <c r="AT7" s="10">
        <v>690</v>
      </c>
      <c r="AU7" s="10" t="s">
        <v>107</v>
      </c>
      <c r="AV7" s="10"/>
      <c r="AW7" s="10">
        <v>212</v>
      </c>
      <c r="AX7" s="10">
        <v>143</v>
      </c>
      <c r="AY7" s="10">
        <v>321</v>
      </c>
      <c r="AZ7" s="10"/>
      <c r="BA7" s="10">
        <v>110</v>
      </c>
      <c r="BB7" s="10">
        <v>580</v>
      </c>
      <c r="BC7" s="10"/>
      <c r="BD7" s="10">
        <v>166</v>
      </c>
      <c r="BE7" s="10">
        <v>524</v>
      </c>
      <c r="BF7" s="10"/>
      <c r="BG7" s="10">
        <v>393</v>
      </c>
      <c r="BH7" s="10">
        <v>297</v>
      </c>
      <c r="BI7" s="10"/>
      <c r="BJ7" s="10">
        <v>298</v>
      </c>
      <c r="BK7" s="10">
        <v>392</v>
      </c>
      <c r="BL7" s="10"/>
      <c r="BM7" s="10">
        <v>33</v>
      </c>
      <c r="BN7" s="10">
        <v>151</v>
      </c>
      <c r="BO7" s="10">
        <v>361</v>
      </c>
      <c r="BP7" s="10">
        <v>139</v>
      </c>
    </row>
    <row r="8" spans="2:68" ht="30" customHeight="1" x14ac:dyDescent="0.35">
      <c r="B8" s="11" t="s">
        <v>35</v>
      </c>
      <c r="C8" s="11">
        <v>458</v>
      </c>
      <c r="D8" s="11">
        <v>21</v>
      </c>
      <c r="E8" s="11">
        <v>11</v>
      </c>
      <c r="F8" s="11">
        <v>4</v>
      </c>
      <c r="G8" s="11">
        <v>18</v>
      </c>
      <c r="H8" s="11">
        <v>4</v>
      </c>
      <c r="I8" s="11">
        <v>7</v>
      </c>
      <c r="J8" s="11">
        <v>2</v>
      </c>
      <c r="K8" s="11">
        <v>89</v>
      </c>
      <c r="L8" s="11">
        <v>16</v>
      </c>
      <c r="M8" s="11">
        <v>15</v>
      </c>
      <c r="N8" s="11">
        <v>9</v>
      </c>
      <c r="O8" s="11">
        <v>85</v>
      </c>
      <c r="P8" s="11">
        <v>60</v>
      </c>
      <c r="Q8" s="11">
        <v>13</v>
      </c>
      <c r="R8" s="11">
        <v>73</v>
      </c>
      <c r="S8" s="11">
        <v>7</v>
      </c>
      <c r="T8" s="11">
        <v>25</v>
      </c>
      <c r="U8" s="11"/>
      <c r="V8" s="11">
        <v>418</v>
      </c>
      <c r="W8" s="11">
        <v>35</v>
      </c>
      <c r="X8" s="11">
        <v>5</v>
      </c>
      <c r="Y8" s="11">
        <v>1</v>
      </c>
      <c r="Z8" s="11"/>
      <c r="AA8" s="11">
        <v>154</v>
      </c>
      <c r="AB8" s="11">
        <v>93</v>
      </c>
      <c r="AC8" s="11">
        <v>78</v>
      </c>
      <c r="AD8" s="11">
        <v>49</v>
      </c>
      <c r="AE8" s="11">
        <v>22</v>
      </c>
      <c r="AF8" s="11">
        <v>20</v>
      </c>
      <c r="AG8" s="11">
        <v>12</v>
      </c>
      <c r="AH8" s="11">
        <v>2</v>
      </c>
      <c r="AI8" s="11">
        <v>1</v>
      </c>
      <c r="AJ8" s="11">
        <v>1</v>
      </c>
      <c r="AK8" s="11"/>
      <c r="AL8" s="11">
        <v>89</v>
      </c>
      <c r="AM8" s="11">
        <v>58</v>
      </c>
      <c r="AN8" s="11">
        <v>28</v>
      </c>
      <c r="AO8" s="11">
        <v>130</v>
      </c>
      <c r="AP8" s="11">
        <v>44</v>
      </c>
      <c r="AQ8" s="11">
        <v>56</v>
      </c>
      <c r="AR8" s="11">
        <v>42</v>
      </c>
      <c r="AS8" s="11"/>
      <c r="AT8" s="11">
        <v>458</v>
      </c>
      <c r="AU8" s="11" t="s">
        <v>107</v>
      </c>
      <c r="AV8" s="11"/>
      <c r="AW8" s="11">
        <v>153</v>
      </c>
      <c r="AX8" s="11">
        <v>48</v>
      </c>
      <c r="AY8" s="11">
        <v>243</v>
      </c>
      <c r="AZ8" s="11"/>
      <c r="BA8" s="11">
        <v>64</v>
      </c>
      <c r="BB8" s="11">
        <v>393</v>
      </c>
      <c r="BC8" s="11"/>
      <c r="BD8" s="11">
        <v>140</v>
      </c>
      <c r="BE8" s="11">
        <v>318</v>
      </c>
      <c r="BF8" s="11"/>
      <c r="BG8" s="11">
        <v>457</v>
      </c>
      <c r="BH8" s="11">
        <v>1</v>
      </c>
      <c r="BI8" s="11"/>
      <c r="BJ8" s="11">
        <v>155</v>
      </c>
      <c r="BK8" s="11">
        <v>302</v>
      </c>
      <c r="BL8" s="11"/>
      <c r="BM8" s="11">
        <v>67</v>
      </c>
      <c r="BN8" s="11">
        <v>163</v>
      </c>
      <c r="BO8" s="11">
        <v>189</v>
      </c>
      <c r="BP8" s="11">
        <v>35</v>
      </c>
    </row>
    <row r="9" spans="2:68" ht="116" x14ac:dyDescent="0.35">
      <c r="B9" s="18" t="s">
        <v>111</v>
      </c>
      <c r="C9" s="17">
        <v>0.63598366084847202</v>
      </c>
      <c r="D9" s="17">
        <v>0.46578582325845802</v>
      </c>
      <c r="E9" s="17">
        <v>0.30227727926153702</v>
      </c>
      <c r="F9" s="17">
        <v>0.98926802460167296</v>
      </c>
      <c r="G9" s="17">
        <v>9.5725140142542603E-2</v>
      </c>
      <c r="H9" s="17">
        <v>9.8522570731420206E-2</v>
      </c>
      <c r="I9" s="17">
        <v>0.99850869691612898</v>
      </c>
      <c r="J9" s="17">
        <v>0.64782013653799297</v>
      </c>
      <c r="K9" s="17">
        <v>0.69720903581775096</v>
      </c>
      <c r="L9" s="17">
        <v>0.72423298994700502</v>
      </c>
      <c r="M9" s="17">
        <v>0.95991533064366197</v>
      </c>
      <c r="N9" s="17">
        <v>0.958365323756456</v>
      </c>
      <c r="O9" s="17">
        <v>0.69477261107578803</v>
      </c>
      <c r="P9" s="17">
        <v>0.61103195830576396</v>
      </c>
      <c r="Q9" s="17">
        <v>0.99284279788242202</v>
      </c>
      <c r="R9" s="17">
        <v>0.57677421560720299</v>
      </c>
      <c r="S9" s="17">
        <v>9.3011401225535598E-2</v>
      </c>
      <c r="T9" s="17">
        <v>0.66249409559373695</v>
      </c>
      <c r="U9" s="17"/>
      <c r="V9" s="17">
        <v>0.63118976333760801</v>
      </c>
      <c r="W9" s="17">
        <v>0.69522072117683997</v>
      </c>
      <c r="X9" s="17">
        <v>0.61605949401864801</v>
      </c>
      <c r="Y9" s="17">
        <v>0.69035626339968603</v>
      </c>
      <c r="Z9" s="17"/>
      <c r="AA9" s="17">
        <v>0.69735886668329605</v>
      </c>
      <c r="AB9" s="17">
        <v>0.641496598532864</v>
      </c>
      <c r="AC9" s="17">
        <v>0.58929857325590296</v>
      </c>
      <c r="AD9" s="17">
        <v>0.87291134949108096</v>
      </c>
      <c r="AE9" s="17">
        <v>0.40602356793630401</v>
      </c>
      <c r="AF9" s="17">
        <v>0.16389302193569899</v>
      </c>
      <c r="AG9" s="17">
        <v>0.94663872828316498</v>
      </c>
      <c r="AH9" s="17">
        <v>0.37299140772084399</v>
      </c>
      <c r="AI9" s="17">
        <v>0.86299595791362105</v>
      </c>
      <c r="AJ9" s="17">
        <v>0.54430711010990596</v>
      </c>
      <c r="AK9" s="17"/>
      <c r="AL9" s="17">
        <v>0.65384616621112301</v>
      </c>
      <c r="AM9" s="17">
        <v>0.66539464536336002</v>
      </c>
      <c r="AN9" s="17">
        <v>0.31755803928031401</v>
      </c>
      <c r="AO9" s="17">
        <v>0.59288812990565898</v>
      </c>
      <c r="AP9" s="17">
        <v>0.80486474710401601</v>
      </c>
      <c r="AQ9" s="17">
        <v>0.78766463046850099</v>
      </c>
      <c r="AR9" s="17">
        <v>0.632521590432367</v>
      </c>
      <c r="AS9" s="17"/>
      <c r="AT9" s="17">
        <v>0.63598366084847202</v>
      </c>
      <c r="AU9" s="17" t="s">
        <v>108</v>
      </c>
      <c r="AV9" s="17"/>
      <c r="AW9" s="17">
        <v>0</v>
      </c>
      <c r="AX9" s="17">
        <v>1</v>
      </c>
      <c r="AY9" s="17">
        <v>1</v>
      </c>
      <c r="AZ9" s="17"/>
      <c r="BA9" s="17">
        <v>0.25298162108481798</v>
      </c>
      <c r="BB9" s="17">
        <v>0.69878663161932697</v>
      </c>
      <c r="BC9" s="17"/>
      <c r="BD9" s="17">
        <v>0.57933468890515105</v>
      </c>
      <c r="BE9" s="17">
        <v>0.66100077040135496</v>
      </c>
      <c r="BF9" s="17"/>
      <c r="BG9" s="17">
        <v>0.635882624474017</v>
      </c>
      <c r="BH9" s="17">
        <v>0.69035626339968603</v>
      </c>
      <c r="BI9" s="17"/>
      <c r="BJ9" s="17">
        <v>0.68231064247710405</v>
      </c>
      <c r="BK9" s="17">
        <v>0.61215411169510603</v>
      </c>
      <c r="BL9" s="17"/>
      <c r="BM9" s="17">
        <v>0.683439450124395</v>
      </c>
      <c r="BN9" s="17">
        <v>0.57426689709726897</v>
      </c>
      <c r="BO9" s="17">
        <v>0.65545477547634501</v>
      </c>
      <c r="BP9" s="17">
        <v>0.69616596500057604</v>
      </c>
    </row>
    <row r="10" spans="2:68" ht="217.5" x14ac:dyDescent="0.35">
      <c r="B10" s="18" t="s">
        <v>112</v>
      </c>
      <c r="C10" s="17">
        <v>0.43970715202084298</v>
      </c>
      <c r="D10" s="17">
        <v>0.44324344565705698</v>
      </c>
      <c r="E10" s="17">
        <v>0.97476625910123804</v>
      </c>
      <c r="F10" s="17">
        <v>0.90287002837510499</v>
      </c>
      <c r="G10" s="17">
        <v>0.96777243123512902</v>
      </c>
      <c r="H10" s="17">
        <v>0.90147742926857999</v>
      </c>
      <c r="I10" s="17">
        <v>1.4913030838709599E-3</v>
      </c>
      <c r="J10" s="17">
        <v>0.359783622189563</v>
      </c>
      <c r="K10" s="17">
        <v>0.312953903078519</v>
      </c>
      <c r="L10" s="17">
        <v>0.30318938140785201</v>
      </c>
      <c r="M10" s="17">
        <v>4.3912337644237999E-2</v>
      </c>
      <c r="N10" s="17">
        <v>5.0841198841471501E-2</v>
      </c>
      <c r="O10" s="17">
        <v>0.56372072335027301</v>
      </c>
      <c r="P10" s="17">
        <v>0.362755509967573</v>
      </c>
      <c r="Q10" s="17">
        <v>3.8338940379537702E-2</v>
      </c>
      <c r="R10" s="17">
        <v>0.55882568843909297</v>
      </c>
      <c r="S10" s="17">
        <v>0.90900150085682496</v>
      </c>
      <c r="T10" s="17">
        <v>0.224106559868264</v>
      </c>
      <c r="U10" s="17"/>
      <c r="V10" s="17">
        <v>0.43686511219366803</v>
      </c>
      <c r="W10" s="17">
        <v>0.45150001076198698</v>
      </c>
      <c r="X10" s="17">
        <v>0.58230574694540904</v>
      </c>
      <c r="Y10" s="17">
        <v>0.56426405529170598</v>
      </c>
      <c r="Z10" s="17"/>
      <c r="AA10" s="17">
        <v>0.41102800455331701</v>
      </c>
      <c r="AB10" s="17">
        <v>0.33101816089330299</v>
      </c>
      <c r="AC10" s="17">
        <v>0.43663141182854598</v>
      </c>
      <c r="AD10" s="17">
        <v>0.34448699093457502</v>
      </c>
      <c r="AE10" s="17">
        <v>0.58222371586948396</v>
      </c>
      <c r="AF10" s="17">
        <v>0.91269169151083196</v>
      </c>
      <c r="AG10" s="17">
        <v>0.60731860353036804</v>
      </c>
      <c r="AH10" s="17">
        <v>0.771472259956267</v>
      </c>
      <c r="AI10" s="17">
        <v>0.27027011398990902</v>
      </c>
      <c r="AJ10" s="17">
        <v>0.59190340793760499</v>
      </c>
      <c r="AK10" s="17"/>
      <c r="AL10" s="17">
        <v>0.35783568499219598</v>
      </c>
      <c r="AM10" s="17">
        <v>0.44468248995730503</v>
      </c>
      <c r="AN10" s="17">
        <v>0.70379331229956399</v>
      </c>
      <c r="AO10" s="17">
        <v>0.58546506287703004</v>
      </c>
      <c r="AP10" s="17">
        <v>0.22049091570739299</v>
      </c>
      <c r="AQ10" s="17">
        <v>0.21448977823464099</v>
      </c>
      <c r="AR10" s="17">
        <v>0.48233933198370499</v>
      </c>
      <c r="AS10" s="17"/>
      <c r="AT10" s="17">
        <v>0.43970715202084298</v>
      </c>
      <c r="AU10" s="17" t="s">
        <v>108</v>
      </c>
      <c r="AV10" s="17"/>
      <c r="AW10" s="17">
        <v>1</v>
      </c>
      <c r="AX10" s="17">
        <v>1</v>
      </c>
      <c r="AY10" s="17">
        <v>0</v>
      </c>
      <c r="AZ10" s="17"/>
      <c r="BA10" s="17">
        <v>1</v>
      </c>
      <c r="BB10" s="17">
        <v>0.347832823162261</v>
      </c>
      <c r="BC10" s="17"/>
      <c r="BD10" s="17">
        <v>0.51219863288208201</v>
      </c>
      <c r="BE10" s="17">
        <v>0.40769373225091599</v>
      </c>
      <c r="BF10" s="17"/>
      <c r="BG10" s="17">
        <v>0.439475697624155</v>
      </c>
      <c r="BH10" s="17">
        <v>0.56426405529170598</v>
      </c>
      <c r="BI10" s="17"/>
      <c r="BJ10" s="17">
        <v>0.46471066764149199</v>
      </c>
      <c r="BK10" s="17">
        <v>0.42684591039570402</v>
      </c>
      <c r="BL10" s="17"/>
      <c r="BM10" s="17">
        <v>0.35653401907919002</v>
      </c>
      <c r="BN10" s="17">
        <v>0.44037426035198701</v>
      </c>
      <c r="BO10" s="17">
        <v>0.45048628044840999</v>
      </c>
      <c r="BP10" s="17">
        <v>0.57218090289492196</v>
      </c>
    </row>
    <row r="11" spans="2:68" x14ac:dyDescent="0.35">
      <c r="B11" s="18" t="s">
        <v>113</v>
      </c>
      <c r="C11" s="19">
        <v>3.02112134414581E-2</v>
      </c>
      <c r="D11" s="19">
        <v>0.102367974352698</v>
      </c>
      <c r="E11" s="19">
        <v>0</v>
      </c>
      <c r="F11" s="19">
        <v>0</v>
      </c>
      <c r="G11" s="19">
        <v>2.8480226166647301E-2</v>
      </c>
      <c r="H11" s="19">
        <v>0</v>
      </c>
      <c r="I11" s="19">
        <v>0</v>
      </c>
      <c r="J11" s="19">
        <v>0</v>
      </c>
      <c r="K11" s="19">
        <v>8.9327036817769896E-5</v>
      </c>
      <c r="L11" s="19">
        <v>0</v>
      </c>
      <c r="M11" s="19">
        <v>0</v>
      </c>
      <c r="N11" s="19">
        <v>0</v>
      </c>
      <c r="O11" s="19">
        <v>3.6751211904822903E-2</v>
      </c>
      <c r="P11" s="19">
        <v>3.7395964813517202E-2</v>
      </c>
      <c r="Q11" s="19">
        <v>0</v>
      </c>
      <c r="R11" s="19">
        <v>4.0023742475584101E-2</v>
      </c>
      <c r="S11" s="19">
        <v>0</v>
      </c>
      <c r="T11" s="19">
        <v>0.11594057086654801</v>
      </c>
      <c r="U11" s="19"/>
      <c r="V11" s="19">
        <v>2.9006076022929098E-2</v>
      </c>
      <c r="W11" s="19">
        <v>4.9319480371021199E-2</v>
      </c>
      <c r="X11" s="19">
        <v>0</v>
      </c>
      <c r="Y11" s="19">
        <v>1.21209547245902E-2</v>
      </c>
      <c r="Z11" s="19"/>
      <c r="AA11" s="19">
        <v>1.49894958443803E-2</v>
      </c>
      <c r="AB11" s="19">
        <v>3.0491694786387701E-2</v>
      </c>
      <c r="AC11" s="19">
        <v>2.8156962694082299E-2</v>
      </c>
      <c r="AD11" s="19">
        <v>0</v>
      </c>
      <c r="AE11" s="19">
        <v>3.0032279001807001E-2</v>
      </c>
      <c r="AF11" s="19">
        <v>0</v>
      </c>
      <c r="AG11" s="19">
        <v>0</v>
      </c>
      <c r="AH11" s="19">
        <v>0</v>
      </c>
      <c r="AI11" s="19">
        <v>0</v>
      </c>
      <c r="AJ11" s="19">
        <v>1.1076504899521999E-2</v>
      </c>
      <c r="AK11" s="19"/>
      <c r="AL11" s="19">
        <v>2.28014855094185E-2</v>
      </c>
      <c r="AM11" s="19">
        <v>8.5849520486679307E-3</v>
      </c>
      <c r="AN11" s="19">
        <v>0</v>
      </c>
      <c r="AO11" s="19">
        <v>1.6921039379827401E-2</v>
      </c>
      <c r="AP11" s="19">
        <v>5.3632609734705601E-3</v>
      </c>
      <c r="AQ11" s="19">
        <v>5.8671177972593198E-2</v>
      </c>
      <c r="AR11" s="19">
        <v>6.1589626644621698E-2</v>
      </c>
      <c r="AS11" s="19"/>
      <c r="AT11" s="19">
        <v>3.02112134414581E-2</v>
      </c>
      <c r="AU11" s="19" t="s">
        <v>108</v>
      </c>
      <c r="AV11" s="19"/>
      <c r="AW11" s="19">
        <v>0</v>
      </c>
      <c r="AX11" s="19">
        <v>0</v>
      </c>
      <c r="AY11" s="19">
        <v>0</v>
      </c>
      <c r="AZ11" s="19"/>
      <c r="BA11" s="19">
        <v>0</v>
      </c>
      <c r="BB11" s="19">
        <v>3.5165113832920099E-2</v>
      </c>
      <c r="BC11" s="19"/>
      <c r="BD11" s="19">
        <v>1.7880591769549401E-2</v>
      </c>
      <c r="BE11" s="19">
        <v>3.5656616996705803E-2</v>
      </c>
      <c r="BF11" s="19"/>
      <c r="BG11" s="19">
        <v>3.02448291609188E-2</v>
      </c>
      <c r="BH11" s="19">
        <v>1.21209547245902E-2</v>
      </c>
      <c r="BI11" s="19"/>
      <c r="BJ11" s="19">
        <v>1.30880269395407E-2</v>
      </c>
      <c r="BK11" s="19">
        <v>3.9018992408812798E-2</v>
      </c>
      <c r="BL11" s="19"/>
      <c r="BM11" s="19">
        <v>7.9143922425178204E-2</v>
      </c>
      <c r="BN11" s="19">
        <v>3.4116910329527302E-2</v>
      </c>
      <c r="BO11" s="19">
        <v>2.83168232526796E-3</v>
      </c>
      <c r="BP11" s="19">
        <v>6.8555465136473495E-2</v>
      </c>
    </row>
    <row r="12" spans="2:68" x14ac:dyDescent="0.35">
      <c r="B12" s="16" t="s">
        <v>110</v>
      </c>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P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690</v>
      </c>
      <c r="D7" s="10">
        <v>38</v>
      </c>
      <c r="E7" s="10">
        <v>10</v>
      </c>
      <c r="F7" s="10">
        <v>7</v>
      </c>
      <c r="G7" s="10">
        <v>19</v>
      </c>
      <c r="H7" s="10">
        <v>8</v>
      </c>
      <c r="I7" s="10">
        <v>6</v>
      </c>
      <c r="J7" s="10">
        <v>23</v>
      </c>
      <c r="K7" s="10">
        <v>134</v>
      </c>
      <c r="L7" s="10">
        <v>33</v>
      </c>
      <c r="M7" s="10">
        <v>26</v>
      </c>
      <c r="N7" s="10">
        <v>11</v>
      </c>
      <c r="O7" s="10">
        <v>142</v>
      </c>
      <c r="P7" s="10">
        <v>72</v>
      </c>
      <c r="Q7" s="10">
        <v>11</v>
      </c>
      <c r="R7" s="10">
        <v>111</v>
      </c>
      <c r="S7" s="10">
        <v>14</v>
      </c>
      <c r="T7" s="10">
        <v>25</v>
      </c>
      <c r="U7" s="10"/>
      <c r="V7" s="10">
        <v>143</v>
      </c>
      <c r="W7" s="10">
        <v>118</v>
      </c>
      <c r="X7" s="10">
        <v>132</v>
      </c>
      <c r="Y7" s="10">
        <v>297</v>
      </c>
      <c r="Z7" s="10"/>
      <c r="AA7" s="10">
        <v>64</v>
      </c>
      <c r="AB7" s="10">
        <v>43</v>
      </c>
      <c r="AC7" s="10">
        <v>61</v>
      </c>
      <c r="AD7" s="10">
        <v>74</v>
      </c>
      <c r="AE7" s="10">
        <v>66</v>
      </c>
      <c r="AF7" s="10">
        <v>58</v>
      </c>
      <c r="AG7" s="10">
        <v>76</v>
      </c>
      <c r="AH7" s="10">
        <v>52</v>
      </c>
      <c r="AI7" s="10">
        <v>38</v>
      </c>
      <c r="AJ7" s="10">
        <v>119</v>
      </c>
      <c r="AK7" s="10"/>
      <c r="AL7" s="10">
        <v>70</v>
      </c>
      <c r="AM7" s="10">
        <v>83</v>
      </c>
      <c r="AN7" s="10">
        <v>56</v>
      </c>
      <c r="AO7" s="10">
        <v>136</v>
      </c>
      <c r="AP7" s="10">
        <v>115</v>
      </c>
      <c r="AQ7" s="10">
        <v>120</v>
      </c>
      <c r="AR7" s="10">
        <v>81</v>
      </c>
      <c r="AS7" s="10"/>
      <c r="AT7" s="10">
        <v>690</v>
      </c>
      <c r="AU7" s="10" t="s">
        <v>107</v>
      </c>
      <c r="AV7" s="10"/>
      <c r="AW7" s="10">
        <v>212</v>
      </c>
      <c r="AX7" s="10">
        <v>143</v>
      </c>
      <c r="AY7" s="10">
        <v>321</v>
      </c>
      <c r="AZ7" s="10"/>
      <c r="BA7" s="10">
        <v>110</v>
      </c>
      <c r="BB7" s="10">
        <v>580</v>
      </c>
      <c r="BC7" s="10"/>
      <c r="BD7" s="10">
        <v>166</v>
      </c>
      <c r="BE7" s="10">
        <v>524</v>
      </c>
      <c r="BF7" s="10"/>
      <c r="BG7" s="10">
        <v>393</v>
      </c>
      <c r="BH7" s="10">
        <v>297</v>
      </c>
      <c r="BI7" s="10"/>
      <c r="BJ7" s="10">
        <v>298</v>
      </c>
      <c r="BK7" s="10">
        <v>392</v>
      </c>
      <c r="BL7" s="10"/>
      <c r="BM7" s="10">
        <v>33</v>
      </c>
      <c r="BN7" s="10">
        <v>151</v>
      </c>
      <c r="BO7" s="10">
        <v>361</v>
      </c>
      <c r="BP7" s="10">
        <v>139</v>
      </c>
    </row>
    <row r="8" spans="2:68" ht="30" customHeight="1" x14ac:dyDescent="0.35">
      <c r="B8" s="11" t="s">
        <v>35</v>
      </c>
      <c r="C8" s="11">
        <v>458</v>
      </c>
      <c r="D8" s="11">
        <v>21</v>
      </c>
      <c r="E8" s="11">
        <v>11</v>
      </c>
      <c r="F8" s="11">
        <v>4</v>
      </c>
      <c r="G8" s="11">
        <v>18</v>
      </c>
      <c r="H8" s="11">
        <v>4</v>
      </c>
      <c r="I8" s="11">
        <v>7</v>
      </c>
      <c r="J8" s="11">
        <v>2</v>
      </c>
      <c r="K8" s="11">
        <v>89</v>
      </c>
      <c r="L8" s="11">
        <v>16</v>
      </c>
      <c r="M8" s="11">
        <v>15</v>
      </c>
      <c r="N8" s="11">
        <v>9</v>
      </c>
      <c r="O8" s="11">
        <v>85</v>
      </c>
      <c r="P8" s="11">
        <v>60</v>
      </c>
      <c r="Q8" s="11">
        <v>13</v>
      </c>
      <c r="R8" s="11">
        <v>73</v>
      </c>
      <c r="S8" s="11">
        <v>7</v>
      </c>
      <c r="T8" s="11">
        <v>25</v>
      </c>
      <c r="U8" s="11"/>
      <c r="V8" s="11">
        <v>418</v>
      </c>
      <c r="W8" s="11">
        <v>35</v>
      </c>
      <c r="X8" s="11">
        <v>5</v>
      </c>
      <c r="Y8" s="11">
        <v>1</v>
      </c>
      <c r="Z8" s="11"/>
      <c r="AA8" s="11">
        <v>154</v>
      </c>
      <c r="AB8" s="11">
        <v>93</v>
      </c>
      <c r="AC8" s="11">
        <v>78</v>
      </c>
      <c r="AD8" s="11">
        <v>49</v>
      </c>
      <c r="AE8" s="11">
        <v>22</v>
      </c>
      <c r="AF8" s="11">
        <v>20</v>
      </c>
      <c r="AG8" s="11">
        <v>12</v>
      </c>
      <c r="AH8" s="11">
        <v>2</v>
      </c>
      <c r="AI8" s="11">
        <v>1</v>
      </c>
      <c r="AJ8" s="11">
        <v>1</v>
      </c>
      <c r="AK8" s="11"/>
      <c r="AL8" s="11">
        <v>89</v>
      </c>
      <c r="AM8" s="11">
        <v>58</v>
      </c>
      <c r="AN8" s="11">
        <v>28</v>
      </c>
      <c r="AO8" s="11">
        <v>130</v>
      </c>
      <c r="AP8" s="11">
        <v>44</v>
      </c>
      <c r="AQ8" s="11">
        <v>56</v>
      </c>
      <c r="AR8" s="11">
        <v>42</v>
      </c>
      <c r="AS8" s="11"/>
      <c r="AT8" s="11">
        <v>458</v>
      </c>
      <c r="AU8" s="11" t="s">
        <v>107</v>
      </c>
      <c r="AV8" s="11"/>
      <c r="AW8" s="11">
        <v>153</v>
      </c>
      <c r="AX8" s="11">
        <v>48</v>
      </c>
      <c r="AY8" s="11">
        <v>243</v>
      </c>
      <c r="AZ8" s="11"/>
      <c r="BA8" s="11">
        <v>64</v>
      </c>
      <c r="BB8" s="11">
        <v>393</v>
      </c>
      <c r="BC8" s="11"/>
      <c r="BD8" s="11">
        <v>140</v>
      </c>
      <c r="BE8" s="11">
        <v>318</v>
      </c>
      <c r="BF8" s="11"/>
      <c r="BG8" s="11">
        <v>457</v>
      </c>
      <c r="BH8" s="11">
        <v>1</v>
      </c>
      <c r="BI8" s="11"/>
      <c r="BJ8" s="11">
        <v>155</v>
      </c>
      <c r="BK8" s="11">
        <v>302</v>
      </c>
      <c r="BL8" s="11"/>
      <c r="BM8" s="11">
        <v>67</v>
      </c>
      <c r="BN8" s="11">
        <v>163</v>
      </c>
      <c r="BO8" s="11">
        <v>189</v>
      </c>
      <c r="BP8" s="11">
        <v>35</v>
      </c>
    </row>
    <row r="9" spans="2:68" x14ac:dyDescent="0.35">
      <c r="B9" s="18" t="s">
        <v>57</v>
      </c>
      <c r="C9" s="17">
        <v>0.56813477262205703</v>
      </c>
      <c r="D9" s="17">
        <v>0.45595616086359803</v>
      </c>
      <c r="E9" s="17">
        <v>0.53645656231259398</v>
      </c>
      <c r="F9" s="17">
        <v>1</v>
      </c>
      <c r="G9" s="17">
        <v>1</v>
      </c>
      <c r="H9" s="17">
        <v>0.91293339198429102</v>
      </c>
      <c r="I9" s="17">
        <v>9.1692193531063504E-2</v>
      </c>
      <c r="J9" s="17">
        <v>0.98269686960034597</v>
      </c>
      <c r="K9" s="17">
        <v>0.38554796214059101</v>
      </c>
      <c r="L9" s="17">
        <v>0.71184953720189104</v>
      </c>
      <c r="M9" s="17">
        <v>0.67231254485774505</v>
      </c>
      <c r="N9" s="17">
        <v>0.48600006339451801</v>
      </c>
      <c r="O9" s="17">
        <v>0.58042237135542396</v>
      </c>
      <c r="P9" s="17">
        <v>0.47560494336311898</v>
      </c>
      <c r="Q9" s="17">
        <v>0.67741004501065805</v>
      </c>
      <c r="R9" s="17">
        <v>0.60404720787093902</v>
      </c>
      <c r="S9" s="17">
        <v>0.99150983838214302</v>
      </c>
      <c r="T9" s="17">
        <v>0.77733747306977696</v>
      </c>
      <c r="U9" s="17"/>
      <c r="V9" s="17">
        <v>0.54789468973276101</v>
      </c>
      <c r="W9" s="17">
        <v>0.77188554083794703</v>
      </c>
      <c r="X9" s="17">
        <v>0.79864364881234196</v>
      </c>
      <c r="Y9" s="17">
        <v>0.93783109946832799</v>
      </c>
      <c r="Z9" s="17"/>
      <c r="AA9" s="17">
        <v>0.47497185336910303</v>
      </c>
      <c r="AB9" s="17">
        <v>0.51962258833136798</v>
      </c>
      <c r="AC9" s="17">
        <v>0.57178151355892803</v>
      </c>
      <c r="AD9" s="17">
        <v>0.61854741717345696</v>
      </c>
      <c r="AE9" s="17">
        <v>0.86716717812580602</v>
      </c>
      <c r="AF9" s="17">
        <v>0.71445246422557995</v>
      </c>
      <c r="AG9" s="17">
        <v>0.97826079838664703</v>
      </c>
      <c r="AH9" s="17">
        <v>0.78249406554138001</v>
      </c>
      <c r="AI9" s="17">
        <v>0.82575527141349403</v>
      </c>
      <c r="AJ9" s="17">
        <v>0.92403700131820199</v>
      </c>
      <c r="AK9" s="17"/>
      <c r="AL9" s="17">
        <v>0.56796210745388498</v>
      </c>
      <c r="AM9" s="17">
        <v>0.50595207632941197</v>
      </c>
      <c r="AN9" s="17">
        <v>0.61267478290202204</v>
      </c>
      <c r="AO9" s="17">
        <v>0.51796444790700202</v>
      </c>
      <c r="AP9" s="17">
        <v>0.66147515779050003</v>
      </c>
      <c r="AQ9" s="17">
        <v>0.47219255162163698</v>
      </c>
      <c r="AR9" s="17">
        <v>0.77137143205613001</v>
      </c>
      <c r="AS9" s="17"/>
      <c r="AT9" s="17">
        <v>0.56813477262205703</v>
      </c>
      <c r="AU9" s="17" t="s">
        <v>108</v>
      </c>
      <c r="AV9" s="17"/>
      <c r="AW9" s="17">
        <v>0.64344377642026096</v>
      </c>
      <c r="AX9" s="17">
        <v>0.75741133639652303</v>
      </c>
      <c r="AY9" s="17">
        <v>0.50180399212627202</v>
      </c>
      <c r="AZ9" s="17"/>
      <c r="BA9" s="17">
        <v>0.79812633860494497</v>
      </c>
      <c r="BB9" s="17">
        <v>0.53042177870463603</v>
      </c>
      <c r="BC9" s="17"/>
      <c r="BD9" s="17">
        <v>0.52390282799551502</v>
      </c>
      <c r="BE9" s="17">
        <v>0.58766832047825401</v>
      </c>
      <c r="BF9" s="17"/>
      <c r="BG9" s="17">
        <v>0.56744779471845497</v>
      </c>
      <c r="BH9" s="17">
        <v>0.93783109946832799</v>
      </c>
      <c r="BI9" s="17"/>
      <c r="BJ9" s="17">
        <v>0.52698519123018495</v>
      </c>
      <c r="BK9" s="17">
        <v>0.58930118446124302</v>
      </c>
      <c r="BL9" s="17"/>
      <c r="BM9" s="17">
        <v>0.36329900216311001</v>
      </c>
      <c r="BN9" s="17">
        <v>0.60231144757631405</v>
      </c>
      <c r="BO9" s="17">
        <v>0.57062810175030299</v>
      </c>
      <c r="BP9" s="17">
        <v>0.758549243046583</v>
      </c>
    </row>
    <row r="10" spans="2:68" x14ac:dyDescent="0.35">
      <c r="B10" s="18" t="s">
        <v>58</v>
      </c>
      <c r="C10" s="17">
        <v>0.39009930015388</v>
      </c>
      <c r="D10" s="17">
        <v>0.54404383913640197</v>
      </c>
      <c r="E10" s="17">
        <v>0.46354343768740602</v>
      </c>
      <c r="F10" s="17">
        <v>0</v>
      </c>
      <c r="G10" s="17">
        <v>0</v>
      </c>
      <c r="H10" s="17">
        <v>8.7066608015708896E-2</v>
      </c>
      <c r="I10" s="17">
        <v>0.90830780646893605</v>
      </c>
      <c r="J10" s="17">
        <v>1.73031303996539E-2</v>
      </c>
      <c r="K10" s="17">
        <v>0.61323240102847798</v>
      </c>
      <c r="L10" s="17">
        <v>0.28815046279810902</v>
      </c>
      <c r="M10" s="17">
        <v>0.327687455142255</v>
      </c>
      <c r="N10" s="17">
        <v>8.3269352487088596E-2</v>
      </c>
      <c r="O10" s="17">
        <v>0.38215881788144801</v>
      </c>
      <c r="P10" s="17">
        <v>0.45625773630389199</v>
      </c>
      <c r="Q10" s="17">
        <v>0.32258995498934201</v>
      </c>
      <c r="R10" s="17">
        <v>0.322418119069527</v>
      </c>
      <c r="S10" s="17">
        <v>8.4901616178570203E-3</v>
      </c>
      <c r="T10" s="17">
        <v>0.117037764257057</v>
      </c>
      <c r="U10" s="17"/>
      <c r="V10" s="17">
        <v>0.40862448548796998</v>
      </c>
      <c r="W10" s="17">
        <v>0.20636328297231299</v>
      </c>
      <c r="X10" s="17">
        <v>0.15917779435653101</v>
      </c>
      <c r="Y10" s="17">
        <v>5.0449686537599202E-2</v>
      </c>
      <c r="Z10" s="17"/>
      <c r="AA10" s="17">
        <v>0.48899721233134202</v>
      </c>
      <c r="AB10" s="17">
        <v>0.41766304377601998</v>
      </c>
      <c r="AC10" s="17">
        <v>0.40219972876888099</v>
      </c>
      <c r="AD10" s="17">
        <v>0.37661975497357097</v>
      </c>
      <c r="AE10" s="17">
        <v>0.11859166169127899</v>
      </c>
      <c r="AF10" s="17">
        <v>0.28296754138246399</v>
      </c>
      <c r="AG10" s="17">
        <v>2.1739201613352702E-2</v>
      </c>
      <c r="AH10" s="17">
        <v>0.21750593445861999</v>
      </c>
      <c r="AI10" s="17">
        <v>0.174244728586506</v>
      </c>
      <c r="AJ10" s="17">
        <v>1.01459658355685E-2</v>
      </c>
      <c r="AK10" s="17"/>
      <c r="AL10" s="17">
        <v>0.372852362778546</v>
      </c>
      <c r="AM10" s="17">
        <v>0.39440422082930598</v>
      </c>
      <c r="AN10" s="17">
        <v>0.37872566406103197</v>
      </c>
      <c r="AO10" s="17">
        <v>0.48173372567529199</v>
      </c>
      <c r="AP10" s="17">
        <v>0.33671962519446502</v>
      </c>
      <c r="AQ10" s="17">
        <v>0.52259930405777499</v>
      </c>
      <c r="AR10" s="17">
        <v>0.118267453021102</v>
      </c>
      <c r="AS10" s="17"/>
      <c r="AT10" s="17">
        <v>0.39009930015388</v>
      </c>
      <c r="AU10" s="17" t="s">
        <v>108</v>
      </c>
      <c r="AV10" s="17"/>
      <c r="AW10" s="17">
        <v>0.34117764370281001</v>
      </c>
      <c r="AX10" s="17">
        <v>0.242506615448629</v>
      </c>
      <c r="AY10" s="17">
        <v>0.451014911733783</v>
      </c>
      <c r="AZ10" s="17"/>
      <c r="BA10" s="17">
        <v>0.20103151915822101</v>
      </c>
      <c r="BB10" s="17">
        <v>0.42110179385053997</v>
      </c>
      <c r="BC10" s="17"/>
      <c r="BD10" s="17">
        <v>0.46054122161989502</v>
      </c>
      <c r="BE10" s="17">
        <v>0.35899099922665301</v>
      </c>
      <c r="BF10" s="17"/>
      <c r="BG10" s="17">
        <v>0.39073044458939998</v>
      </c>
      <c r="BH10" s="17">
        <v>5.0449686537599202E-2</v>
      </c>
      <c r="BI10" s="17"/>
      <c r="BJ10" s="17">
        <v>0.43752924746425598</v>
      </c>
      <c r="BK10" s="17">
        <v>0.36570241045719298</v>
      </c>
      <c r="BL10" s="17"/>
      <c r="BM10" s="17">
        <v>0.59709850345908599</v>
      </c>
      <c r="BN10" s="17">
        <v>0.34407496538808902</v>
      </c>
      <c r="BO10" s="17">
        <v>0.40262031080382399</v>
      </c>
      <c r="BP10" s="17">
        <v>0.16627211187478999</v>
      </c>
    </row>
    <row r="11" spans="2:68" x14ac:dyDescent="0.35">
      <c r="B11" s="18" t="s">
        <v>115</v>
      </c>
      <c r="C11" s="19">
        <v>4.1765927224063401E-2</v>
      </c>
      <c r="D11" s="19">
        <v>0</v>
      </c>
      <c r="E11" s="19">
        <v>0</v>
      </c>
      <c r="F11" s="19">
        <v>0</v>
      </c>
      <c r="G11" s="19">
        <v>0</v>
      </c>
      <c r="H11" s="19">
        <v>0</v>
      </c>
      <c r="I11" s="19">
        <v>0</v>
      </c>
      <c r="J11" s="19">
        <v>0</v>
      </c>
      <c r="K11" s="19">
        <v>1.21963683093033E-3</v>
      </c>
      <c r="L11" s="19">
        <v>0</v>
      </c>
      <c r="M11" s="19">
        <v>0</v>
      </c>
      <c r="N11" s="19">
        <v>0.43073058411839399</v>
      </c>
      <c r="O11" s="19">
        <v>3.7418810763127898E-2</v>
      </c>
      <c r="P11" s="19">
        <v>6.8137320332989304E-2</v>
      </c>
      <c r="Q11" s="19">
        <v>0</v>
      </c>
      <c r="R11" s="19">
        <v>7.3534673059533803E-2</v>
      </c>
      <c r="S11" s="19">
        <v>0</v>
      </c>
      <c r="T11" s="19">
        <v>0.10562476267316601</v>
      </c>
      <c r="U11" s="19"/>
      <c r="V11" s="19">
        <v>4.34808247792694E-2</v>
      </c>
      <c r="W11" s="19">
        <v>2.1751176189740401E-2</v>
      </c>
      <c r="X11" s="19">
        <v>4.2178556831127097E-2</v>
      </c>
      <c r="Y11" s="19">
        <v>1.17192139940732E-2</v>
      </c>
      <c r="Z11" s="19"/>
      <c r="AA11" s="19">
        <v>3.6030934299555097E-2</v>
      </c>
      <c r="AB11" s="19">
        <v>6.2714367892611506E-2</v>
      </c>
      <c r="AC11" s="19">
        <v>2.6018757672190598E-2</v>
      </c>
      <c r="AD11" s="19">
        <v>4.8328278529716599E-3</v>
      </c>
      <c r="AE11" s="19">
        <v>1.42411601829145E-2</v>
      </c>
      <c r="AF11" s="19">
        <v>2.5799943919560301E-3</v>
      </c>
      <c r="AG11" s="19">
        <v>0</v>
      </c>
      <c r="AH11" s="19">
        <v>0</v>
      </c>
      <c r="AI11" s="19">
        <v>0</v>
      </c>
      <c r="AJ11" s="19">
        <v>6.5817032846229306E-2</v>
      </c>
      <c r="AK11" s="19"/>
      <c r="AL11" s="19">
        <v>5.9185529767569398E-2</v>
      </c>
      <c r="AM11" s="19">
        <v>9.9643702841281698E-2</v>
      </c>
      <c r="AN11" s="19">
        <v>8.59955303694597E-3</v>
      </c>
      <c r="AO11" s="19">
        <v>3.01826417706322E-4</v>
      </c>
      <c r="AP11" s="19">
        <v>1.8052170150344401E-3</v>
      </c>
      <c r="AQ11" s="19">
        <v>5.2081443205886299E-3</v>
      </c>
      <c r="AR11" s="19">
        <v>0.110361114922769</v>
      </c>
      <c r="AS11" s="19"/>
      <c r="AT11" s="19">
        <v>4.1765927224063401E-2</v>
      </c>
      <c r="AU11" s="19" t="s">
        <v>108</v>
      </c>
      <c r="AV11" s="19"/>
      <c r="AW11" s="19">
        <v>1.5378579876929199E-2</v>
      </c>
      <c r="AX11" s="19">
        <v>8.2048154847865797E-5</v>
      </c>
      <c r="AY11" s="19">
        <v>4.71810961399457E-2</v>
      </c>
      <c r="AZ11" s="19"/>
      <c r="BA11" s="19">
        <v>8.4214223683345805E-4</v>
      </c>
      <c r="BB11" s="19">
        <v>4.8476427444824E-2</v>
      </c>
      <c r="BC11" s="19"/>
      <c r="BD11" s="19">
        <v>1.55559503845893E-2</v>
      </c>
      <c r="BE11" s="19">
        <v>5.3340680295093403E-2</v>
      </c>
      <c r="BF11" s="19"/>
      <c r="BG11" s="19">
        <v>4.1821760692145001E-2</v>
      </c>
      <c r="BH11" s="19">
        <v>1.17192139940732E-2</v>
      </c>
      <c r="BI11" s="19"/>
      <c r="BJ11" s="19">
        <v>3.5485561305558799E-2</v>
      </c>
      <c r="BK11" s="19">
        <v>4.4996405081564002E-2</v>
      </c>
      <c r="BL11" s="19"/>
      <c r="BM11" s="19">
        <v>3.96024943778037E-2</v>
      </c>
      <c r="BN11" s="19">
        <v>5.36135870355973E-2</v>
      </c>
      <c r="BO11" s="19">
        <v>2.6751587445873699E-2</v>
      </c>
      <c r="BP11" s="19">
        <v>7.5178645078627607E-2</v>
      </c>
    </row>
    <row r="12" spans="2:68" x14ac:dyDescent="0.35">
      <c r="B12" s="16" t="s">
        <v>110</v>
      </c>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117</v>
      </c>
      <c r="C9" s="17">
        <v>0.18878859926102601</v>
      </c>
      <c r="D9" s="17">
        <v>0.21064071284357599</v>
      </c>
      <c r="E9" s="17">
        <v>0.35361397415203399</v>
      </c>
      <c r="F9" s="17">
        <v>0.24496692345482399</v>
      </c>
      <c r="G9" s="17">
        <v>0.11601507966939401</v>
      </c>
      <c r="H9" s="17">
        <v>0</v>
      </c>
      <c r="I9" s="17">
        <v>0</v>
      </c>
      <c r="J9" s="17">
        <v>0.223393775289389</v>
      </c>
      <c r="K9" s="17">
        <v>7.86224015739133E-2</v>
      </c>
      <c r="L9" s="17">
        <v>0.12866390213744799</v>
      </c>
      <c r="M9" s="17">
        <v>0.214678795542423</v>
      </c>
      <c r="N9" s="17">
        <v>0.22098092219872301</v>
      </c>
      <c r="O9" s="17">
        <v>0.21345264771325001</v>
      </c>
      <c r="P9" s="17">
        <v>0.18091591584935199</v>
      </c>
      <c r="Q9" s="17">
        <v>0.55843016335837103</v>
      </c>
      <c r="R9" s="17">
        <v>0.181488820983433</v>
      </c>
      <c r="S9" s="17">
        <v>0.18784190835072301</v>
      </c>
      <c r="T9" s="17">
        <v>0.29964106432007598</v>
      </c>
      <c r="U9" s="17"/>
      <c r="V9" s="17">
        <v>0.191030420162218</v>
      </c>
      <c r="W9" s="17">
        <v>0.15138313653098801</v>
      </c>
      <c r="X9" s="17">
        <v>0.15576842157816601</v>
      </c>
      <c r="Y9" s="17">
        <v>0.11381626440227301</v>
      </c>
      <c r="Z9" s="17"/>
      <c r="AA9" s="17">
        <v>0.21204663525634801</v>
      </c>
      <c r="AB9" s="17">
        <v>0.176740081852586</v>
      </c>
      <c r="AC9" s="17">
        <v>0.18864992826251201</v>
      </c>
      <c r="AD9" s="17">
        <v>0.23026077067313</v>
      </c>
      <c r="AE9" s="17">
        <v>7.7679411007564897E-2</v>
      </c>
      <c r="AF9" s="17">
        <v>0.13381191382485699</v>
      </c>
      <c r="AG9" s="17">
        <v>3.08531116063979E-2</v>
      </c>
      <c r="AH9" s="17">
        <v>6.4405949819866901E-2</v>
      </c>
      <c r="AI9" s="17">
        <v>6.54210933444049E-3</v>
      </c>
      <c r="AJ9" s="17">
        <v>0.179723600031512</v>
      </c>
      <c r="AK9" s="17"/>
      <c r="AL9" s="17">
        <v>0.18496133541652199</v>
      </c>
      <c r="AM9" s="17">
        <v>0.31094491991037099</v>
      </c>
      <c r="AN9" s="17">
        <v>7.0706013783436397E-2</v>
      </c>
      <c r="AO9" s="17">
        <v>0.129952357011555</v>
      </c>
      <c r="AP9" s="17">
        <v>0.22747768283602501</v>
      </c>
      <c r="AQ9" s="17">
        <v>0.177281363425974</v>
      </c>
      <c r="AR9" s="17">
        <v>0.16937547795523999</v>
      </c>
      <c r="AS9" s="17"/>
      <c r="AT9" s="17">
        <v>0.187700688000736</v>
      </c>
      <c r="AU9" s="17">
        <v>0.189657294430889</v>
      </c>
      <c r="AV9" s="17"/>
      <c r="AW9" s="17">
        <v>0.193779879231748</v>
      </c>
      <c r="AX9" s="17">
        <v>6.99586680413984E-2</v>
      </c>
      <c r="AY9" s="17">
        <v>0.193236373832673</v>
      </c>
      <c r="AZ9" s="17"/>
      <c r="BA9" s="17">
        <v>0.13013307165509999</v>
      </c>
      <c r="BB9" s="17">
        <v>0.192702034282523</v>
      </c>
      <c r="BC9" s="17"/>
      <c r="BD9" s="17">
        <v>0.21770626469280399</v>
      </c>
      <c r="BE9" s="17">
        <v>0.17485669699607001</v>
      </c>
      <c r="BF9" s="17"/>
      <c r="BG9" s="17">
        <v>0.18886142443079201</v>
      </c>
      <c r="BH9" s="17">
        <v>0.11381626440227301</v>
      </c>
      <c r="BI9" s="17"/>
      <c r="BJ9" s="17">
        <v>0.20595859076398099</v>
      </c>
      <c r="BK9" s="17">
        <v>0.184076913703177</v>
      </c>
      <c r="BL9" s="17"/>
      <c r="BM9" s="17">
        <v>0.21830710129779801</v>
      </c>
      <c r="BN9" s="17">
        <v>0.163037020453415</v>
      </c>
      <c r="BO9" s="17">
        <v>0.19532255800326201</v>
      </c>
      <c r="BP9" s="17">
        <v>0.149620162116302</v>
      </c>
    </row>
    <row r="10" spans="2:68" x14ac:dyDescent="0.35">
      <c r="B10" s="18" t="s">
        <v>118</v>
      </c>
      <c r="C10" s="17">
        <v>0.102288080606178</v>
      </c>
      <c r="D10" s="17">
        <v>0.27833557757822502</v>
      </c>
      <c r="E10" s="17">
        <v>9.6429489723369097E-5</v>
      </c>
      <c r="F10" s="17">
        <v>0.48411024237455702</v>
      </c>
      <c r="G10" s="17">
        <v>1.03116201125784E-2</v>
      </c>
      <c r="H10" s="17">
        <v>2.8594223734509001E-2</v>
      </c>
      <c r="I10" s="17">
        <v>0</v>
      </c>
      <c r="J10" s="17">
        <v>3.2909910206975701E-2</v>
      </c>
      <c r="K10" s="17">
        <v>9.7032362340701797E-2</v>
      </c>
      <c r="L10" s="17">
        <v>4.2763402837739502E-2</v>
      </c>
      <c r="M10" s="17">
        <v>5.2575832904212902E-4</v>
      </c>
      <c r="N10" s="17">
        <v>0</v>
      </c>
      <c r="O10" s="17">
        <v>0.13192073326422701</v>
      </c>
      <c r="P10" s="17">
        <v>0.122683889335492</v>
      </c>
      <c r="Q10" s="17">
        <v>0</v>
      </c>
      <c r="R10" s="17">
        <v>9.3057809436481398E-2</v>
      </c>
      <c r="S10" s="17">
        <v>0.20615735623846801</v>
      </c>
      <c r="T10" s="17">
        <v>5.7198936970407899E-2</v>
      </c>
      <c r="U10" s="17"/>
      <c r="V10" s="17">
        <v>0.103345909113848</v>
      </c>
      <c r="W10" s="17">
        <v>9.1464766220962404E-2</v>
      </c>
      <c r="X10" s="17">
        <v>2.42015489728486E-2</v>
      </c>
      <c r="Y10" s="17">
        <v>9.3910037949174296E-2</v>
      </c>
      <c r="Z10" s="17"/>
      <c r="AA10" s="17">
        <v>8.4184784837108104E-2</v>
      </c>
      <c r="AB10" s="17">
        <v>8.8415580611765701E-2</v>
      </c>
      <c r="AC10" s="17">
        <v>9.1194385421292698E-2</v>
      </c>
      <c r="AD10" s="17">
        <v>0.140594274396035</v>
      </c>
      <c r="AE10" s="17">
        <v>0.147090302431854</v>
      </c>
      <c r="AF10" s="17">
        <v>2.3812397127684799E-2</v>
      </c>
      <c r="AG10" s="17">
        <v>0.126300213366005</v>
      </c>
      <c r="AH10" s="17">
        <v>1.7230551484349401E-2</v>
      </c>
      <c r="AI10" s="17">
        <v>9.4746801462170498E-3</v>
      </c>
      <c r="AJ10" s="17">
        <v>4.5482409165210798E-2</v>
      </c>
      <c r="AK10" s="17"/>
      <c r="AL10" s="17">
        <v>3.8160695916739103E-2</v>
      </c>
      <c r="AM10" s="17">
        <v>0.15330383849616</v>
      </c>
      <c r="AN10" s="17">
        <v>0.102203149977633</v>
      </c>
      <c r="AO10" s="17">
        <v>4.0056899442381402E-2</v>
      </c>
      <c r="AP10" s="17">
        <v>0.22161769457772099</v>
      </c>
      <c r="AQ10" s="17">
        <v>0.136662082329644</v>
      </c>
      <c r="AR10" s="17">
        <v>0.13880825235823499</v>
      </c>
      <c r="AS10" s="17"/>
      <c r="AT10" s="17">
        <v>0.116818222585512</v>
      </c>
      <c r="AU10" s="17">
        <v>9.0685788566746806E-2</v>
      </c>
      <c r="AV10" s="17"/>
      <c r="AW10" s="17">
        <v>0.109391132300335</v>
      </c>
      <c r="AX10" s="17">
        <v>0.15955859918314999</v>
      </c>
      <c r="AY10" s="17">
        <v>0.11961426092968901</v>
      </c>
      <c r="AZ10" s="17"/>
      <c r="BA10" s="17">
        <v>0.22368722976766001</v>
      </c>
      <c r="BB10" s="17">
        <v>9.4188457240750395E-2</v>
      </c>
      <c r="BC10" s="17"/>
      <c r="BD10" s="17">
        <v>0.103535514694074</v>
      </c>
      <c r="BE10" s="17">
        <v>0.101687093993495</v>
      </c>
      <c r="BF10" s="17"/>
      <c r="BG10" s="17">
        <v>0.102296218706451</v>
      </c>
      <c r="BH10" s="17">
        <v>9.3910037949174296E-2</v>
      </c>
      <c r="BI10" s="17"/>
      <c r="BJ10" s="17">
        <v>0.10424798914827101</v>
      </c>
      <c r="BK10" s="17">
        <v>0.10175025431949</v>
      </c>
      <c r="BL10" s="17"/>
      <c r="BM10" s="17">
        <v>0.101303400235307</v>
      </c>
      <c r="BN10" s="17">
        <v>8.8053272663891E-2</v>
      </c>
      <c r="BO10" s="17">
        <v>0.12647953377405799</v>
      </c>
      <c r="BP10" s="17">
        <v>0.120680477698501</v>
      </c>
    </row>
    <row r="11" spans="2:68" x14ac:dyDescent="0.35">
      <c r="B11" s="18" t="s">
        <v>119</v>
      </c>
      <c r="C11" s="17">
        <v>8.8223377856243804E-2</v>
      </c>
      <c r="D11" s="17">
        <v>8.6131734191367201E-2</v>
      </c>
      <c r="E11" s="17">
        <v>0.141629062697576</v>
      </c>
      <c r="F11" s="17">
        <v>2.5143846233032E-3</v>
      </c>
      <c r="G11" s="17">
        <v>3.1020812547252499E-2</v>
      </c>
      <c r="H11" s="17">
        <v>2.4034974856506101E-4</v>
      </c>
      <c r="I11" s="17">
        <v>0</v>
      </c>
      <c r="J11" s="17">
        <v>2.1909375258285398E-2</v>
      </c>
      <c r="K11" s="17">
        <v>8.1518691377782795E-2</v>
      </c>
      <c r="L11" s="17">
        <v>8.5526805675479003E-2</v>
      </c>
      <c r="M11" s="17">
        <v>3.1449783706099299E-2</v>
      </c>
      <c r="N11" s="17">
        <v>1.4780946252617E-4</v>
      </c>
      <c r="O11" s="17">
        <v>0.140996565235146</v>
      </c>
      <c r="P11" s="17">
        <v>0.106988100203091</v>
      </c>
      <c r="Q11" s="17">
        <v>1.49491336506974E-2</v>
      </c>
      <c r="R11" s="17">
        <v>9.3255721686498899E-2</v>
      </c>
      <c r="S11" s="17">
        <v>9.2370683020781498E-4</v>
      </c>
      <c r="T11" s="17">
        <v>0.18107630818875201</v>
      </c>
      <c r="U11" s="17"/>
      <c r="V11" s="17">
        <v>8.0354020424028796E-2</v>
      </c>
      <c r="W11" s="17">
        <v>0.219919916997108</v>
      </c>
      <c r="X11" s="17">
        <v>0.21394630688967101</v>
      </c>
      <c r="Y11" s="17">
        <v>0.27242544511480199</v>
      </c>
      <c r="Z11" s="17"/>
      <c r="AA11" s="17">
        <v>9.2263263636721701E-2</v>
      </c>
      <c r="AB11" s="17">
        <v>9.8416730306273806E-2</v>
      </c>
      <c r="AC11" s="17">
        <v>9.0935034817523602E-2</v>
      </c>
      <c r="AD11" s="17">
        <v>5.5647127853637401E-2</v>
      </c>
      <c r="AE11" s="17">
        <v>0.137168679979318</v>
      </c>
      <c r="AF11" s="17">
        <v>0.16537417279625699</v>
      </c>
      <c r="AG11" s="17">
        <v>7.1174178718603695E-2</v>
      </c>
      <c r="AH11" s="17">
        <v>0.42379310224166</v>
      </c>
      <c r="AI11" s="17">
        <v>0.18596788534573</v>
      </c>
      <c r="AJ11" s="17">
        <v>0.167234053680619</v>
      </c>
      <c r="AK11" s="17"/>
      <c r="AL11" s="17">
        <v>0.100781636010475</v>
      </c>
      <c r="AM11" s="17">
        <v>0.133937061047154</v>
      </c>
      <c r="AN11" s="17">
        <v>5.6990839545090897E-2</v>
      </c>
      <c r="AO11" s="17">
        <v>8.4603221297004205E-2</v>
      </c>
      <c r="AP11" s="17">
        <v>6.2683391181730205E-2</v>
      </c>
      <c r="AQ11" s="17">
        <v>6.5597563114622504E-2</v>
      </c>
      <c r="AR11" s="17">
        <v>0.118440964104376</v>
      </c>
      <c r="AS11" s="17"/>
      <c r="AT11" s="17">
        <v>0.14764451077195401</v>
      </c>
      <c r="AU11" s="17">
        <v>4.0775710904164299E-2</v>
      </c>
      <c r="AV11" s="17"/>
      <c r="AW11" s="17">
        <v>0.23466056286374801</v>
      </c>
      <c r="AX11" s="17">
        <v>0.25188814307563601</v>
      </c>
      <c r="AY11" s="17">
        <v>7.0914692249703495E-2</v>
      </c>
      <c r="AZ11" s="17"/>
      <c r="BA11" s="17">
        <v>0.40375788103396498</v>
      </c>
      <c r="BB11" s="17">
        <v>6.7171248148668802E-2</v>
      </c>
      <c r="BC11" s="17"/>
      <c r="BD11" s="17">
        <v>5.4434657965507803E-2</v>
      </c>
      <c r="BE11" s="17">
        <v>0.104502048217317</v>
      </c>
      <c r="BF11" s="17"/>
      <c r="BG11" s="17">
        <v>8.8044451231582097E-2</v>
      </c>
      <c r="BH11" s="17">
        <v>0.27242544511480199</v>
      </c>
      <c r="BI11" s="17"/>
      <c r="BJ11" s="17">
        <v>0.22146235825521801</v>
      </c>
      <c r="BK11" s="17">
        <v>5.16607400948721E-2</v>
      </c>
      <c r="BL11" s="17"/>
      <c r="BM11" s="17">
        <v>5.4525796541513703E-2</v>
      </c>
      <c r="BN11" s="17">
        <v>7.3006783684231497E-2</v>
      </c>
      <c r="BO11" s="17">
        <v>0.156729323119564</v>
      </c>
      <c r="BP11" s="17">
        <v>8.3560015425655998E-2</v>
      </c>
    </row>
    <row r="12" spans="2:68" x14ac:dyDescent="0.35">
      <c r="B12" s="18" t="s">
        <v>120</v>
      </c>
      <c r="C12" s="17">
        <v>5.8045525455201002E-2</v>
      </c>
      <c r="D12" s="17">
        <v>3.4754068504510703E-2</v>
      </c>
      <c r="E12" s="17">
        <v>9.6429489723369097E-5</v>
      </c>
      <c r="F12" s="17">
        <v>0.24205512118727901</v>
      </c>
      <c r="G12" s="17">
        <v>0.21083502633672799</v>
      </c>
      <c r="H12" s="17">
        <v>6.3511382837652203E-2</v>
      </c>
      <c r="I12" s="17">
        <v>7.45651541935478E-4</v>
      </c>
      <c r="J12" s="17">
        <v>5.9460359537762998E-2</v>
      </c>
      <c r="K12" s="17">
        <v>4.1275884246006499E-2</v>
      </c>
      <c r="L12" s="17">
        <v>5.2032269827607398E-2</v>
      </c>
      <c r="M12" s="17">
        <v>8.7626388173688198E-5</v>
      </c>
      <c r="N12" s="17">
        <v>0.19778517332965601</v>
      </c>
      <c r="O12" s="17">
        <v>8.5453912373845406E-2</v>
      </c>
      <c r="P12" s="17">
        <v>4.04321443403051E-2</v>
      </c>
      <c r="Q12" s="17">
        <v>0</v>
      </c>
      <c r="R12" s="17">
        <v>3.4310901550330203E-2</v>
      </c>
      <c r="S12" s="17">
        <v>1.5395113836796901E-4</v>
      </c>
      <c r="T12" s="17">
        <v>5.7786991180645599E-2</v>
      </c>
      <c r="U12" s="17"/>
      <c r="V12" s="17">
        <v>5.3575015892054698E-2</v>
      </c>
      <c r="W12" s="17">
        <v>0.12698617108180499</v>
      </c>
      <c r="X12" s="17">
        <v>0.181652320938086</v>
      </c>
      <c r="Y12" s="17">
        <v>0.149086660493436</v>
      </c>
      <c r="Z12" s="17"/>
      <c r="AA12" s="17">
        <v>2.6739124330979799E-2</v>
      </c>
      <c r="AB12" s="17">
        <v>1.3849089334598099E-2</v>
      </c>
      <c r="AC12" s="17">
        <v>0.12616234835609599</v>
      </c>
      <c r="AD12" s="17">
        <v>0.100535600396121</v>
      </c>
      <c r="AE12" s="17">
        <v>3.86659306635012E-2</v>
      </c>
      <c r="AF12" s="17">
        <v>7.55645465916749E-2</v>
      </c>
      <c r="AG12" s="17">
        <v>0.49905347350051199</v>
      </c>
      <c r="AH12" s="17">
        <v>0.21719562019199801</v>
      </c>
      <c r="AI12" s="17">
        <v>0.14029536584174601</v>
      </c>
      <c r="AJ12" s="17">
        <v>0.27465088463721798</v>
      </c>
      <c r="AK12" s="17"/>
      <c r="AL12" s="17">
        <v>4.1793619429136702E-2</v>
      </c>
      <c r="AM12" s="17">
        <v>3.40877577386174E-2</v>
      </c>
      <c r="AN12" s="17">
        <v>8.1781523101726004E-3</v>
      </c>
      <c r="AO12" s="17">
        <v>0.115383837250154</v>
      </c>
      <c r="AP12" s="17">
        <v>3.20580197221845E-2</v>
      </c>
      <c r="AQ12" s="17">
        <v>4.42270957644086E-2</v>
      </c>
      <c r="AR12" s="17">
        <v>3.8209169353269803E-2</v>
      </c>
      <c r="AS12" s="17"/>
      <c r="AT12" s="17">
        <v>5.6814852620853999E-2</v>
      </c>
      <c r="AU12" s="17">
        <v>5.9028215483240401E-2</v>
      </c>
      <c r="AV12" s="17"/>
      <c r="AW12" s="17">
        <v>1.5741127485940299E-2</v>
      </c>
      <c r="AX12" s="17">
        <v>0.189070856206556</v>
      </c>
      <c r="AY12" s="17">
        <v>5.86772368598057E-2</v>
      </c>
      <c r="AZ12" s="17"/>
      <c r="BA12" s="17">
        <v>5.7193071262823404E-3</v>
      </c>
      <c r="BB12" s="17">
        <v>6.1536675628235601E-2</v>
      </c>
      <c r="BC12" s="17"/>
      <c r="BD12" s="17">
        <v>5.8553362103601098E-2</v>
      </c>
      <c r="BE12" s="17">
        <v>5.7800860803112697E-2</v>
      </c>
      <c r="BF12" s="17"/>
      <c r="BG12" s="17">
        <v>5.79570916865675E-2</v>
      </c>
      <c r="BH12" s="17">
        <v>0.149086660493436</v>
      </c>
      <c r="BI12" s="17"/>
      <c r="BJ12" s="17">
        <v>6.5036482408949298E-2</v>
      </c>
      <c r="BK12" s="17">
        <v>5.6127109193384497E-2</v>
      </c>
      <c r="BL12" s="17"/>
      <c r="BM12" s="17">
        <v>7.3094112765931696E-2</v>
      </c>
      <c r="BN12" s="17">
        <v>2.5278826551072799E-2</v>
      </c>
      <c r="BO12" s="17">
        <v>5.3258409378014099E-2</v>
      </c>
      <c r="BP12" s="17">
        <v>0.32994429841091</v>
      </c>
    </row>
    <row r="13" spans="2:68" x14ac:dyDescent="0.35">
      <c r="B13" s="18" t="s">
        <v>121</v>
      </c>
      <c r="C13" s="17">
        <v>4.5425546906146301E-2</v>
      </c>
      <c r="D13" s="17">
        <v>5.6428405353234901E-5</v>
      </c>
      <c r="E13" s="17">
        <v>0.14040888120988201</v>
      </c>
      <c r="F13" s="17">
        <v>2.6154619537916E-2</v>
      </c>
      <c r="G13" s="17">
        <v>1.1735582435236399E-3</v>
      </c>
      <c r="H13" s="17">
        <v>0</v>
      </c>
      <c r="I13" s="17">
        <v>7.45651541935478E-4</v>
      </c>
      <c r="J13" s="17">
        <v>9.1694639095352506E-5</v>
      </c>
      <c r="K13" s="17">
        <v>7.1924725616967097E-2</v>
      </c>
      <c r="L13" s="17">
        <v>1.67272691646611E-2</v>
      </c>
      <c r="M13" s="17">
        <v>1.7525277634737599E-4</v>
      </c>
      <c r="N13" s="17">
        <v>1.8703238023743301E-3</v>
      </c>
      <c r="O13" s="17">
        <v>2.23980793002359E-2</v>
      </c>
      <c r="P13" s="17">
        <v>6.1712156115863802E-2</v>
      </c>
      <c r="Q13" s="17">
        <v>1.5275060156111199E-3</v>
      </c>
      <c r="R13" s="17">
        <v>0.12242867646741901</v>
      </c>
      <c r="S13" s="17">
        <v>7.6975569183984605E-4</v>
      </c>
      <c r="T13" s="17">
        <v>1.17610842047553E-3</v>
      </c>
      <c r="U13" s="17"/>
      <c r="V13" s="17">
        <v>4.16674372086734E-2</v>
      </c>
      <c r="W13" s="17">
        <v>0.110250199810945</v>
      </c>
      <c r="X13" s="17">
        <v>8.7449432285990697E-2</v>
      </c>
      <c r="Y13" s="17">
        <v>0.14303421865667401</v>
      </c>
      <c r="Z13" s="17"/>
      <c r="AA13" s="17">
        <v>6.3921950837468794E-2</v>
      </c>
      <c r="AB13" s="17">
        <v>2.0404032198004001E-2</v>
      </c>
      <c r="AC13" s="17">
        <v>5.3266399811796698E-2</v>
      </c>
      <c r="AD13" s="17">
        <v>7.7842119645257103E-3</v>
      </c>
      <c r="AE13" s="17">
        <v>3.2782198483398597E-2</v>
      </c>
      <c r="AF13" s="17">
        <v>2.9074923862463201E-2</v>
      </c>
      <c r="AG13" s="17">
        <v>0.16795421197417701</v>
      </c>
      <c r="AH13" s="17">
        <v>0.27712205801797002</v>
      </c>
      <c r="AI13" s="17">
        <v>2.3415978952779502E-2</v>
      </c>
      <c r="AJ13" s="17">
        <v>8.2694916278933994E-2</v>
      </c>
      <c r="AK13" s="17"/>
      <c r="AL13" s="17">
        <v>6.5930545360512502E-2</v>
      </c>
      <c r="AM13" s="17">
        <v>3.3291917388611801E-3</v>
      </c>
      <c r="AN13" s="17">
        <v>1.99953986252017E-2</v>
      </c>
      <c r="AO13" s="17">
        <v>2.40599256877661E-2</v>
      </c>
      <c r="AP13" s="17">
        <v>4.5105715881530901E-2</v>
      </c>
      <c r="AQ13" s="17">
        <v>0.111616020949544</v>
      </c>
      <c r="AR13" s="17">
        <v>7.0538096983762399E-2</v>
      </c>
      <c r="AS13" s="17"/>
      <c r="AT13" s="17">
        <v>5.7785944743288999E-2</v>
      </c>
      <c r="AU13" s="17">
        <v>3.5555791632313503E-2</v>
      </c>
      <c r="AV13" s="17"/>
      <c r="AW13" s="17">
        <v>5.56633708901563E-2</v>
      </c>
      <c r="AX13" s="17">
        <v>8.4616796671636393E-2</v>
      </c>
      <c r="AY13" s="17">
        <v>5.7045991615657599E-2</v>
      </c>
      <c r="AZ13" s="17"/>
      <c r="BA13" s="17">
        <v>4.5968636874065001E-2</v>
      </c>
      <c r="BB13" s="17">
        <v>4.5389312515509601E-2</v>
      </c>
      <c r="BC13" s="17"/>
      <c r="BD13" s="17">
        <v>5.9882925483258796E-3</v>
      </c>
      <c r="BE13" s="17">
        <v>6.4425558321576107E-2</v>
      </c>
      <c r="BF13" s="17"/>
      <c r="BG13" s="17">
        <v>4.5330733691322199E-2</v>
      </c>
      <c r="BH13" s="17">
        <v>0.14303421865667401</v>
      </c>
      <c r="BI13" s="17"/>
      <c r="BJ13" s="17">
        <v>2.9769500944835599E-2</v>
      </c>
      <c r="BK13" s="17">
        <v>4.9721784655374801E-2</v>
      </c>
      <c r="BL13" s="17"/>
      <c r="BM13" s="17">
        <v>2.9856877605918899E-2</v>
      </c>
      <c r="BN13" s="17">
        <v>5.2670833767043901E-2</v>
      </c>
      <c r="BO13" s="17">
        <v>5.48667990948783E-2</v>
      </c>
      <c r="BP13" s="17">
        <v>2.7396447367421702E-2</v>
      </c>
    </row>
    <row r="14" spans="2:68" x14ac:dyDescent="0.35">
      <c r="B14" s="18" t="s">
        <v>122</v>
      </c>
      <c r="C14" s="17">
        <v>3.7166753947577701E-2</v>
      </c>
      <c r="D14" s="17">
        <v>3.4397056890171397E-2</v>
      </c>
      <c r="E14" s="17">
        <v>0.12893673938233099</v>
      </c>
      <c r="F14" s="17">
        <v>2.5143846233032E-3</v>
      </c>
      <c r="G14" s="17">
        <v>0.104787757941844</v>
      </c>
      <c r="H14" s="17">
        <v>0</v>
      </c>
      <c r="I14" s="17">
        <v>0</v>
      </c>
      <c r="J14" s="17">
        <v>0</v>
      </c>
      <c r="K14" s="17">
        <v>3.20759353739685E-3</v>
      </c>
      <c r="L14" s="17">
        <v>0</v>
      </c>
      <c r="M14" s="17">
        <v>0</v>
      </c>
      <c r="N14" s="17">
        <v>0.18005258640518601</v>
      </c>
      <c r="O14" s="17">
        <v>4.9986967365005699E-2</v>
      </c>
      <c r="P14" s="17">
        <v>3.6784384977354499E-2</v>
      </c>
      <c r="Q14" s="17">
        <v>1.33097520483251E-2</v>
      </c>
      <c r="R14" s="17">
        <v>4.5392076661071402E-2</v>
      </c>
      <c r="S14" s="17">
        <v>1.5395113836796901E-4</v>
      </c>
      <c r="T14" s="17">
        <v>5.7198936970407899E-2</v>
      </c>
      <c r="U14" s="17"/>
      <c r="V14" s="17">
        <v>3.7076395778408003E-2</v>
      </c>
      <c r="W14" s="17">
        <v>4.1269039341857099E-2</v>
      </c>
      <c r="X14" s="17">
        <v>1.8360642971958201E-2</v>
      </c>
      <c r="Y14" s="17">
        <v>2.87345967476796E-2</v>
      </c>
      <c r="Z14" s="17"/>
      <c r="AA14" s="17">
        <v>5.2650474336746501E-2</v>
      </c>
      <c r="AB14" s="17">
        <v>5.9798440308931E-2</v>
      </c>
      <c r="AC14" s="17">
        <v>1.2754272071238699E-3</v>
      </c>
      <c r="AD14" s="17">
        <v>2.9072606766551601E-2</v>
      </c>
      <c r="AE14" s="17">
        <v>5.5402890554415998E-4</v>
      </c>
      <c r="AF14" s="17">
        <v>1.74289568862195E-4</v>
      </c>
      <c r="AG14" s="17">
        <v>5.9241112135762899E-2</v>
      </c>
      <c r="AH14" s="17">
        <v>7.5633810919729797E-4</v>
      </c>
      <c r="AI14" s="17">
        <v>2.5589513214015298E-3</v>
      </c>
      <c r="AJ14" s="17">
        <v>2.2755634646573101E-2</v>
      </c>
      <c r="AK14" s="17"/>
      <c r="AL14" s="17">
        <v>4.3061617732504699E-2</v>
      </c>
      <c r="AM14" s="17">
        <v>2.3711957536165699E-4</v>
      </c>
      <c r="AN14" s="17">
        <v>3.9263736938957502E-2</v>
      </c>
      <c r="AO14" s="17">
        <v>7.66086799031101E-2</v>
      </c>
      <c r="AP14" s="17">
        <v>1.21342850876279E-2</v>
      </c>
      <c r="AQ14" s="17">
        <v>5.70771305298323E-5</v>
      </c>
      <c r="AR14" s="17">
        <v>4.5374602941472199E-2</v>
      </c>
      <c r="AS14" s="17"/>
      <c r="AT14" s="17">
        <v>5.4504375417352903E-2</v>
      </c>
      <c r="AU14" s="17">
        <v>2.3322694622656501E-2</v>
      </c>
      <c r="AV14" s="17"/>
      <c r="AW14" s="17">
        <v>2.6657041584601401E-2</v>
      </c>
      <c r="AX14" s="17">
        <v>0.122476551145907</v>
      </c>
      <c r="AY14" s="17">
        <v>6.1567127083552699E-2</v>
      </c>
      <c r="AZ14" s="17"/>
      <c r="BA14" s="17">
        <v>3.7861807318398097E-2</v>
      </c>
      <c r="BB14" s="17">
        <v>3.7120380718758603E-2</v>
      </c>
      <c r="BC14" s="17"/>
      <c r="BD14" s="17">
        <v>1.6372991623775399E-2</v>
      </c>
      <c r="BE14" s="17">
        <v>4.7184736384624101E-2</v>
      </c>
      <c r="BF14" s="17"/>
      <c r="BG14" s="17">
        <v>3.7174944612584103E-2</v>
      </c>
      <c r="BH14" s="17">
        <v>2.87345967476796E-2</v>
      </c>
      <c r="BI14" s="17"/>
      <c r="BJ14" s="17">
        <v>7.1979419082659604E-2</v>
      </c>
      <c r="BK14" s="17">
        <v>2.7613672251586799E-2</v>
      </c>
      <c r="BL14" s="17"/>
      <c r="BM14" s="17">
        <v>1.54871877614059E-2</v>
      </c>
      <c r="BN14" s="17">
        <v>4.4745479379175099E-2</v>
      </c>
      <c r="BO14" s="17">
        <v>3.4897654524564899E-2</v>
      </c>
      <c r="BP14" s="17">
        <v>0.130673412181189</v>
      </c>
    </row>
    <row r="15" spans="2:68" x14ac:dyDescent="0.35">
      <c r="B15" s="18" t="s">
        <v>123</v>
      </c>
      <c r="C15" s="17">
        <v>2.6198703359217399E-2</v>
      </c>
      <c r="D15" s="17">
        <v>5.2629683039899804E-4</v>
      </c>
      <c r="E15" s="17">
        <v>0.117561027044504</v>
      </c>
      <c r="F15" s="17">
        <v>0</v>
      </c>
      <c r="G15" s="17">
        <v>8.5952209517212898E-5</v>
      </c>
      <c r="H15" s="17">
        <v>2.4034974856506101E-4</v>
      </c>
      <c r="I15" s="17">
        <v>0</v>
      </c>
      <c r="J15" s="17">
        <v>9.1694639095352506E-5</v>
      </c>
      <c r="K15" s="17">
        <v>3.9439187337477699E-2</v>
      </c>
      <c r="L15" s="17">
        <v>4.2833556241773901E-2</v>
      </c>
      <c r="M15" s="17">
        <v>0</v>
      </c>
      <c r="N15" s="17">
        <v>1.8703238023743301E-3</v>
      </c>
      <c r="O15" s="17">
        <v>4.7283359531601003E-2</v>
      </c>
      <c r="P15" s="17">
        <v>4.3153077386555997E-5</v>
      </c>
      <c r="Q15" s="17">
        <v>1.11875586761166E-4</v>
      </c>
      <c r="R15" s="17">
        <v>4.6546824077737303E-2</v>
      </c>
      <c r="S15" s="17">
        <v>4.61853415103907E-4</v>
      </c>
      <c r="T15" s="17">
        <v>0</v>
      </c>
      <c r="U15" s="17"/>
      <c r="V15" s="17">
        <v>2.5977650274813201E-2</v>
      </c>
      <c r="W15" s="17">
        <v>2.7858957632654301E-2</v>
      </c>
      <c r="X15" s="17">
        <v>3.69628287386621E-2</v>
      </c>
      <c r="Y15" s="17">
        <v>9.1938267076975402E-2</v>
      </c>
      <c r="Z15" s="17"/>
      <c r="AA15" s="17">
        <v>1.8502457774333798E-2</v>
      </c>
      <c r="AB15" s="17">
        <v>2.69364317133205E-2</v>
      </c>
      <c r="AC15" s="17">
        <v>4.7026142894480399E-2</v>
      </c>
      <c r="AD15" s="17">
        <v>5.2841792539768798E-2</v>
      </c>
      <c r="AE15" s="17">
        <v>1.15278846012097E-2</v>
      </c>
      <c r="AF15" s="17">
        <v>5.1797648422135004E-4</v>
      </c>
      <c r="AG15" s="17">
        <v>4.4683659833612201E-2</v>
      </c>
      <c r="AH15" s="17">
        <v>4.1234678469974397E-3</v>
      </c>
      <c r="AI15" s="17">
        <v>5.2277437997344496E-3</v>
      </c>
      <c r="AJ15" s="17">
        <v>0.101358812771481</v>
      </c>
      <c r="AK15" s="17"/>
      <c r="AL15" s="17">
        <v>2.2710934263419202E-2</v>
      </c>
      <c r="AM15" s="17">
        <v>5.1341478432188697E-4</v>
      </c>
      <c r="AN15" s="17">
        <v>5.5424095057963099E-2</v>
      </c>
      <c r="AO15" s="17">
        <v>1.9652953792273199E-2</v>
      </c>
      <c r="AP15" s="17">
        <v>5.3838966543716997E-2</v>
      </c>
      <c r="AQ15" s="17">
        <v>2.14310197874783E-2</v>
      </c>
      <c r="AR15" s="17">
        <v>3.4767485456369901E-2</v>
      </c>
      <c r="AS15" s="17"/>
      <c r="AT15" s="17">
        <v>4.78798237221729E-2</v>
      </c>
      <c r="AU15" s="17">
        <v>8.8863680392443998E-3</v>
      </c>
      <c r="AV15" s="17"/>
      <c r="AW15" s="17">
        <v>2.0221588360557099E-3</v>
      </c>
      <c r="AX15" s="17">
        <v>0.16152056315518501</v>
      </c>
      <c r="AY15" s="17">
        <v>5.6782691282932202E-2</v>
      </c>
      <c r="AZ15" s="17"/>
      <c r="BA15" s="17">
        <v>4.5397493164554402E-2</v>
      </c>
      <c r="BB15" s="17">
        <v>2.4917780325000902E-2</v>
      </c>
      <c r="BC15" s="17"/>
      <c r="BD15" s="17">
        <v>2.09006089979373E-2</v>
      </c>
      <c r="BE15" s="17">
        <v>2.87512099924381E-2</v>
      </c>
      <c r="BF15" s="17"/>
      <c r="BG15" s="17">
        <v>2.6134846539270701E-2</v>
      </c>
      <c r="BH15" s="17">
        <v>9.1938267076975402E-2</v>
      </c>
      <c r="BI15" s="17"/>
      <c r="BJ15" s="17">
        <v>7.2250745417266601E-2</v>
      </c>
      <c r="BK15" s="17">
        <v>1.35613796053284E-2</v>
      </c>
      <c r="BL15" s="17"/>
      <c r="BM15" s="17">
        <v>7.1465130111774602E-3</v>
      </c>
      <c r="BN15" s="17">
        <v>2.0474257705042801E-2</v>
      </c>
      <c r="BO15" s="17">
        <v>5.3336494977326399E-2</v>
      </c>
      <c r="BP15" s="17">
        <v>6.1791136326268398E-2</v>
      </c>
    </row>
    <row r="16" spans="2:68" x14ac:dyDescent="0.35">
      <c r="B16" s="18" t="s">
        <v>124</v>
      </c>
      <c r="C16" s="17">
        <v>1.6176651771542001E-2</v>
      </c>
      <c r="D16" s="17">
        <v>0</v>
      </c>
      <c r="E16" s="17">
        <v>1.3166109774173399E-3</v>
      </c>
      <c r="F16" s="17">
        <v>0</v>
      </c>
      <c r="G16" s="17">
        <v>0.104873710151361</v>
      </c>
      <c r="H16" s="17">
        <v>0</v>
      </c>
      <c r="I16" s="17">
        <v>7.45651541935478E-4</v>
      </c>
      <c r="J16" s="17">
        <v>1.2252498105911201E-2</v>
      </c>
      <c r="K16" s="17">
        <v>5.3031562220829097E-5</v>
      </c>
      <c r="L16" s="17">
        <v>4.2432015196954102E-3</v>
      </c>
      <c r="M16" s="17">
        <v>0</v>
      </c>
      <c r="N16" s="17">
        <v>0</v>
      </c>
      <c r="O16" s="17">
        <v>3.2550420454185002E-3</v>
      </c>
      <c r="P16" s="17">
        <v>2.8768718257704001E-5</v>
      </c>
      <c r="Q16" s="17">
        <v>2.9431364444610698E-3</v>
      </c>
      <c r="R16" s="17">
        <v>4.5404022900735697E-2</v>
      </c>
      <c r="S16" s="17">
        <v>1.94803819438324E-3</v>
      </c>
      <c r="T16" s="17">
        <v>5.6610882760170102E-2</v>
      </c>
      <c r="U16" s="17"/>
      <c r="V16" s="17">
        <v>1.5442278568896401E-2</v>
      </c>
      <c r="W16" s="17">
        <v>2.5842516939860099E-2</v>
      </c>
      <c r="X16" s="17">
        <v>4.7414475891958401E-2</v>
      </c>
      <c r="Y16" s="17">
        <v>5.0115285004217698E-2</v>
      </c>
      <c r="Z16" s="17"/>
      <c r="AA16" s="17">
        <v>1.7143025090647801E-2</v>
      </c>
      <c r="AB16" s="17">
        <v>1.5799927791959399E-2</v>
      </c>
      <c r="AC16" s="17">
        <v>1.8534071238650199E-2</v>
      </c>
      <c r="AD16" s="17">
        <v>0</v>
      </c>
      <c r="AE16" s="17">
        <v>7.2274221035477501E-4</v>
      </c>
      <c r="AF16" s="17">
        <v>2.0460948121354301E-2</v>
      </c>
      <c r="AG16" s="17">
        <v>3.44239196141041E-4</v>
      </c>
      <c r="AH16" s="17">
        <v>0.17026500556607899</v>
      </c>
      <c r="AI16" s="17">
        <v>4.15139002712848E-2</v>
      </c>
      <c r="AJ16" s="17">
        <v>2.3080682590301198E-2</v>
      </c>
      <c r="AK16" s="17"/>
      <c r="AL16" s="17">
        <v>4.3622218576388101E-2</v>
      </c>
      <c r="AM16" s="17">
        <v>5.4903676543142897E-3</v>
      </c>
      <c r="AN16" s="17">
        <v>3.80656313879383E-5</v>
      </c>
      <c r="AO16" s="17">
        <v>1.9434633629639299E-2</v>
      </c>
      <c r="AP16" s="17">
        <v>1.18539418304363E-4</v>
      </c>
      <c r="AQ16" s="17">
        <v>3.4256486291494798E-3</v>
      </c>
      <c r="AR16" s="17">
        <v>1.9998382343709899E-5</v>
      </c>
      <c r="AS16" s="17"/>
      <c r="AT16" s="17">
        <v>1.77847325890335E-2</v>
      </c>
      <c r="AU16" s="17">
        <v>1.48926021528887E-2</v>
      </c>
      <c r="AV16" s="17"/>
      <c r="AW16" s="17">
        <v>1.7772971022259599E-2</v>
      </c>
      <c r="AX16" s="17">
        <v>5.6470705013221302E-2</v>
      </c>
      <c r="AY16" s="17">
        <v>1.1076900786667499E-2</v>
      </c>
      <c r="AZ16" s="17"/>
      <c r="BA16" s="17">
        <v>1.4262148258738301E-4</v>
      </c>
      <c r="BB16" s="17">
        <v>1.7246425384186002E-2</v>
      </c>
      <c r="BC16" s="17"/>
      <c r="BD16" s="17">
        <v>1.6082270150648299E-2</v>
      </c>
      <c r="BE16" s="17">
        <v>1.6222122783750799E-2</v>
      </c>
      <c r="BF16" s="17"/>
      <c r="BG16" s="17">
        <v>1.61436851214911E-2</v>
      </c>
      <c r="BH16" s="17">
        <v>5.0115285004217698E-2</v>
      </c>
      <c r="BI16" s="17"/>
      <c r="BJ16" s="17">
        <v>3.9465604123449301E-2</v>
      </c>
      <c r="BK16" s="17">
        <v>9.7858378660702801E-3</v>
      </c>
      <c r="BL16" s="17"/>
      <c r="BM16" s="17">
        <v>1.68470342833811E-2</v>
      </c>
      <c r="BN16" s="17">
        <v>1.8669751187539298E-2</v>
      </c>
      <c r="BO16" s="17">
        <v>1.36223627166838E-2</v>
      </c>
      <c r="BP16" s="17">
        <v>1.60281508601315E-3</v>
      </c>
    </row>
    <row r="17" spans="2:68" x14ac:dyDescent="0.35">
      <c r="B17" s="18" t="s">
        <v>125</v>
      </c>
      <c r="C17" s="19">
        <v>0.52351988148430195</v>
      </c>
      <c r="D17" s="19">
        <v>0.42483554698147902</v>
      </c>
      <c r="E17" s="19">
        <v>0.25796990825438498</v>
      </c>
      <c r="F17" s="19">
        <v>0.24476821463270301</v>
      </c>
      <c r="G17" s="19">
        <v>0.52602804956771398</v>
      </c>
      <c r="H17" s="19">
        <v>0.90741369393070903</v>
      </c>
      <c r="I17" s="19">
        <v>0.99776304537419302</v>
      </c>
      <c r="J17" s="19">
        <v>0.704709977788746</v>
      </c>
      <c r="K17" s="19">
        <v>0.63286004416313602</v>
      </c>
      <c r="L17" s="19">
        <v>0.71735329341499898</v>
      </c>
      <c r="M17" s="19">
        <v>0.753258036034262</v>
      </c>
      <c r="N17" s="19">
        <v>0.579511390131773</v>
      </c>
      <c r="O17" s="19">
        <v>0.44115515693638802</v>
      </c>
      <c r="P17" s="19">
        <v>0.48753611443074502</v>
      </c>
      <c r="Q17" s="19">
        <v>0.42226193611762097</v>
      </c>
      <c r="R17" s="19">
        <v>0.46473895216109701</v>
      </c>
      <c r="S17" s="19">
        <v>0.60312899038621803</v>
      </c>
      <c r="T17" s="19">
        <v>0.40312059091964297</v>
      </c>
      <c r="U17" s="19"/>
      <c r="V17" s="19">
        <v>0.53326134377401702</v>
      </c>
      <c r="W17" s="19">
        <v>0.359006160658491</v>
      </c>
      <c r="X17" s="19">
        <v>0.378407507717751</v>
      </c>
      <c r="Y17" s="19">
        <v>0.308177716145139</v>
      </c>
      <c r="Z17" s="19"/>
      <c r="AA17" s="19">
        <v>0.52715870668510001</v>
      </c>
      <c r="AB17" s="19">
        <v>0.58611250203341403</v>
      </c>
      <c r="AC17" s="19">
        <v>0.42192750380258598</v>
      </c>
      <c r="AD17" s="19">
        <v>0.55391328534524897</v>
      </c>
      <c r="AE17" s="19">
        <v>0.66557700859903701</v>
      </c>
      <c r="AF17" s="19">
        <v>0.56298037471748197</v>
      </c>
      <c r="AG17" s="19">
        <v>6.1137325611399097E-2</v>
      </c>
      <c r="AH17" s="19">
        <v>0.25368839367891999</v>
      </c>
      <c r="AI17" s="19">
        <v>0.63028796359714401</v>
      </c>
      <c r="AJ17" s="19">
        <v>0.29837856022423598</v>
      </c>
      <c r="AK17" s="19"/>
      <c r="AL17" s="19">
        <v>0.55907871930887898</v>
      </c>
      <c r="AM17" s="19">
        <v>0.41255923170989101</v>
      </c>
      <c r="AN17" s="19">
        <v>0.72002287881816296</v>
      </c>
      <c r="AO17" s="19">
        <v>0.56012281462580404</v>
      </c>
      <c r="AP17" s="19">
        <v>0.459050561036493</v>
      </c>
      <c r="AQ17" s="19">
        <v>0.49759659265269401</v>
      </c>
      <c r="AR17" s="19">
        <v>0.53940909772169998</v>
      </c>
      <c r="AS17" s="19"/>
      <c r="AT17" s="19">
        <v>0.448128382445388</v>
      </c>
      <c r="AU17" s="19">
        <v>0.58371985684476402</v>
      </c>
      <c r="AV17" s="19"/>
      <c r="AW17" s="19">
        <v>0.40719893676401298</v>
      </c>
      <c r="AX17" s="19">
        <v>0.25603897390414199</v>
      </c>
      <c r="AY17" s="19">
        <v>0.51603283767809605</v>
      </c>
      <c r="AZ17" s="19"/>
      <c r="BA17" s="19">
        <v>0.288980483922612</v>
      </c>
      <c r="BB17" s="19">
        <v>0.53916810305525398</v>
      </c>
      <c r="BC17" s="19"/>
      <c r="BD17" s="19">
        <v>0.54530029975026995</v>
      </c>
      <c r="BE17" s="19">
        <v>0.51302654967343397</v>
      </c>
      <c r="BF17" s="19"/>
      <c r="BG17" s="19">
        <v>0.52372905637232003</v>
      </c>
      <c r="BH17" s="19">
        <v>0.308177716145139</v>
      </c>
      <c r="BI17" s="19"/>
      <c r="BJ17" s="19">
        <v>0.36705682823612001</v>
      </c>
      <c r="BK17" s="19">
        <v>0.566455529309145</v>
      </c>
      <c r="BL17" s="19"/>
      <c r="BM17" s="19">
        <v>0.52296684120208003</v>
      </c>
      <c r="BN17" s="19">
        <v>0.59278308581508998</v>
      </c>
      <c r="BO17" s="19">
        <v>0.45690640799962101</v>
      </c>
      <c r="BP17" s="19">
        <v>0.23553534278100899</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P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127</v>
      </c>
      <c r="C9" s="17">
        <v>1.5076648048495799E-2</v>
      </c>
      <c r="D9" s="17">
        <v>0</v>
      </c>
      <c r="E9" s="17">
        <v>0</v>
      </c>
      <c r="F9" s="17">
        <v>0</v>
      </c>
      <c r="G9" s="17">
        <v>0</v>
      </c>
      <c r="H9" s="17">
        <v>0</v>
      </c>
      <c r="I9" s="17">
        <v>0</v>
      </c>
      <c r="J9" s="17">
        <v>1.34127666240367E-2</v>
      </c>
      <c r="K9" s="17">
        <v>3.6203622548369399E-4</v>
      </c>
      <c r="L9" s="17">
        <v>4.6901374251383299E-2</v>
      </c>
      <c r="M9" s="17">
        <v>0</v>
      </c>
      <c r="N9" s="17">
        <v>1.8703238023743301E-3</v>
      </c>
      <c r="O9" s="17">
        <v>1.71756204219954E-2</v>
      </c>
      <c r="P9" s="17">
        <v>1.77041742082522E-2</v>
      </c>
      <c r="Q9" s="17">
        <v>0</v>
      </c>
      <c r="R9" s="17">
        <v>4.5101696703057997E-2</v>
      </c>
      <c r="S9" s="17">
        <v>1.5395113836796901E-4</v>
      </c>
      <c r="T9" s="17">
        <v>0</v>
      </c>
      <c r="U9" s="17"/>
      <c r="V9" s="17">
        <v>1.47024947995892E-2</v>
      </c>
      <c r="W9" s="17">
        <v>2.03939901113913E-2</v>
      </c>
      <c r="X9" s="17">
        <v>2.9652294963325498E-2</v>
      </c>
      <c r="Y9" s="17">
        <v>2.0384080047977399E-2</v>
      </c>
      <c r="Z9" s="17"/>
      <c r="AA9" s="17">
        <v>1.10266429846975E-2</v>
      </c>
      <c r="AB9" s="17">
        <v>1.24643555793494E-2</v>
      </c>
      <c r="AC9" s="17">
        <v>0</v>
      </c>
      <c r="AD9" s="17">
        <v>5.4501667154468799E-3</v>
      </c>
      <c r="AE9" s="17">
        <v>1.21519710572707E-2</v>
      </c>
      <c r="AF9" s="17">
        <v>9.7041243538836504E-4</v>
      </c>
      <c r="AG9" s="17">
        <v>0</v>
      </c>
      <c r="AH9" s="17">
        <v>1.7803425538557301E-2</v>
      </c>
      <c r="AI9" s="17">
        <v>4.3567775034139902E-3</v>
      </c>
      <c r="AJ9" s="17">
        <v>0.104674867341357</v>
      </c>
      <c r="AK9" s="17"/>
      <c r="AL9" s="17">
        <v>1.9196222641807099E-2</v>
      </c>
      <c r="AM9" s="17">
        <v>2.9965184363167801E-3</v>
      </c>
      <c r="AN9" s="17">
        <v>4.5286387316832103E-3</v>
      </c>
      <c r="AO9" s="17">
        <v>7.9227574958499695E-3</v>
      </c>
      <c r="AP9" s="17">
        <v>4.6975088412416202E-3</v>
      </c>
      <c r="AQ9" s="17">
        <v>7.9103080192908495E-4</v>
      </c>
      <c r="AR9" s="17">
        <v>2.9702303677560101E-2</v>
      </c>
      <c r="AS9" s="17"/>
      <c r="AT9" s="17">
        <v>1.87849548587594E-2</v>
      </c>
      <c r="AU9" s="17">
        <v>1.21155717805777E-2</v>
      </c>
      <c r="AV9" s="17"/>
      <c r="AW9" s="17">
        <v>2.24679477840962E-2</v>
      </c>
      <c r="AX9" s="17">
        <v>1.00198956526361E-3</v>
      </c>
      <c r="AY9" s="17">
        <v>1.10734073459681E-2</v>
      </c>
      <c r="AZ9" s="17"/>
      <c r="BA9" s="17">
        <v>2.18161891670023E-4</v>
      </c>
      <c r="BB9" s="17">
        <v>1.6067990594814799E-2</v>
      </c>
      <c r="BC9" s="17"/>
      <c r="BD9" s="17">
        <v>9.3384846037954591E-3</v>
      </c>
      <c r="BE9" s="17">
        <v>1.7841170394897101E-2</v>
      </c>
      <c r="BF9" s="17"/>
      <c r="BG9" s="17">
        <v>1.50714926183347E-2</v>
      </c>
      <c r="BH9" s="17">
        <v>2.0384080047977399E-2</v>
      </c>
      <c r="BI9" s="17"/>
      <c r="BJ9" s="17">
        <v>1.1436972276637101E-3</v>
      </c>
      <c r="BK9" s="17">
        <v>1.8900044417063399E-2</v>
      </c>
      <c r="BL9" s="17"/>
      <c r="BM9" s="17">
        <v>2.3232763968850201E-2</v>
      </c>
      <c r="BN9" s="17">
        <v>7.9252417054978801E-3</v>
      </c>
      <c r="BO9" s="17">
        <v>9.9098314374142793E-3</v>
      </c>
      <c r="BP9" s="17">
        <v>6.4338105388118003E-2</v>
      </c>
    </row>
    <row r="10" spans="2:68" x14ac:dyDescent="0.35">
      <c r="B10" s="18" t="s">
        <v>128</v>
      </c>
      <c r="C10" s="17">
        <v>2.7684144833547298E-3</v>
      </c>
      <c r="D10" s="17">
        <v>0</v>
      </c>
      <c r="E10" s="17">
        <v>0</v>
      </c>
      <c r="F10" s="17">
        <v>0</v>
      </c>
      <c r="G10" s="17">
        <v>0</v>
      </c>
      <c r="H10" s="17">
        <v>2.8594223734509001E-2</v>
      </c>
      <c r="I10" s="17">
        <v>0</v>
      </c>
      <c r="J10" s="17">
        <v>0</v>
      </c>
      <c r="K10" s="17">
        <v>0</v>
      </c>
      <c r="L10" s="17">
        <v>0</v>
      </c>
      <c r="M10" s="17">
        <v>0</v>
      </c>
      <c r="N10" s="17">
        <v>0</v>
      </c>
      <c r="O10" s="17">
        <v>0</v>
      </c>
      <c r="P10" s="17">
        <v>0</v>
      </c>
      <c r="Q10" s="17">
        <v>0</v>
      </c>
      <c r="R10" s="17">
        <v>1.47033528749651E-2</v>
      </c>
      <c r="S10" s="17">
        <v>0</v>
      </c>
      <c r="T10" s="17">
        <v>5.8805421023776705E-4</v>
      </c>
      <c r="U10" s="17"/>
      <c r="V10" s="17">
        <v>2.4976856977527899E-3</v>
      </c>
      <c r="W10" s="17">
        <v>7.2874198443120802E-3</v>
      </c>
      <c r="X10" s="17">
        <v>8.7108772917164397E-3</v>
      </c>
      <c r="Y10" s="17">
        <v>0</v>
      </c>
      <c r="Z10" s="17"/>
      <c r="AA10" s="17">
        <v>0</v>
      </c>
      <c r="AB10" s="17">
        <v>0</v>
      </c>
      <c r="AC10" s="17">
        <v>1.5614114237703499E-2</v>
      </c>
      <c r="AD10" s="17">
        <v>3.7218926644634002E-3</v>
      </c>
      <c r="AE10" s="17">
        <v>5.5402890554415998E-4</v>
      </c>
      <c r="AF10" s="17">
        <v>0</v>
      </c>
      <c r="AG10" s="17">
        <v>1.55204773184268E-3</v>
      </c>
      <c r="AH10" s="17">
        <v>0</v>
      </c>
      <c r="AI10" s="17">
        <v>0</v>
      </c>
      <c r="AJ10" s="17">
        <v>0</v>
      </c>
      <c r="AK10" s="17"/>
      <c r="AL10" s="17">
        <v>1.0453326409880699E-2</v>
      </c>
      <c r="AM10" s="17">
        <v>3.7287383039979602E-3</v>
      </c>
      <c r="AN10" s="17">
        <v>0</v>
      </c>
      <c r="AO10" s="17">
        <v>9.7887164124042597E-5</v>
      </c>
      <c r="AP10" s="17">
        <v>0</v>
      </c>
      <c r="AQ10" s="17">
        <v>0</v>
      </c>
      <c r="AR10" s="17">
        <v>0</v>
      </c>
      <c r="AS10" s="17"/>
      <c r="AT10" s="17">
        <v>9.2632498294503295E-4</v>
      </c>
      <c r="AU10" s="17">
        <v>4.2393196112550102E-3</v>
      </c>
      <c r="AV10" s="17"/>
      <c r="AW10" s="17">
        <v>0</v>
      </c>
      <c r="AX10" s="17">
        <v>5.2075733045939797E-4</v>
      </c>
      <c r="AY10" s="17">
        <v>1.6434746455477099E-3</v>
      </c>
      <c r="AZ10" s="17"/>
      <c r="BA10" s="17">
        <v>0</v>
      </c>
      <c r="BB10" s="17">
        <v>2.9531201817838098E-3</v>
      </c>
      <c r="BC10" s="17"/>
      <c r="BD10" s="17">
        <v>0</v>
      </c>
      <c r="BE10" s="17">
        <v>4.10217637025319E-3</v>
      </c>
      <c r="BF10" s="17"/>
      <c r="BG10" s="17">
        <v>2.7711036120194798E-3</v>
      </c>
      <c r="BH10" s="17">
        <v>0</v>
      </c>
      <c r="BI10" s="17"/>
      <c r="BJ10" s="17">
        <v>1.13712418664702E-4</v>
      </c>
      <c r="BK10" s="17">
        <v>3.4969018199057901E-3</v>
      </c>
      <c r="BL10" s="17"/>
      <c r="BM10" s="17">
        <v>1.2434546989194999E-3</v>
      </c>
      <c r="BN10" s="17">
        <v>0</v>
      </c>
      <c r="BO10" s="17">
        <v>9.7966577677030507E-3</v>
      </c>
      <c r="BP10" s="17">
        <v>6.1298251093116303E-4</v>
      </c>
    </row>
    <row r="11" spans="2:68" x14ac:dyDescent="0.35">
      <c r="B11" s="18" t="s">
        <v>120</v>
      </c>
      <c r="C11" s="17">
        <v>3.1787034656376403E-2</v>
      </c>
      <c r="D11" s="17">
        <v>3.5701161433929299E-4</v>
      </c>
      <c r="E11" s="17">
        <v>1.3166109774173399E-3</v>
      </c>
      <c r="F11" s="17">
        <v>0.24205512118727901</v>
      </c>
      <c r="G11" s="17">
        <v>1.1657082775136499E-2</v>
      </c>
      <c r="H11" s="17">
        <v>6.3511382837652203E-2</v>
      </c>
      <c r="I11" s="17">
        <v>7.45651541935478E-4</v>
      </c>
      <c r="J11" s="17">
        <v>2.6873155926323599E-3</v>
      </c>
      <c r="K11" s="17">
        <v>3.66731773688957E-2</v>
      </c>
      <c r="L11" s="17">
        <v>4.2432015196954102E-3</v>
      </c>
      <c r="M11" s="17">
        <v>8.7626388173688198E-5</v>
      </c>
      <c r="N11" s="17">
        <v>0.180200395867712</v>
      </c>
      <c r="O11" s="17">
        <v>6.7615782200484795E-2</v>
      </c>
      <c r="P11" s="17">
        <v>4.0417759981176297E-2</v>
      </c>
      <c r="Q11" s="17">
        <v>0</v>
      </c>
      <c r="R11" s="17">
        <v>6.1503751175828701E-3</v>
      </c>
      <c r="S11" s="17">
        <v>1.8469399026113199E-2</v>
      </c>
      <c r="T11" s="17">
        <v>0</v>
      </c>
      <c r="U11" s="17"/>
      <c r="V11" s="17">
        <v>2.79764892532007E-2</v>
      </c>
      <c r="W11" s="17">
        <v>9.5528257918973195E-2</v>
      </c>
      <c r="X11" s="17">
        <v>9.2462089846332904E-2</v>
      </c>
      <c r="Y11" s="17">
        <v>0.123712497901084</v>
      </c>
      <c r="Z11" s="17"/>
      <c r="AA11" s="17">
        <v>4.6086804022993401E-3</v>
      </c>
      <c r="AB11" s="17">
        <v>1.3847337552486899E-3</v>
      </c>
      <c r="AC11" s="17">
        <v>7.6932712256999505E-2</v>
      </c>
      <c r="AD11" s="17">
        <v>4.6163481627460902E-2</v>
      </c>
      <c r="AE11" s="17">
        <v>7.1324215513219203E-3</v>
      </c>
      <c r="AF11" s="17">
        <v>3.6406332683360999E-2</v>
      </c>
      <c r="AG11" s="17">
        <v>0.52300202914121297</v>
      </c>
      <c r="AH11" s="17">
        <v>0.169427520712362</v>
      </c>
      <c r="AI11" s="17">
        <v>8.0809609942638805E-2</v>
      </c>
      <c r="AJ11" s="17">
        <v>0.16427507628496399</v>
      </c>
      <c r="AK11" s="17"/>
      <c r="AL11" s="17">
        <v>2.1106635438862102E-2</v>
      </c>
      <c r="AM11" s="17">
        <v>2.7592117931827899E-2</v>
      </c>
      <c r="AN11" s="17">
        <v>1.22322545026456E-2</v>
      </c>
      <c r="AO11" s="17">
        <v>6.1746484054782801E-2</v>
      </c>
      <c r="AP11" s="17">
        <v>1.16566906065525E-2</v>
      </c>
      <c r="AQ11" s="17">
        <v>2.9968405689168798E-2</v>
      </c>
      <c r="AR11" s="17">
        <v>1.61113957315046E-4</v>
      </c>
      <c r="AS11" s="17"/>
      <c r="AT11" s="17">
        <v>3.6580057179663901E-2</v>
      </c>
      <c r="AU11" s="17">
        <v>2.7959814857296501E-2</v>
      </c>
      <c r="AV11" s="17"/>
      <c r="AW11" s="17">
        <v>4.7322078178171998E-3</v>
      </c>
      <c r="AX11" s="17">
        <v>0.202853710637492</v>
      </c>
      <c r="AY11" s="17">
        <v>2.46832392074663E-2</v>
      </c>
      <c r="AZ11" s="17"/>
      <c r="BA11" s="17">
        <v>8.0592461169727708E-3</v>
      </c>
      <c r="BB11" s="17">
        <v>3.33701277158511E-2</v>
      </c>
      <c r="BC11" s="17"/>
      <c r="BD11" s="17">
        <v>2.7471891012244301E-2</v>
      </c>
      <c r="BE11" s="17">
        <v>3.38659770126023E-2</v>
      </c>
      <c r="BF11" s="17"/>
      <c r="BG11" s="17">
        <v>3.1697741886194002E-2</v>
      </c>
      <c r="BH11" s="17">
        <v>0.123712497901084</v>
      </c>
      <c r="BI11" s="17"/>
      <c r="BJ11" s="17">
        <v>3.02591727882166E-2</v>
      </c>
      <c r="BK11" s="17">
        <v>3.2206301299423798E-2</v>
      </c>
      <c r="BL11" s="17"/>
      <c r="BM11" s="17">
        <v>4.9017467852492003E-2</v>
      </c>
      <c r="BN11" s="17">
        <v>3.38340512675229E-3</v>
      </c>
      <c r="BO11" s="17">
        <v>1.12753433364009E-2</v>
      </c>
      <c r="BP11" s="17">
        <v>0.33538744528019399</v>
      </c>
    </row>
    <row r="12" spans="2:68" x14ac:dyDescent="0.35">
      <c r="B12" s="18" t="s">
        <v>129</v>
      </c>
      <c r="C12" s="17">
        <v>1.01241816540072E-2</v>
      </c>
      <c r="D12" s="17">
        <v>1.34829159077122E-2</v>
      </c>
      <c r="E12" s="17">
        <v>0</v>
      </c>
      <c r="F12" s="17">
        <v>0</v>
      </c>
      <c r="G12" s="17">
        <v>1.7190441903442601E-4</v>
      </c>
      <c r="H12" s="17">
        <v>0</v>
      </c>
      <c r="I12" s="17">
        <v>0</v>
      </c>
      <c r="J12" s="17">
        <v>0</v>
      </c>
      <c r="K12" s="17">
        <v>0</v>
      </c>
      <c r="L12" s="17">
        <v>4.2728326135722298E-2</v>
      </c>
      <c r="M12" s="17">
        <v>0.10674118935534301</v>
      </c>
      <c r="N12" s="17">
        <v>0</v>
      </c>
      <c r="O12" s="17">
        <v>1.5270581601595E-3</v>
      </c>
      <c r="P12" s="17">
        <v>1.4384359128852001E-5</v>
      </c>
      <c r="Q12" s="17">
        <v>0</v>
      </c>
      <c r="R12" s="17">
        <v>1.5973424671476701E-2</v>
      </c>
      <c r="S12" s="17">
        <v>0</v>
      </c>
      <c r="T12" s="17">
        <v>0</v>
      </c>
      <c r="U12" s="17"/>
      <c r="V12" s="17">
        <v>9.3010102210646702E-3</v>
      </c>
      <c r="W12" s="17">
        <v>2.6947453368885699E-2</v>
      </c>
      <c r="X12" s="17">
        <v>0</v>
      </c>
      <c r="Y12" s="17">
        <v>1.36964595996786E-2</v>
      </c>
      <c r="Z12" s="17"/>
      <c r="AA12" s="17">
        <v>5.3312363959896296E-3</v>
      </c>
      <c r="AB12" s="17">
        <v>1.6214774445117001E-3</v>
      </c>
      <c r="AC12" s="17">
        <v>0</v>
      </c>
      <c r="AD12" s="17">
        <v>6.4527647229865003E-3</v>
      </c>
      <c r="AE12" s="17">
        <v>5.8544307813938601E-2</v>
      </c>
      <c r="AF12" s="17">
        <v>0</v>
      </c>
      <c r="AG12" s="17">
        <v>0</v>
      </c>
      <c r="AH12" s="17">
        <v>7.5633810919729797E-4</v>
      </c>
      <c r="AI12" s="17">
        <v>0</v>
      </c>
      <c r="AJ12" s="17">
        <v>1.54526291922653E-2</v>
      </c>
      <c r="AK12" s="17"/>
      <c r="AL12" s="17">
        <v>0</v>
      </c>
      <c r="AM12" s="17">
        <v>8.6640820222017093E-3</v>
      </c>
      <c r="AN12" s="17">
        <v>4.0989039155545203E-3</v>
      </c>
      <c r="AO12" s="17">
        <v>1.6244305306916802E-2</v>
      </c>
      <c r="AP12" s="17">
        <v>2.0541157134606001E-2</v>
      </c>
      <c r="AQ12" s="17">
        <v>6.8194089399754897E-5</v>
      </c>
      <c r="AR12" s="17">
        <v>3.1971342267249299E-2</v>
      </c>
      <c r="AS12" s="17"/>
      <c r="AT12" s="17">
        <v>7.8195096454454095E-3</v>
      </c>
      <c r="AU12" s="17">
        <v>1.19644580763893E-2</v>
      </c>
      <c r="AV12" s="17"/>
      <c r="AW12" s="17">
        <v>1.4168602930894601E-3</v>
      </c>
      <c r="AX12" s="17">
        <v>1.0251669732992401E-2</v>
      </c>
      <c r="AY12" s="17">
        <v>1.1811165321478599E-2</v>
      </c>
      <c r="AZ12" s="17"/>
      <c r="BA12" s="17">
        <v>3.3572585488176902E-3</v>
      </c>
      <c r="BB12" s="17">
        <v>1.05756636361579E-2</v>
      </c>
      <c r="BC12" s="17"/>
      <c r="BD12" s="17">
        <v>7.2023786616073598E-3</v>
      </c>
      <c r="BE12" s="17">
        <v>1.1531842788465E-2</v>
      </c>
      <c r="BF12" s="17"/>
      <c r="BG12" s="17">
        <v>1.0120711684073099E-2</v>
      </c>
      <c r="BH12" s="17">
        <v>1.36964595996786E-2</v>
      </c>
      <c r="BI12" s="17"/>
      <c r="BJ12" s="17">
        <v>1.6107420642902E-2</v>
      </c>
      <c r="BK12" s="17">
        <v>8.4822972810135507E-3</v>
      </c>
      <c r="BL12" s="17"/>
      <c r="BM12" s="17">
        <v>7.9394540182219997E-4</v>
      </c>
      <c r="BN12" s="17">
        <v>2.1357959308516201E-2</v>
      </c>
      <c r="BO12" s="17">
        <v>3.4396995815775201E-3</v>
      </c>
      <c r="BP12" s="17">
        <v>1.02267808986689E-4</v>
      </c>
    </row>
    <row r="13" spans="2:68" ht="29" x14ac:dyDescent="0.35">
      <c r="B13" s="18" t="s">
        <v>130</v>
      </c>
      <c r="C13" s="17">
        <v>4.8925912247696803E-3</v>
      </c>
      <c r="D13" s="17">
        <v>0</v>
      </c>
      <c r="E13" s="17">
        <v>0</v>
      </c>
      <c r="F13" s="17">
        <v>0</v>
      </c>
      <c r="G13" s="17">
        <v>0</v>
      </c>
      <c r="H13" s="17">
        <v>0</v>
      </c>
      <c r="I13" s="17">
        <v>0</v>
      </c>
      <c r="J13" s="17">
        <v>0</v>
      </c>
      <c r="K13" s="17">
        <v>0</v>
      </c>
      <c r="L13" s="17">
        <v>4.2763402837739502E-2</v>
      </c>
      <c r="M13" s="17">
        <v>0</v>
      </c>
      <c r="N13" s="17">
        <v>0</v>
      </c>
      <c r="O13" s="17">
        <v>1.56357265210148E-2</v>
      </c>
      <c r="P13" s="17">
        <v>0</v>
      </c>
      <c r="Q13" s="17">
        <v>0</v>
      </c>
      <c r="R13" s="17">
        <v>0</v>
      </c>
      <c r="S13" s="17">
        <v>1.94803819438324E-3</v>
      </c>
      <c r="T13" s="17">
        <v>0</v>
      </c>
      <c r="U13" s="17"/>
      <c r="V13" s="17">
        <v>5.1204369405287997E-3</v>
      </c>
      <c r="W13" s="17">
        <v>0</v>
      </c>
      <c r="X13" s="17">
        <v>1.00591925793748E-2</v>
      </c>
      <c r="Y13" s="17">
        <v>1.7529570474980501E-3</v>
      </c>
      <c r="Z13" s="17"/>
      <c r="AA13" s="17">
        <v>0</v>
      </c>
      <c r="AB13" s="17">
        <v>0</v>
      </c>
      <c r="AC13" s="17">
        <v>0</v>
      </c>
      <c r="AD13" s="17">
        <v>0</v>
      </c>
      <c r="AE13" s="17">
        <v>6.2492399114580703E-2</v>
      </c>
      <c r="AF13" s="17">
        <v>0</v>
      </c>
      <c r="AG13" s="17">
        <v>0</v>
      </c>
      <c r="AH13" s="17">
        <v>2.73732673040776E-2</v>
      </c>
      <c r="AI13" s="17">
        <v>0</v>
      </c>
      <c r="AJ13" s="17">
        <v>0</v>
      </c>
      <c r="AK13" s="17"/>
      <c r="AL13" s="17">
        <v>9.18957813913787E-3</v>
      </c>
      <c r="AM13" s="17">
        <v>0</v>
      </c>
      <c r="AN13" s="17">
        <v>0</v>
      </c>
      <c r="AO13" s="17">
        <v>0</v>
      </c>
      <c r="AP13" s="17">
        <v>2.7377642745054501E-2</v>
      </c>
      <c r="AQ13" s="17">
        <v>0</v>
      </c>
      <c r="AR13" s="17">
        <v>7.23778240031424E-4</v>
      </c>
      <c r="AS13" s="17"/>
      <c r="AT13" s="17">
        <v>1.35759351076234E-4</v>
      </c>
      <c r="AU13" s="17">
        <v>8.6909128557322596E-3</v>
      </c>
      <c r="AV13" s="17"/>
      <c r="AW13" s="17">
        <v>0</v>
      </c>
      <c r="AX13" s="17">
        <v>0</v>
      </c>
      <c r="AY13" s="17">
        <v>2.5611027100501898E-4</v>
      </c>
      <c r="AZ13" s="17"/>
      <c r="BA13" s="17">
        <v>0</v>
      </c>
      <c r="BB13" s="17">
        <v>5.2190197580447998E-3</v>
      </c>
      <c r="BC13" s="17"/>
      <c r="BD13" s="17">
        <v>6.3732836036973599E-3</v>
      </c>
      <c r="BE13" s="17">
        <v>4.1792258406811002E-3</v>
      </c>
      <c r="BF13" s="17"/>
      <c r="BG13" s="17">
        <v>4.8956409416071401E-3</v>
      </c>
      <c r="BH13" s="17">
        <v>1.7529570474980501E-3</v>
      </c>
      <c r="BI13" s="17"/>
      <c r="BJ13" s="17">
        <v>9.6313662986250003E-3</v>
      </c>
      <c r="BK13" s="17">
        <v>3.5922051370109098E-3</v>
      </c>
      <c r="BL13" s="17"/>
      <c r="BM13" s="17">
        <v>0</v>
      </c>
      <c r="BN13" s="17">
        <v>1.14044054039537E-2</v>
      </c>
      <c r="BO13" s="17">
        <v>2.40760310004123E-4</v>
      </c>
      <c r="BP13" s="17">
        <v>0</v>
      </c>
    </row>
    <row r="14" spans="2:68" x14ac:dyDescent="0.35">
      <c r="B14" s="18" t="s">
        <v>131</v>
      </c>
      <c r="C14" s="17">
        <v>4.1569932757490401E-2</v>
      </c>
      <c r="D14" s="17">
        <v>0.110533795042342</v>
      </c>
      <c r="E14" s="17">
        <v>0</v>
      </c>
      <c r="F14" s="17">
        <v>5.0287692466064104E-3</v>
      </c>
      <c r="G14" s="17">
        <v>0</v>
      </c>
      <c r="H14" s="17">
        <v>2.8594223734509001E-2</v>
      </c>
      <c r="I14" s="17">
        <v>0</v>
      </c>
      <c r="J14" s="17">
        <v>0.12260572795429001</v>
      </c>
      <c r="K14" s="17">
        <v>5.3267793280781899E-3</v>
      </c>
      <c r="L14" s="17">
        <v>0.128184978407167</v>
      </c>
      <c r="M14" s="17">
        <v>1.19641683173764E-3</v>
      </c>
      <c r="N14" s="17">
        <v>0</v>
      </c>
      <c r="O14" s="17">
        <v>6.5947530891292502E-2</v>
      </c>
      <c r="P14" s="17">
        <v>1.9611868770201098E-2</v>
      </c>
      <c r="Q14" s="17">
        <v>0</v>
      </c>
      <c r="R14" s="17">
        <v>6.12501769527024E-2</v>
      </c>
      <c r="S14" s="17">
        <v>0</v>
      </c>
      <c r="T14" s="17">
        <v>5.8805421023776705E-4</v>
      </c>
      <c r="U14" s="17"/>
      <c r="V14" s="17">
        <v>4.0476922150670801E-2</v>
      </c>
      <c r="W14" s="17">
        <v>5.5283542975054598E-2</v>
      </c>
      <c r="X14" s="17">
        <v>0.10215097798242</v>
      </c>
      <c r="Y14" s="17">
        <v>4.1844434906250602E-2</v>
      </c>
      <c r="Z14" s="17"/>
      <c r="AA14" s="17">
        <v>4.1669445538101299E-2</v>
      </c>
      <c r="AB14" s="17">
        <v>2.7011469073153799E-2</v>
      </c>
      <c r="AC14" s="17">
        <v>4.9830877097548402E-2</v>
      </c>
      <c r="AD14" s="17">
        <v>7.9419616129069101E-2</v>
      </c>
      <c r="AE14" s="17">
        <v>6.8355804886982797E-3</v>
      </c>
      <c r="AF14" s="17">
        <v>1.4942556524714301E-2</v>
      </c>
      <c r="AG14" s="17">
        <v>5.9666949761573796E-3</v>
      </c>
      <c r="AH14" s="17">
        <v>6.11982416223458E-2</v>
      </c>
      <c r="AI14" s="17">
        <v>0.58875531689551897</v>
      </c>
      <c r="AJ14" s="17">
        <v>1.8559818542734301E-2</v>
      </c>
      <c r="AK14" s="17"/>
      <c r="AL14" s="17">
        <v>6.3454479018072996E-2</v>
      </c>
      <c r="AM14" s="17">
        <v>2.1443281504553199E-2</v>
      </c>
      <c r="AN14" s="17">
        <v>4.7066245931634996E-3</v>
      </c>
      <c r="AO14" s="17">
        <v>4.5290373394293398E-2</v>
      </c>
      <c r="AP14" s="17">
        <v>7.1913825844531196E-2</v>
      </c>
      <c r="AQ14" s="17">
        <v>4.8103143408235599E-3</v>
      </c>
      <c r="AR14" s="17">
        <v>3.07748110810857E-2</v>
      </c>
      <c r="AS14" s="17"/>
      <c r="AT14" s="17">
        <v>2.5209949818311501E-2</v>
      </c>
      <c r="AU14" s="17">
        <v>5.4633349487376498E-2</v>
      </c>
      <c r="AV14" s="17"/>
      <c r="AW14" s="17">
        <v>1.8058051410105001E-2</v>
      </c>
      <c r="AX14" s="17">
        <v>5.9220906133333598E-2</v>
      </c>
      <c r="AY14" s="17">
        <v>2.4355617883388799E-2</v>
      </c>
      <c r="AZ14" s="17"/>
      <c r="BA14" s="17">
        <v>0</v>
      </c>
      <c r="BB14" s="17">
        <v>4.4343434886520497E-2</v>
      </c>
      <c r="BC14" s="17"/>
      <c r="BD14" s="17">
        <v>4.6432299259899501E-2</v>
      </c>
      <c r="BE14" s="17">
        <v>3.9227350329881498E-2</v>
      </c>
      <c r="BF14" s="17"/>
      <c r="BG14" s="17">
        <v>4.1569666116927299E-2</v>
      </c>
      <c r="BH14" s="17">
        <v>4.1844434906250602E-2</v>
      </c>
      <c r="BI14" s="17"/>
      <c r="BJ14" s="17">
        <v>1.3158976304524001E-2</v>
      </c>
      <c r="BK14" s="17">
        <v>4.9366296150045501E-2</v>
      </c>
      <c r="BL14" s="17"/>
      <c r="BM14" s="17">
        <v>7.7573453162339906E-2</v>
      </c>
      <c r="BN14" s="17">
        <v>2.1116120035391699E-2</v>
      </c>
      <c r="BO14" s="17">
        <v>4.1375580748616303E-2</v>
      </c>
      <c r="BP14" s="17">
        <v>1.42228739502264E-3</v>
      </c>
    </row>
    <row r="15" spans="2:68" x14ac:dyDescent="0.35">
      <c r="B15" s="18" t="s">
        <v>132</v>
      </c>
      <c r="C15" s="17">
        <v>0.14421656836909</v>
      </c>
      <c r="D15" s="17">
        <v>0.172558236666152</v>
      </c>
      <c r="E15" s="17">
        <v>0.35371040364175799</v>
      </c>
      <c r="F15" s="17">
        <v>3.9741764424182802E-4</v>
      </c>
      <c r="G15" s="17">
        <v>1.02256679030612E-2</v>
      </c>
      <c r="H15" s="17">
        <v>0.29277959023302302</v>
      </c>
      <c r="I15" s="17">
        <v>0</v>
      </c>
      <c r="J15" s="17">
        <v>0.23546288411711</v>
      </c>
      <c r="K15" s="17">
        <v>4.2726328218205802E-2</v>
      </c>
      <c r="L15" s="17">
        <v>0.17515650606258501</v>
      </c>
      <c r="M15" s="17">
        <v>0.21587521237416099</v>
      </c>
      <c r="N15" s="17">
        <v>0.41472982899857802</v>
      </c>
      <c r="O15" s="17">
        <v>0.14750511682195699</v>
      </c>
      <c r="P15" s="17">
        <v>0.17864419304725199</v>
      </c>
      <c r="Q15" s="17">
        <v>0.27256020565502298</v>
      </c>
      <c r="R15" s="17">
        <v>9.8288223913887904E-2</v>
      </c>
      <c r="S15" s="17">
        <v>0.18963599540673801</v>
      </c>
      <c r="T15" s="17">
        <v>0.17594958599715599</v>
      </c>
      <c r="U15" s="17"/>
      <c r="V15" s="17">
        <v>0.14483539832959599</v>
      </c>
      <c r="W15" s="17">
        <v>0.136797713341438</v>
      </c>
      <c r="X15" s="17">
        <v>0.115799076542866</v>
      </c>
      <c r="Y15" s="17">
        <v>9.1160027576612596E-2</v>
      </c>
      <c r="Z15" s="17"/>
      <c r="AA15" s="17">
        <v>0.167075146843157</v>
      </c>
      <c r="AB15" s="17">
        <v>8.2785130105651805E-2</v>
      </c>
      <c r="AC15" s="17">
        <v>0.11862808539059901</v>
      </c>
      <c r="AD15" s="17">
        <v>0.29042183751650302</v>
      </c>
      <c r="AE15" s="17">
        <v>8.5600267024981802E-2</v>
      </c>
      <c r="AF15" s="17">
        <v>0.143096359919547</v>
      </c>
      <c r="AG15" s="17">
        <v>4.5780528249511697E-2</v>
      </c>
      <c r="AH15" s="17">
        <v>0.359422675665233</v>
      </c>
      <c r="AI15" s="17">
        <v>4.3567775034139902E-3</v>
      </c>
      <c r="AJ15" s="17">
        <v>8.3459648553721497E-2</v>
      </c>
      <c r="AK15" s="17"/>
      <c r="AL15" s="17">
        <v>0.174980863290051</v>
      </c>
      <c r="AM15" s="17">
        <v>0.213661296338125</v>
      </c>
      <c r="AN15" s="17">
        <v>0.11632877547623301</v>
      </c>
      <c r="AO15" s="17">
        <v>0.102326474567574</v>
      </c>
      <c r="AP15" s="17">
        <v>9.8154931128800998E-2</v>
      </c>
      <c r="AQ15" s="17">
        <v>0.17104984433127901</v>
      </c>
      <c r="AR15" s="17">
        <v>0.14124366241463701</v>
      </c>
      <c r="AS15" s="17"/>
      <c r="AT15" s="17">
        <v>0.13058009747358301</v>
      </c>
      <c r="AU15" s="17">
        <v>0.15510526566756699</v>
      </c>
      <c r="AV15" s="17"/>
      <c r="AW15" s="17">
        <v>0.124128017679668</v>
      </c>
      <c r="AX15" s="17">
        <v>6.5478539006856296E-2</v>
      </c>
      <c r="AY15" s="17">
        <v>0.15196205034839599</v>
      </c>
      <c r="AZ15" s="17"/>
      <c r="BA15" s="17">
        <v>4.9414699270666801E-2</v>
      </c>
      <c r="BB15" s="17">
        <v>0.15054164922294699</v>
      </c>
      <c r="BC15" s="17"/>
      <c r="BD15" s="17">
        <v>0.154083537565461</v>
      </c>
      <c r="BE15" s="17">
        <v>0.13946287721032499</v>
      </c>
      <c r="BF15" s="17"/>
      <c r="BG15" s="17">
        <v>0.14426810540068499</v>
      </c>
      <c r="BH15" s="17">
        <v>9.1160027576612596E-2</v>
      </c>
      <c r="BI15" s="17"/>
      <c r="BJ15" s="17">
        <v>0.14485045295180199</v>
      </c>
      <c r="BK15" s="17">
        <v>0.14404262158331599</v>
      </c>
      <c r="BL15" s="17"/>
      <c r="BM15" s="17">
        <v>0.191111156380466</v>
      </c>
      <c r="BN15" s="17">
        <v>0.109943357491286</v>
      </c>
      <c r="BO15" s="17">
        <v>0.15659539217582499</v>
      </c>
      <c r="BP15" s="17">
        <v>9.3695395700234205E-2</v>
      </c>
    </row>
    <row r="16" spans="2:68" x14ac:dyDescent="0.35">
      <c r="B16" s="18" t="s">
        <v>133</v>
      </c>
      <c r="C16" s="17">
        <v>1.36152675487162E-2</v>
      </c>
      <c r="D16" s="17">
        <v>7.4272669798580897E-3</v>
      </c>
      <c r="E16" s="17">
        <v>0</v>
      </c>
      <c r="F16" s="17">
        <v>1.9870882212091401E-4</v>
      </c>
      <c r="G16" s="17">
        <v>0</v>
      </c>
      <c r="H16" s="17">
        <v>0</v>
      </c>
      <c r="I16" s="17">
        <v>7.45651541935478E-4</v>
      </c>
      <c r="J16" s="17">
        <v>9.1694639095352506E-5</v>
      </c>
      <c r="K16" s="17">
        <v>4.9117115403736599E-3</v>
      </c>
      <c r="L16" s="17">
        <v>4.6519718459425603E-3</v>
      </c>
      <c r="M16" s="17">
        <v>0.21357000509885901</v>
      </c>
      <c r="N16" s="17">
        <v>0</v>
      </c>
      <c r="O16" s="17">
        <v>1.0130182382794999E-3</v>
      </c>
      <c r="P16" s="17">
        <v>1.9611868770201098E-2</v>
      </c>
      <c r="Q16" s="17">
        <v>1.4156304288499501E-3</v>
      </c>
      <c r="R16" s="17">
        <v>4.5899233630579102E-3</v>
      </c>
      <c r="S16" s="17">
        <v>1.94803819438324E-3</v>
      </c>
      <c r="T16" s="17">
        <v>6.1634109405024201E-3</v>
      </c>
      <c r="U16" s="17"/>
      <c r="V16" s="17">
        <v>1.13041906755885E-2</v>
      </c>
      <c r="W16" s="17">
        <v>4.4626563954068901E-2</v>
      </c>
      <c r="X16" s="17">
        <v>0.119851679941223</v>
      </c>
      <c r="Y16" s="17">
        <v>4.2611533362866702E-2</v>
      </c>
      <c r="Z16" s="17"/>
      <c r="AA16" s="17">
        <v>4.6086804022993401E-3</v>
      </c>
      <c r="AB16" s="17">
        <v>2.7639448488212901E-2</v>
      </c>
      <c r="AC16" s="17">
        <v>4.4204459073190301E-3</v>
      </c>
      <c r="AD16" s="17">
        <v>4.7903192435459201E-2</v>
      </c>
      <c r="AE16" s="17">
        <v>7.38927924595694E-3</v>
      </c>
      <c r="AF16" s="17">
        <v>2.3929132385866698E-2</v>
      </c>
      <c r="AG16" s="17">
        <v>8.2205204180814395E-3</v>
      </c>
      <c r="AH16" s="17">
        <v>1.8028648072163E-3</v>
      </c>
      <c r="AI16" s="17">
        <v>0.10164909997822701</v>
      </c>
      <c r="AJ16" s="17">
        <v>0.18853167505212401</v>
      </c>
      <c r="AK16" s="17"/>
      <c r="AL16" s="17">
        <v>1.28931401065576E-2</v>
      </c>
      <c r="AM16" s="17">
        <v>3.54874870762803E-3</v>
      </c>
      <c r="AN16" s="17">
        <v>1.1120536976899199E-3</v>
      </c>
      <c r="AO16" s="17">
        <v>4.9446534573468505E-4</v>
      </c>
      <c r="AP16" s="17">
        <v>4.7393009519985603E-2</v>
      </c>
      <c r="AQ16" s="17">
        <v>4.1439654043660602E-2</v>
      </c>
      <c r="AR16" s="17">
        <v>2.9705602513128799E-3</v>
      </c>
      <c r="AS16" s="17"/>
      <c r="AT16" s="17">
        <v>1.44342012530791E-2</v>
      </c>
      <c r="AU16" s="17">
        <v>1.2961350469828501E-2</v>
      </c>
      <c r="AV16" s="17"/>
      <c r="AW16" s="17">
        <v>3.6993587203021502E-3</v>
      </c>
      <c r="AX16" s="17">
        <v>5.9267901599751802E-3</v>
      </c>
      <c r="AY16" s="17">
        <v>2.3716492788711699E-2</v>
      </c>
      <c r="AZ16" s="17"/>
      <c r="BA16" s="17">
        <v>2.1030998015702401E-3</v>
      </c>
      <c r="BB16" s="17">
        <v>1.43833472553332E-2</v>
      </c>
      <c r="BC16" s="17"/>
      <c r="BD16" s="17">
        <v>3.1566749104803199E-4</v>
      </c>
      <c r="BE16" s="17">
        <v>2.00227255990061E-2</v>
      </c>
      <c r="BF16" s="17"/>
      <c r="BG16" s="17">
        <v>1.35871017194878E-2</v>
      </c>
      <c r="BH16" s="17">
        <v>4.2611533362866702E-2</v>
      </c>
      <c r="BI16" s="17"/>
      <c r="BJ16" s="17">
        <v>1.4015673718960399E-2</v>
      </c>
      <c r="BK16" s="17">
        <v>1.3505390501352001E-2</v>
      </c>
      <c r="BL16" s="17"/>
      <c r="BM16" s="17">
        <v>1.58904088480019E-2</v>
      </c>
      <c r="BN16" s="17">
        <v>6.7148396475174496E-3</v>
      </c>
      <c r="BO16" s="17">
        <v>2.4174709995999799E-2</v>
      </c>
      <c r="BP16" s="17">
        <v>7.0135578189355896E-3</v>
      </c>
    </row>
    <row r="17" spans="2:68" ht="29" x14ac:dyDescent="0.35">
      <c r="B17" s="18" t="s">
        <v>134</v>
      </c>
      <c r="C17" s="17">
        <v>4.8717103546988903E-2</v>
      </c>
      <c r="D17" s="17">
        <v>3.7725464563084503E-2</v>
      </c>
      <c r="E17" s="17">
        <v>0</v>
      </c>
      <c r="F17" s="17">
        <v>2.5143846233032E-3</v>
      </c>
      <c r="G17" s="17">
        <v>0</v>
      </c>
      <c r="H17" s="17">
        <v>0</v>
      </c>
      <c r="I17" s="17">
        <v>0</v>
      </c>
      <c r="J17" s="17">
        <v>0</v>
      </c>
      <c r="K17" s="17">
        <v>6.8142969605203302E-2</v>
      </c>
      <c r="L17" s="17">
        <v>4.2081248176782E-3</v>
      </c>
      <c r="M17" s="17">
        <v>1.10879044356396E-3</v>
      </c>
      <c r="N17" s="17">
        <v>0</v>
      </c>
      <c r="O17" s="17">
        <v>4.89214932311118E-2</v>
      </c>
      <c r="P17" s="17">
        <v>5.2580864623657797E-2</v>
      </c>
      <c r="Q17" s="17">
        <v>0.14970173046259799</v>
      </c>
      <c r="R17" s="17">
        <v>8.7639357333764004E-2</v>
      </c>
      <c r="S17" s="17">
        <v>1.8315447887745299E-2</v>
      </c>
      <c r="T17" s="17">
        <v>5.6610882760170102E-2</v>
      </c>
      <c r="U17" s="17"/>
      <c r="V17" s="17">
        <v>4.91252205165928E-2</v>
      </c>
      <c r="W17" s="17">
        <v>4.19857533378565E-2</v>
      </c>
      <c r="X17" s="17">
        <v>4.4766967291708398E-2</v>
      </c>
      <c r="Y17" s="17">
        <v>1.87140928846742E-2</v>
      </c>
      <c r="Z17" s="17"/>
      <c r="AA17" s="17">
        <v>6.4523870785320198E-3</v>
      </c>
      <c r="AB17" s="17">
        <v>0.11437359832265601</v>
      </c>
      <c r="AC17" s="17">
        <v>9.1866078126656495E-2</v>
      </c>
      <c r="AD17" s="17">
        <v>7.7735299343473105E-2</v>
      </c>
      <c r="AE17" s="17">
        <v>2.3759396116621902E-3</v>
      </c>
      <c r="AF17" s="17">
        <v>0.125992109115697</v>
      </c>
      <c r="AG17" s="17">
        <v>1.92497520887336E-3</v>
      </c>
      <c r="AH17" s="17">
        <v>1.29640644099887E-2</v>
      </c>
      <c r="AI17" s="17">
        <v>3.4207736785827898E-2</v>
      </c>
      <c r="AJ17" s="17">
        <v>1.46663945057338E-2</v>
      </c>
      <c r="AK17" s="17"/>
      <c r="AL17" s="17">
        <v>4.2554273139296099E-2</v>
      </c>
      <c r="AM17" s="17">
        <v>7.0909291858797505E-2</v>
      </c>
      <c r="AN17" s="17">
        <v>3.87820691538205E-2</v>
      </c>
      <c r="AO17" s="17">
        <v>3.8043414324118001E-2</v>
      </c>
      <c r="AP17" s="17">
        <v>0.1227287279224</v>
      </c>
      <c r="AQ17" s="17">
        <v>1.8221220635768198E-2</v>
      </c>
      <c r="AR17" s="17">
        <v>3.2907459852498697E-2</v>
      </c>
      <c r="AS17" s="17"/>
      <c r="AT17" s="17">
        <v>3.19106248993535E-2</v>
      </c>
      <c r="AU17" s="17">
        <v>6.2137046290951799E-2</v>
      </c>
      <c r="AV17" s="17"/>
      <c r="AW17" s="17">
        <v>1.61572132132199E-2</v>
      </c>
      <c r="AX17" s="17">
        <v>1.5996497765698001E-3</v>
      </c>
      <c r="AY17" s="17">
        <v>4.9705283945260199E-2</v>
      </c>
      <c r="AZ17" s="17"/>
      <c r="BA17" s="17">
        <v>3.8130124868866501E-2</v>
      </c>
      <c r="BB17" s="17">
        <v>4.9423455613398698E-2</v>
      </c>
      <c r="BC17" s="17"/>
      <c r="BD17" s="17">
        <v>3.6986011720540501E-2</v>
      </c>
      <c r="BE17" s="17">
        <v>5.4368888445492501E-2</v>
      </c>
      <c r="BF17" s="17"/>
      <c r="BG17" s="17">
        <v>4.8746247288464703E-2</v>
      </c>
      <c r="BH17" s="17">
        <v>1.87140928846742E-2</v>
      </c>
      <c r="BI17" s="17"/>
      <c r="BJ17" s="17">
        <v>2.4821265116100201E-2</v>
      </c>
      <c r="BK17" s="17">
        <v>5.5274455471603097E-2</v>
      </c>
      <c r="BL17" s="17"/>
      <c r="BM17" s="17">
        <v>3.56065818650248E-2</v>
      </c>
      <c r="BN17" s="17">
        <v>6.6806986864917997E-2</v>
      </c>
      <c r="BO17" s="17">
        <v>3.9141983717253602E-2</v>
      </c>
      <c r="BP17" s="17">
        <v>1.3829437171414801E-2</v>
      </c>
    </row>
    <row r="18" spans="2:68" ht="29" x14ac:dyDescent="0.35">
      <c r="B18" s="18" t="s">
        <v>135</v>
      </c>
      <c r="C18" s="17">
        <v>3.96930625351321E-2</v>
      </c>
      <c r="D18" s="17">
        <v>1.41071013383087E-4</v>
      </c>
      <c r="E18" s="17">
        <v>0.12903316887205399</v>
      </c>
      <c r="F18" s="17">
        <v>0</v>
      </c>
      <c r="G18" s="17">
        <v>0.115013425844905</v>
      </c>
      <c r="H18" s="17">
        <v>2.4034974856506101E-4</v>
      </c>
      <c r="I18" s="17">
        <v>0</v>
      </c>
      <c r="J18" s="17">
        <v>9.1694639095352506E-5</v>
      </c>
      <c r="K18" s="17">
        <v>7.2074635593567499E-2</v>
      </c>
      <c r="L18" s="17">
        <v>3.5076702017217498E-5</v>
      </c>
      <c r="M18" s="17">
        <v>1.04248436432506E-2</v>
      </c>
      <c r="N18" s="17">
        <v>1.8703238023743301E-3</v>
      </c>
      <c r="O18" s="17">
        <v>8.7742833016229899E-2</v>
      </c>
      <c r="P18" s="17">
        <v>1.4384359128852001E-5</v>
      </c>
      <c r="Q18" s="17">
        <v>1.33097520483251E-2</v>
      </c>
      <c r="R18" s="17">
        <v>2.91282720315813E-2</v>
      </c>
      <c r="S18" s="17">
        <v>3.0790227673593802E-4</v>
      </c>
      <c r="T18" s="17">
        <v>6.3452743409406003E-4</v>
      </c>
      <c r="U18" s="17"/>
      <c r="V18" s="17">
        <v>3.7385973515077303E-2</v>
      </c>
      <c r="W18" s="17">
        <v>8.2201465272610505E-2</v>
      </c>
      <c r="X18" s="17">
        <v>4.6046010428593097E-2</v>
      </c>
      <c r="Y18" s="17">
        <v>7.7985886327258794E-2</v>
      </c>
      <c r="Z18" s="17"/>
      <c r="AA18" s="17">
        <v>4.9158955472276E-2</v>
      </c>
      <c r="AB18" s="17">
        <v>4.6828016297510502E-2</v>
      </c>
      <c r="AC18" s="17">
        <v>5.6744148630786501E-2</v>
      </c>
      <c r="AD18" s="17">
        <v>3.13521867608758E-3</v>
      </c>
      <c r="AE18" s="17">
        <v>1.25939309945558E-2</v>
      </c>
      <c r="AF18" s="17">
        <v>2.1016536897305101E-2</v>
      </c>
      <c r="AG18" s="17">
        <v>2.7715871477049299E-2</v>
      </c>
      <c r="AH18" s="17">
        <v>5.2027673789466402E-3</v>
      </c>
      <c r="AI18" s="17">
        <v>3.9949419650918E-2</v>
      </c>
      <c r="AJ18" s="17">
        <v>4.6104350631576099E-2</v>
      </c>
      <c r="AK18" s="17"/>
      <c r="AL18" s="17">
        <v>0</v>
      </c>
      <c r="AM18" s="17">
        <v>7.8637310061019206E-2</v>
      </c>
      <c r="AN18" s="17">
        <v>5.4385203034450196E-3</v>
      </c>
      <c r="AO18" s="17">
        <v>7.2061440464057006E-2</v>
      </c>
      <c r="AP18" s="17">
        <v>8.1571103987547203E-2</v>
      </c>
      <c r="AQ18" s="17">
        <v>2.5943609462314599E-2</v>
      </c>
      <c r="AR18" s="17">
        <v>7.2755575299974897E-3</v>
      </c>
      <c r="AS18" s="17"/>
      <c r="AT18" s="17">
        <v>5.86967407288096E-2</v>
      </c>
      <c r="AU18" s="17">
        <v>2.4518659935350798E-2</v>
      </c>
      <c r="AV18" s="17"/>
      <c r="AW18" s="17">
        <v>5.57329505698132E-2</v>
      </c>
      <c r="AX18" s="17">
        <v>0.20178574926562201</v>
      </c>
      <c r="AY18" s="17">
        <v>3.4176084486506698E-2</v>
      </c>
      <c r="AZ18" s="17"/>
      <c r="BA18" s="17">
        <v>0.14407814725072099</v>
      </c>
      <c r="BB18" s="17">
        <v>3.2728599629054798E-2</v>
      </c>
      <c r="BC18" s="17"/>
      <c r="BD18" s="17">
        <v>4.0412961522115202E-2</v>
      </c>
      <c r="BE18" s="17">
        <v>3.9346230860529997E-2</v>
      </c>
      <c r="BF18" s="17"/>
      <c r="BG18" s="17">
        <v>3.9655866396066698E-2</v>
      </c>
      <c r="BH18" s="17">
        <v>7.7985886327258794E-2</v>
      </c>
      <c r="BI18" s="17"/>
      <c r="BJ18" s="17">
        <v>7.3873566962219195E-2</v>
      </c>
      <c r="BK18" s="17">
        <v>3.0313454569607899E-2</v>
      </c>
      <c r="BL18" s="17"/>
      <c r="BM18" s="17">
        <v>1.9967965750995E-2</v>
      </c>
      <c r="BN18" s="17">
        <v>3.6380089350338499E-2</v>
      </c>
      <c r="BO18" s="17">
        <v>6.5762869916504194E-2</v>
      </c>
      <c r="BP18" s="17">
        <v>6.2078820838988101E-2</v>
      </c>
    </row>
    <row r="19" spans="2:68" ht="29" x14ac:dyDescent="0.35">
      <c r="B19" s="18" t="s">
        <v>136</v>
      </c>
      <c r="C19" s="17">
        <v>3.5468075980270998E-2</v>
      </c>
      <c r="D19" s="17">
        <v>2.82142026766174E-5</v>
      </c>
      <c r="E19" s="17">
        <v>0.11746459755478</v>
      </c>
      <c r="F19" s="17">
        <v>0</v>
      </c>
      <c r="G19" s="17">
        <v>8.5952209517212898E-5</v>
      </c>
      <c r="H19" s="17">
        <v>0</v>
      </c>
      <c r="I19" s="17">
        <v>7.45651541935478E-4</v>
      </c>
      <c r="J19" s="17">
        <v>0.11188027692288501</v>
      </c>
      <c r="K19" s="17">
        <v>3.9677829367471398E-2</v>
      </c>
      <c r="L19" s="17">
        <v>8.4513263373736103E-3</v>
      </c>
      <c r="M19" s="17">
        <v>0</v>
      </c>
      <c r="N19" s="17">
        <v>1.8703238023743301E-3</v>
      </c>
      <c r="O19" s="17">
        <v>1.91302015139963E-2</v>
      </c>
      <c r="P19" s="17">
        <v>5.4306545065530801E-2</v>
      </c>
      <c r="Q19" s="17">
        <v>1.11875586761166E-4</v>
      </c>
      <c r="R19" s="17">
        <v>8.7325084896422003E-2</v>
      </c>
      <c r="S19" s="17">
        <v>3.0790227673593802E-4</v>
      </c>
      <c r="T19" s="17">
        <v>1.17610842047553E-3</v>
      </c>
      <c r="U19" s="17"/>
      <c r="V19" s="17">
        <v>3.5021705177113602E-2</v>
      </c>
      <c r="W19" s="17">
        <v>4.1522628097457499E-2</v>
      </c>
      <c r="X19" s="17">
        <v>4.2168601034606797E-2</v>
      </c>
      <c r="Y19" s="17">
        <v>0.1206751588955</v>
      </c>
      <c r="Z19" s="17"/>
      <c r="AA19" s="17">
        <v>5.97078067141949E-2</v>
      </c>
      <c r="AB19" s="17">
        <v>1.41784503474477E-2</v>
      </c>
      <c r="AC19" s="17">
        <v>1.76345519039641E-2</v>
      </c>
      <c r="AD19" s="17">
        <v>3.0261219026943699E-3</v>
      </c>
      <c r="AE19" s="17">
        <v>1.47415126801903E-2</v>
      </c>
      <c r="AF19" s="17">
        <v>2.27183730288327E-2</v>
      </c>
      <c r="AG19" s="17">
        <v>0.16660578442875301</v>
      </c>
      <c r="AH19" s="17">
        <v>0.250116988004917</v>
      </c>
      <c r="AI19" s="17">
        <v>2.0857027631377999E-2</v>
      </c>
      <c r="AJ19" s="17">
        <v>9.1311565662527003E-2</v>
      </c>
      <c r="AK19" s="17"/>
      <c r="AL19" s="17">
        <v>3.3477226317285398E-2</v>
      </c>
      <c r="AM19" s="17">
        <v>4.1237054013225599E-4</v>
      </c>
      <c r="AN19" s="17">
        <v>6.7296827191929101E-2</v>
      </c>
      <c r="AO19" s="17">
        <v>1.20616306681719E-2</v>
      </c>
      <c r="AP19" s="17">
        <v>3.9442452199529299E-2</v>
      </c>
      <c r="AQ19" s="17">
        <v>0.107835342958969</v>
      </c>
      <c r="AR19" s="17">
        <v>6.4791735700956699E-2</v>
      </c>
      <c r="AS19" s="17"/>
      <c r="AT19" s="17">
        <v>2.49998093678994E-2</v>
      </c>
      <c r="AU19" s="17">
        <v>4.3826967899984998E-2</v>
      </c>
      <c r="AV19" s="17"/>
      <c r="AW19" s="17">
        <v>5.3689151414195203E-2</v>
      </c>
      <c r="AX19" s="17">
        <v>1.0521224138099999E-2</v>
      </c>
      <c r="AY19" s="17">
        <v>1.12412363834671E-2</v>
      </c>
      <c r="AZ19" s="17"/>
      <c r="BA19" s="17">
        <v>7.1851673606739197E-3</v>
      </c>
      <c r="BB19" s="17">
        <v>3.7355081853704397E-2</v>
      </c>
      <c r="BC19" s="17"/>
      <c r="BD19" s="17">
        <v>1.2899957374512999E-4</v>
      </c>
      <c r="BE19" s="17">
        <v>5.24936743914238E-2</v>
      </c>
      <c r="BF19" s="17"/>
      <c r="BG19" s="17">
        <v>3.5385309179820898E-2</v>
      </c>
      <c r="BH19" s="17">
        <v>0.1206751588955</v>
      </c>
      <c r="BI19" s="17"/>
      <c r="BJ19" s="17">
        <v>2.6271481589863602E-2</v>
      </c>
      <c r="BK19" s="17">
        <v>3.7991749970629103E-2</v>
      </c>
      <c r="BL19" s="17"/>
      <c r="BM19" s="17">
        <v>3.79861771305764E-2</v>
      </c>
      <c r="BN19" s="17">
        <v>4.2184064869688898E-2</v>
      </c>
      <c r="BO19" s="17">
        <v>2.44453021773424E-2</v>
      </c>
      <c r="BP19" s="17">
        <v>1.5668633544235502E-2</v>
      </c>
    </row>
    <row r="20" spans="2:68" x14ac:dyDescent="0.35">
      <c r="B20" s="18" t="s">
        <v>137</v>
      </c>
      <c r="C20" s="17">
        <v>4.5037200897582098E-2</v>
      </c>
      <c r="D20" s="17">
        <v>0</v>
      </c>
      <c r="E20" s="17">
        <v>0.11746459755478</v>
      </c>
      <c r="F20" s="17">
        <v>0</v>
      </c>
      <c r="G20" s="17">
        <v>0</v>
      </c>
      <c r="H20" s="17">
        <v>0</v>
      </c>
      <c r="I20" s="17">
        <v>0</v>
      </c>
      <c r="J20" s="17">
        <v>0</v>
      </c>
      <c r="K20" s="17">
        <v>9.7235303879523005E-2</v>
      </c>
      <c r="L20" s="17">
        <v>0.128184978407167</v>
      </c>
      <c r="M20" s="17">
        <v>0</v>
      </c>
      <c r="N20" s="17">
        <v>0</v>
      </c>
      <c r="O20" s="17">
        <v>1.2835740821165001E-5</v>
      </c>
      <c r="P20" s="17">
        <v>5.4474174826477803E-2</v>
      </c>
      <c r="Q20" s="17">
        <v>0.13628010282751099</v>
      </c>
      <c r="R20" s="17">
        <v>5.9629993999855503E-2</v>
      </c>
      <c r="S20" s="17">
        <v>0</v>
      </c>
      <c r="T20" s="17">
        <v>5.6610882760170102E-2</v>
      </c>
      <c r="U20" s="17"/>
      <c r="V20" s="17">
        <v>4.7196983681522899E-2</v>
      </c>
      <c r="W20" s="17">
        <v>8.5446785168193703E-3</v>
      </c>
      <c r="X20" s="17">
        <v>1.1900241346352401E-2</v>
      </c>
      <c r="Y20" s="17">
        <v>4.0026855496513702E-3</v>
      </c>
      <c r="Z20" s="17"/>
      <c r="AA20" s="17">
        <v>2.7599373375629999E-2</v>
      </c>
      <c r="AB20" s="17">
        <v>9.3357349291849495E-2</v>
      </c>
      <c r="AC20" s="17">
        <v>7.2308379771699405E-2</v>
      </c>
      <c r="AD20" s="17">
        <v>4.0935103085218298E-2</v>
      </c>
      <c r="AE20" s="17">
        <v>5.2089777177142596E-3</v>
      </c>
      <c r="AF20" s="17">
        <v>0</v>
      </c>
      <c r="AG20" s="17">
        <v>2.8876205607064999E-3</v>
      </c>
      <c r="AH20" s="17">
        <v>0</v>
      </c>
      <c r="AI20" s="17">
        <v>0</v>
      </c>
      <c r="AJ20" s="17">
        <v>0</v>
      </c>
      <c r="AK20" s="17"/>
      <c r="AL20" s="17">
        <v>1.06698074859977E-2</v>
      </c>
      <c r="AM20" s="17">
        <v>5.7494415251648501E-2</v>
      </c>
      <c r="AN20" s="17">
        <v>4.5286387316832103E-3</v>
      </c>
      <c r="AO20" s="17">
        <v>6.8158528806985197E-2</v>
      </c>
      <c r="AP20" s="17">
        <v>2.3365971442170001E-2</v>
      </c>
      <c r="AQ20" s="17">
        <v>4.2233977516627101E-2</v>
      </c>
      <c r="AR20" s="17">
        <v>5.5170083875291799E-2</v>
      </c>
      <c r="AS20" s="17"/>
      <c r="AT20" s="17">
        <v>5.4814221491723797E-2</v>
      </c>
      <c r="AU20" s="17">
        <v>3.7230267670770201E-2</v>
      </c>
      <c r="AV20" s="17"/>
      <c r="AW20" s="17">
        <v>3.0216246965554399E-2</v>
      </c>
      <c r="AX20" s="17">
        <v>0</v>
      </c>
      <c r="AY20" s="17">
        <v>8.4379236065986393E-2</v>
      </c>
      <c r="AZ20" s="17"/>
      <c r="BA20" s="17">
        <v>0</v>
      </c>
      <c r="BB20" s="17">
        <v>4.8042035504934001E-2</v>
      </c>
      <c r="BC20" s="17"/>
      <c r="BD20" s="17">
        <v>5.7657080639108502E-2</v>
      </c>
      <c r="BE20" s="17">
        <v>3.8957217312142502E-2</v>
      </c>
      <c r="BF20" s="17"/>
      <c r="BG20" s="17">
        <v>4.5077060207714202E-2</v>
      </c>
      <c r="BH20" s="17">
        <v>4.0026855496513702E-3</v>
      </c>
      <c r="BI20" s="17"/>
      <c r="BJ20" s="17">
        <v>3.7670619798761698E-2</v>
      </c>
      <c r="BK20" s="17">
        <v>4.7058693672815101E-2</v>
      </c>
      <c r="BL20" s="17"/>
      <c r="BM20" s="17">
        <v>3.0499969418638001E-2</v>
      </c>
      <c r="BN20" s="17">
        <v>3.7604628816674299E-2</v>
      </c>
      <c r="BO20" s="17">
        <v>7.35630898781858E-2</v>
      </c>
      <c r="BP20" s="17">
        <v>5.9010683804692002E-2</v>
      </c>
    </row>
    <row r="21" spans="2:68" ht="29" x14ac:dyDescent="0.35">
      <c r="B21" s="18" t="s">
        <v>138</v>
      </c>
      <c r="C21" s="17">
        <v>0.220966380069199</v>
      </c>
      <c r="D21" s="17">
        <v>0.37814191217047199</v>
      </c>
      <c r="E21" s="17">
        <v>0.12893673938233099</v>
      </c>
      <c r="F21" s="17">
        <v>0</v>
      </c>
      <c r="G21" s="17">
        <v>0.63969601275006105</v>
      </c>
      <c r="H21" s="17">
        <v>0.58555918046604605</v>
      </c>
      <c r="I21" s="17">
        <v>7.45651541935478E-4</v>
      </c>
      <c r="J21" s="17">
        <v>0.23430261559898399</v>
      </c>
      <c r="K21" s="17">
        <v>0.23230944114772401</v>
      </c>
      <c r="L21" s="17">
        <v>0.222057880313968</v>
      </c>
      <c r="M21" s="17">
        <v>0.33304124537275398</v>
      </c>
      <c r="N21" s="17">
        <v>0.18005258640518601</v>
      </c>
      <c r="O21" s="17">
        <v>0.17416133428908401</v>
      </c>
      <c r="P21" s="17">
        <v>0.234901585752118</v>
      </c>
      <c r="Q21" s="17">
        <v>0</v>
      </c>
      <c r="R21" s="17">
        <v>0.12720560164830799</v>
      </c>
      <c r="S21" s="17">
        <v>1.8315447887745299E-2</v>
      </c>
      <c r="T21" s="17">
        <v>0.23206536099480099</v>
      </c>
      <c r="U21" s="17"/>
      <c r="V21" s="17">
        <v>0.22708136207997401</v>
      </c>
      <c r="W21" s="17">
        <v>0.116492073152558</v>
      </c>
      <c r="X21" s="17">
        <v>0.13077142940200201</v>
      </c>
      <c r="Y21" s="17">
        <v>0.141825853708091</v>
      </c>
      <c r="Z21" s="17"/>
      <c r="AA21" s="17">
        <v>0.24285958106849601</v>
      </c>
      <c r="AB21" s="17">
        <v>0.155935209925225</v>
      </c>
      <c r="AC21" s="17">
        <v>0.25250562511919999</v>
      </c>
      <c r="AD21" s="17">
        <v>0.200175278137292</v>
      </c>
      <c r="AE21" s="17">
        <v>0.38891154105356401</v>
      </c>
      <c r="AF21" s="17">
        <v>0.237560554378873</v>
      </c>
      <c r="AG21" s="17">
        <v>2.4392704427832E-2</v>
      </c>
      <c r="AH21" s="17">
        <v>5.5033247880176897E-2</v>
      </c>
      <c r="AI21" s="17">
        <v>7.1472380382226697E-2</v>
      </c>
      <c r="AJ21" s="17">
        <v>9.7546242948172296E-2</v>
      </c>
      <c r="AK21" s="17"/>
      <c r="AL21" s="17">
        <v>0.263765541525672</v>
      </c>
      <c r="AM21" s="17">
        <v>0.11013259247297801</v>
      </c>
      <c r="AN21" s="17">
        <v>0.25940147676047898</v>
      </c>
      <c r="AO21" s="17">
        <v>0.299007611537632</v>
      </c>
      <c r="AP21" s="17">
        <v>9.8592570603209695E-2</v>
      </c>
      <c r="AQ21" s="17">
        <v>0.18908564014222401</v>
      </c>
      <c r="AR21" s="17">
        <v>0.25500225814931998</v>
      </c>
      <c r="AS21" s="17"/>
      <c r="AT21" s="17">
        <v>0.22565041552726001</v>
      </c>
      <c r="AU21" s="17">
        <v>0.21722618624419901</v>
      </c>
      <c r="AV21" s="17"/>
      <c r="AW21" s="17">
        <v>0.30599250955269502</v>
      </c>
      <c r="AX21" s="17">
        <v>7.6410823561942898E-2</v>
      </c>
      <c r="AY21" s="17">
        <v>0.198334980794627</v>
      </c>
      <c r="AZ21" s="17"/>
      <c r="BA21" s="17">
        <v>0.19461249805543401</v>
      </c>
      <c r="BB21" s="17">
        <v>0.22272468331928499</v>
      </c>
      <c r="BC21" s="17"/>
      <c r="BD21" s="17">
        <v>0.23484737124031299</v>
      </c>
      <c r="BE21" s="17">
        <v>0.21427882042532201</v>
      </c>
      <c r="BF21" s="17"/>
      <c r="BG21" s="17">
        <v>0.221043254055829</v>
      </c>
      <c r="BH21" s="17">
        <v>0.141825853708091</v>
      </c>
      <c r="BI21" s="17"/>
      <c r="BJ21" s="17">
        <v>0.158320910103047</v>
      </c>
      <c r="BK21" s="17">
        <v>0.23815717227508801</v>
      </c>
      <c r="BL21" s="17"/>
      <c r="BM21" s="17">
        <v>0.19102856924609801</v>
      </c>
      <c r="BN21" s="17">
        <v>0.29540650546674002</v>
      </c>
      <c r="BO21" s="17">
        <v>0.16320222448879099</v>
      </c>
      <c r="BP21" s="17">
        <v>1.53147404197979E-2</v>
      </c>
    </row>
    <row r="22" spans="2:68" ht="29" x14ac:dyDescent="0.35">
      <c r="B22" s="18" t="s">
        <v>139</v>
      </c>
      <c r="C22" s="17">
        <v>1.4244677354457801E-2</v>
      </c>
      <c r="D22" s="17">
        <v>3.47258543018341E-2</v>
      </c>
      <c r="E22" s="17">
        <v>1.14721418275508E-2</v>
      </c>
      <c r="F22" s="17">
        <v>2.3640234914612802E-2</v>
      </c>
      <c r="G22" s="17">
        <v>0.105789411766333</v>
      </c>
      <c r="H22" s="17">
        <v>0</v>
      </c>
      <c r="I22" s="17">
        <v>0</v>
      </c>
      <c r="J22" s="17">
        <v>0</v>
      </c>
      <c r="K22" s="17">
        <v>3.26354482560898E-2</v>
      </c>
      <c r="L22" s="17">
        <v>8.3460962313219606E-3</v>
      </c>
      <c r="M22" s="17">
        <v>0</v>
      </c>
      <c r="N22" s="17">
        <v>1.9455101264318399E-2</v>
      </c>
      <c r="O22" s="17">
        <v>1.56556538262299E-3</v>
      </c>
      <c r="P22" s="17">
        <v>1.74006480100181E-3</v>
      </c>
      <c r="Q22" s="17">
        <v>1.4156304288499501E-3</v>
      </c>
      <c r="R22" s="17">
        <v>2.8544160303653498E-3</v>
      </c>
      <c r="S22" s="17">
        <v>1.5395113836796901E-4</v>
      </c>
      <c r="T22" s="17">
        <v>0</v>
      </c>
      <c r="U22" s="17"/>
      <c r="V22" s="17">
        <v>1.25129972875106E-2</v>
      </c>
      <c r="W22" s="17">
        <v>4.48145417867142E-2</v>
      </c>
      <c r="X22" s="17">
        <v>3.4682981947491302E-2</v>
      </c>
      <c r="Y22" s="17">
        <v>1.71044255403934E-2</v>
      </c>
      <c r="Z22" s="17"/>
      <c r="AA22" s="17">
        <v>1.8451764332537202E-2</v>
      </c>
      <c r="AB22" s="17">
        <v>1.79299503062612E-3</v>
      </c>
      <c r="AC22" s="17">
        <v>3.3109503389863099E-2</v>
      </c>
      <c r="AD22" s="17">
        <v>2.0891305388673E-3</v>
      </c>
      <c r="AE22" s="17">
        <v>2.14544008403639E-3</v>
      </c>
      <c r="AF22" s="17">
        <v>1.0297592265435701E-2</v>
      </c>
      <c r="AG22" s="17">
        <v>1.3403623039209801E-4</v>
      </c>
      <c r="AH22" s="17">
        <v>3.2221885527590902E-3</v>
      </c>
      <c r="AI22" s="17">
        <v>1.82775593928942E-3</v>
      </c>
      <c r="AJ22" s="17">
        <v>6.0497451221407702E-3</v>
      </c>
      <c r="AK22" s="17"/>
      <c r="AL22" s="17">
        <v>1.08330070892817E-4</v>
      </c>
      <c r="AM22" s="17">
        <v>4.8230513308007601E-2</v>
      </c>
      <c r="AN22" s="17">
        <v>7.0459817617290303E-3</v>
      </c>
      <c r="AO22" s="17">
        <v>1.2065632653980999E-2</v>
      </c>
      <c r="AP22" s="17">
        <v>4.05156499783281E-3</v>
      </c>
      <c r="AQ22" s="17">
        <v>4.6371891919126801E-2</v>
      </c>
      <c r="AR22" s="17">
        <v>0</v>
      </c>
      <c r="AS22" s="17"/>
      <c r="AT22" s="17">
        <v>7.7397085259515597E-3</v>
      </c>
      <c r="AU22" s="17">
        <v>1.9438883175919401E-2</v>
      </c>
      <c r="AV22" s="17"/>
      <c r="AW22" s="17">
        <v>6.37898757985908E-4</v>
      </c>
      <c r="AX22" s="17">
        <v>1.1475532044034999E-3</v>
      </c>
      <c r="AY22" s="17">
        <v>1.39700113316779E-2</v>
      </c>
      <c r="AZ22" s="17"/>
      <c r="BA22" s="17">
        <v>7.8046316263065602E-4</v>
      </c>
      <c r="BB22" s="17">
        <v>1.5142995543823199E-2</v>
      </c>
      <c r="BC22" s="17"/>
      <c r="BD22" s="17">
        <v>1.9366048602812901E-2</v>
      </c>
      <c r="BE22" s="17">
        <v>1.1777312073433801E-2</v>
      </c>
      <c r="BF22" s="17"/>
      <c r="BG22" s="17">
        <v>1.42418995078358E-2</v>
      </c>
      <c r="BH22" s="17">
        <v>1.71044255403934E-2</v>
      </c>
      <c r="BI22" s="17"/>
      <c r="BJ22" s="17">
        <v>1.22608716236793E-2</v>
      </c>
      <c r="BK22" s="17">
        <v>1.47890613635983E-2</v>
      </c>
      <c r="BL22" s="17"/>
      <c r="BM22" s="17">
        <v>9.2968381564243504E-4</v>
      </c>
      <c r="BN22" s="17">
        <v>3.0473366166452302E-2</v>
      </c>
      <c r="BO22" s="17">
        <v>3.55852078277487E-3</v>
      </c>
      <c r="BP22" s="17">
        <v>4.82024343422237E-3</v>
      </c>
    </row>
    <row r="23" spans="2:68" ht="29" x14ac:dyDescent="0.35">
      <c r="B23" s="18" t="s">
        <v>140</v>
      </c>
      <c r="C23" s="17">
        <v>2.5489433108327902E-3</v>
      </c>
      <c r="D23" s="17">
        <v>3.4397056890171397E-2</v>
      </c>
      <c r="E23" s="17">
        <v>0</v>
      </c>
      <c r="F23" s="17">
        <v>0</v>
      </c>
      <c r="G23" s="17">
        <v>0</v>
      </c>
      <c r="H23" s="17">
        <v>2.4034974856506101E-4</v>
      </c>
      <c r="I23" s="17">
        <v>0</v>
      </c>
      <c r="J23" s="17">
        <v>0</v>
      </c>
      <c r="K23" s="17">
        <v>4.6809934992535202E-4</v>
      </c>
      <c r="L23" s="17">
        <v>3.5076702017217498E-5</v>
      </c>
      <c r="M23" s="17">
        <v>0</v>
      </c>
      <c r="N23" s="17">
        <v>1.4780946252617E-4</v>
      </c>
      <c r="O23" s="17">
        <v>1.5527296418018301E-3</v>
      </c>
      <c r="P23" s="17">
        <v>4.3153077386555997E-5</v>
      </c>
      <c r="Q23" s="17">
        <v>0</v>
      </c>
      <c r="R23" s="17">
        <v>3.3816491667083999E-4</v>
      </c>
      <c r="S23" s="17">
        <v>0</v>
      </c>
      <c r="T23" s="17">
        <v>9.2946447712586095E-5</v>
      </c>
      <c r="U23" s="17"/>
      <c r="V23" s="17">
        <v>2.26067352529538E-3</v>
      </c>
      <c r="W23" s="17">
        <v>5.4485268284687602E-3</v>
      </c>
      <c r="X23" s="17">
        <v>1.6793288801385899E-2</v>
      </c>
      <c r="Y23" s="17">
        <v>4.9588655773909897E-2</v>
      </c>
      <c r="Z23" s="17"/>
      <c r="AA23" s="17">
        <v>5.2969184454945003E-6</v>
      </c>
      <c r="AB23" s="17">
        <v>1.4728082331424001E-4</v>
      </c>
      <c r="AC23" s="17">
        <v>0</v>
      </c>
      <c r="AD23" s="17">
        <v>3.9823356844458802E-5</v>
      </c>
      <c r="AE23" s="17">
        <v>5.1269902748523003E-5</v>
      </c>
      <c r="AF23" s="17">
        <v>1.11939839634309E-3</v>
      </c>
      <c r="AG23" s="17">
        <v>2.8876205607064999E-3</v>
      </c>
      <c r="AH23" s="17">
        <v>7.5633810919729797E-4</v>
      </c>
      <c r="AI23" s="17">
        <v>3.6555118785788401E-3</v>
      </c>
      <c r="AJ23" s="17">
        <v>2.1039215851177798E-2</v>
      </c>
      <c r="AK23" s="17"/>
      <c r="AL23" s="17">
        <v>0</v>
      </c>
      <c r="AM23" s="17">
        <v>0</v>
      </c>
      <c r="AN23" s="17">
        <v>5.4534203621804504E-4</v>
      </c>
      <c r="AO23" s="17">
        <v>2.1711058235676799E-5</v>
      </c>
      <c r="AP23" s="17">
        <v>5.0125440148485797E-4</v>
      </c>
      <c r="AQ23" s="17">
        <v>5.5034805007581898E-5</v>
      </c>
      <c r="AR23" s="17">
        <v>4.7669658966404298E-5</v>
      </c>
      <c r="AS23" s="17"/>
      <c r="AT23" s="17">
        <v>1.16989149648433E-4</v>
      </c>
      <c r="AU23" s="17">
        <v>4.4908543014273898E-3</v>
      </c>
      <c r="AV23" s="17"/>
      <c r="AW23" s="17">
        <v>7.3984191492500894E-5</v>
      </c>
      <c r="AX23" s="17">
        <v>0</v>
      </c>
      <c r="AY23" s="17">
        <v>1.5771869086954099E-4</v>
      </c>
      <c r="AZ23" s="17"/>
      <c r="BA23" s="17">
        <v>0</v>
      </c>
      <c r="BB23" s="17">
        <v>2.7190061237945999E-3</v>
      </c>
      <c r="BC23" s="17"/>
      <c r="BD23" s="17">
        <v>7.5092195926076003E-3</v>
      </c>
      <c r="BE23" s="17">
        <v>1.5919008099827601E-4</v>
      </c>
      <c r="BF23" s="17"/>
      <c r="BG23" s="17">
        <v>2.5032507890205401E-3</v>
      </c>
      <c r="BH23" s="17">
        <v>4.9588655773909897E-2</v>
      </c>
      <c r="BI23" s="17"/>
      <c r="BJ23" s="17">
        <v>1.7963402313967599E-4</v>
      </c>
      <c r="BK23" s="17">
        <v>3.1991148820289701E-3</v>
      </c>
      <c r="BL23" s="17"/>
      <c r="BM23" s="17">
        <v>1.75342024972728E-5</v>
      </c>
      <c r="BN23" s="17">
        <v>5.9076387592462403E-3</v>
      </c>
      <c r="BO23" s="17">
        <v>1.6347679815831501E-4</v>
      </c>
      <c r="BP23" s="17">
        <v>0</v>
      </c>
    </row>
    <row r="24" spans="2:68" x14ac:dyDescent="0.35">
      <c r="B24" s="18" t="s">
        <v>141</v>
      </c>
      <c r="C24" s="17">
        <v>5.2267447644845803E-2</v>
      </c>
      <c r="D24" s="17">
        <v>2.82142026766174E-5</v>
      </c>
      <c r="E24" s="17">
        <v>0</v>
      </c>
      <c r="F24" s="17">
        <v>0</v>
      </c>
      <c r="G24" s="17">
        <v>1.7190441903442601E-4</v>
      </c>
      <c r="H24" s="17">
        <v>2.4034974856506101E-4</v>
      </c>
      <c r="I24" s="17">
        <v>0</v>
      </c>
      <c r="J24" s="17">
        <v>0.23439431023807999</v>
      </c>
      <c r="K24" s="17">
        <v>6.4961891848916806E-2</v>
      </c>
      <c r="L24" s="17">
        <v>7.0153404034434901E-5</v>
      </c>
      <c r="M24" s="17">
        <v>8.7626388173688198E-5</v>
      </c>
      <c r="N24" s="17">
        <v>1.4780946252617E-4</v>
      </c>
      <c r="O24" s="17">
        <v>3.2986601186467401E-2</v>
      </c>
      <c r="P24" s="17">
        <v>3.6798769336483302E-2</v>
      </c>
      <c r="Q24" s="17">
        <v>1.33097520483251E-2</v>
      </c>
      <c r="R24" s="17">
        <v>7.4369185593813794E-2</v>
      </c>
      <c r="S24" s="17">
        <v>0.37506801214797397</v>
      </c>
      <c r="T24" s="17">
        <v>5.6610882760170102E-2</v>
      </c>
      <c r="U24" s="17"/>
      <c r="V24" s="17">
        <v>5.37594349440913E-2</v>
      </c>
      <c r="W24" s="17">
        <v>2.8023027122699901E-2</v>
      </c>
      <c r="X24" s="17">
        <v>1.7512205134906599E-2</v>
      </c>
      <c r="Y24" s="17">
        <v>4.5922091559601801E-2</v>
      </c>
      <c r="Z24" s="17"/>
      <c r="AA24" s="17">
        <v>9.65625553813413E-2</v>
      </c>
      <c r="AB24" s="17">
        <v>4.1298972451574503E-2</v>
      </c>
      <c r="AC24" s="17">
        <v>2.0003462605563401E-2</v>
      </c>
      <c r="AD24" s="17">
        <v>3.1675156062415202E-3</v>
      </c>
      <c r="AE24" s="17">
        <v>1.75328690016518E-3</v>
      </c>
      <c r="AF24" s="17">
        <v>1.74289568862195E-4</v>
      </c>
      <c r="AG24" s="17">
        <v>1.1446628090847299E-4</v>
      </c>
      <c r="AH24" s="17">
        <v>1.81524994876664E-3</v>
      </c>
      <c r="AI24" s="17">
        <v>0</v>
      </c>
      <c r="AJ24" s="17">
        <v>5.6632666544737097E-3</v>
      </c>
      <c r="AK24" s="17"/>
      <c r="AL24" s="17">
        <v>2.0914419893826301E-2</v>
      </c>
      <c r="AM24" s="17">
        <v>2.67297320217206E-2</v>
      </c>
      <c r="AN24" s="17">
        <v>0.16578528219726499</v>
      </c>
      <c r="AO24" s="17">
        <v>6.9057683361134797E-2</v>
      </c>
      <c r="AP24" s="17">
        <v>5.8230337352176899E-2</v>
      </c>
      <c r="AQ24" s="17">
        <v>6.6191251726005401E-2</v>
      </c>
      <c r="AR24" s="17">
        <v>4.87921262763822E-2</v>
      </c>
      <c r="AS24" s="17"/>
      <c r="AT24" s="17">
        <v>5.11068021286308E-2</v>
      </c>
      <c r="AU24" s="17">
        <v>5.3194220986258103E-2</v>
      </c>
      <c r="AV24" s="17"/>
      <c r="AW24" s="17">
        <v>6.6313996909288894E-2</v>
      </c>
      <c r="AX24" s="17">
        <v>5.0262768118278497E-2</v>
      </c>
      <c r="AY24" s="17">
        <v>4.4611847537216302E-2</v>
      </c>
      <c r="AZ24" s="17"/>
      <c r="BA24" s="17">
        <v>0.15065173014240199</v>
      </c>
      <c r="BB24" s="17">
        <v>4.5703351942263701E-2</v>
      </c>
      <c r="BC24" s="17"/>
      <c r="BD24" s="17">
        <v>7.1554685223190195E-2</v>
      </c>
      <c r="BE24" s="17">
        <v>4.29752760642454E-2</v>
      </c>
      <c r="BF24" s="17"/>
      <c r="BG24" s="17">
        <v>5.2273611273536302E-2</v>
      </c>
      <c r="BH24" s="17">
        <v>4.5922091559601801E-2</v>
      </c>
      <c r="BI24" s="17"/>
      <c r="BJ24" s="17">
        <v>4.0102207736252303E-2</v>
      </c>
      <c r="BK24" s="17">
        <v>5.5605759441635198E-2</v>
      </c>
      <c r="BL24" s="17"/>
      <c r="BM24" s="17">
        <v>1.9644829263633E-2</v>
      </c>
      <c r="BN24" s="17">
        <v>5.7342024614525103E-2</v>
      </c>
      <c r="BO24" s="17">
        <v>7.9087644314286498E-2</v>
      </c>
      <c r="BP24" s="17">
        <v>7.5723385773855595E-2</v>
      </c>
    </row>
    <row r="25" spans="2:68" ht="29" x14ac:dyDescent="0.35">
      <c r="B25" s="18" t="s">
        <v>142</v>
      </c>
      <c r="C25" s="17">
        <v>6.2107895662031003E-2</v>
      </c>
      <c r="D25" s="17">
        <v>0.13750358495265599</v>
      </c>
      <c r="E25" s="17">
        <v>1.14721418275508E-2</v>
      </c>
      <c r="F25" s="17">
        <v>0.48411024237455702</v>
      </c>
      <c r="G25" s="17">
        <v>8.5952209517212898E-5</v>
      </c>
      <c r="H25" s="17">
        <v>0</v>
      </c>
      <c r="I25" s="17">
        <v>0</v>
      </c>
      <c r="J25" s="17">
        <v>3.2909910206975701E-2</v>
      </c>
      <c r="K25" s="17">
        <v>3.27149955994211E-2</v>
      </c>
      <c r="L25" s="17">
        <v>4.2081248176782E-3</v>
      </c>
      <c r="M25" s="17">
        <v>4.3813194086844102E-4</v>
      </c>
      <c r="N25" s="17">
        <v>1.8703238023743301E-3</v>
      </c>
      <c r="O25" s="17">
        <v>9.8921296336938705E-2</v>
      </c>
      <c r="P25" s="17">
        <v>7.0103024711834203E-2</v>
      </c>
      <c r="Q25" s="17">
        <v>0</v>
      </c>
      <c r="R25" s="17">
        <v>4.7944166493759002E-2</v>
      </c>
      <c r="S25" s="17">
        <v>0.18768795721235501</v>
      </c>
      <c r="T25" s="17">
        <v>5.6610882760170102E-2</v>
      </c>
      <c r="U25" s="17"/>
      <c r="V25" s="17">
        <v>6.2539010388705393E-2</v>
      </c>
      <c r="W25" s="17">
        <v>5.7723964854464099E-2</v>
      </c>
      <c r="X25" s="17">
        <v>2.9697484561724701E-2</v>
      </c>
      <c r="Y25" s="17">
        <v>6.0832093209263999E-2</v>
      </c>
      <c r="Z25" s="17"/>
      <c r="AA25" s="17">
        <v>4.4059666516898001E-2</v>
      </c>
      <c r="AB25" s="17">
        <v>7.7962640189240401E-2</v>
      </c>
      <c r="AC25" s="17">
        <v>7.3120750264156306E-2</v>
      </c>
      <c r="AD25" s="17">
        <v>8.5849290301600503E-2</v>
      </c>
      <c r="AE25" s="17">
        <v>7.8536853608182106E-2</v>
      </c>
      <c r="AF25" s="17">
        <v>1.5160978482876101E-4</v>
      </c>
      <c r="AG25" s="17">
        <v>0.126204476681165</v>
      </c>
      <c r="AH25" s="17">
        <v>1.7230551484349401E-2</v>
      </c>
      <c r="AI25" s="17">
        <v>2.5589513214015298E-3</v>
      </c>
      <c r="AJ25" s="17">
        <v>2.9850744311530699E-2</v>
      </c>
      <c r="AK25" s="17"/>
      <c r="AL25" s="17">
        <v>3.2225413767711E-2</v>
      </c>
      <c r="AM25" s="17">
        <v>0.102014449712841</v>
      </c>
      <c r="AN25" s="17">
        <v>9.7296521629844201E-2</v>
      </c>
      <c r="AO25" s="17">
        <v>1.50903089225678E-2</v>
      </c>
      <c r="AP25" s="17">
        <v>0.151715611822241</v>
      </c>
      <c r="AQ25" s="17">
        <v>5.1150795695529702E-2</v>
      </c>
      <c r="AR25" s="17">
        <v>0.11047523354612999</v>
      </c>
      <c r="AS25" s="17"/>
      <c r="AT25" s="17">
        <v>7.3663857166394994E-2</v>
      </c>
      <c r="AU25" s="17">
        <v>5.2880481342147699E-2</v>
      </c>
      <c r="AV25" s="17"/>
      <c r="AW25" s="17">
        <v>6.11674562167141E-2</v>
      </c>
      <c r="AX25" s="17">
        <v>5.90877647287643E-2</v>
      </c>
      <c r="AY25" s="17">
        <v>8.8643578041784493E-2</v>
      </c>
      <c r="AZ25" s="17"/>
      <c r="BA25" s="17">
        <v>0.139316425974364</v>
      </c>
      <c r="BB25" s="17">
        <v>5.6956623841367501E-2</v>
      </c>
      <c r="BC25" s="17"/>
      <c r="BD25" s="17">
        <v>6.2237164714644098E-2</v>
      </c>
      <c r="BE25" s="17">
        <v>6.2045616643998401E-2</v>
      </c>
      <c r="BF25" s="17"/>
      <c r="BG25" s="17">
        <v>6.2109134926226099E-2</v>
      </c>
      <c r="BH25" s="17">
        <v>6.0832093209263999E-2</v>
      </c>
      <c r="BI25" s="17"/>
      <c r="BJ25" s="17">
        <v>5.7263344573520399E-2</v>
      </c>
      <c r="BK25" s="17">
        <v>6.3437308166054099E-2</v>
      </c>
      <c r="BL25" s="17"/>
      <c r="BM25" s="17">
        <v>5.1973952792122698E-2</v>
      </c>
      <c r="BN25" s="17">
        <v>6.5035908789209299E-2</v>
      </c>
      <c r="BO25" s="17">
        <v>6.0380383939102097E-2</v>
      </c>
      <c r="BP25" s="17">
        <v>0.119693910905824</v>
      </c>
    </row>
    <row r="26" spans="2:68" ht="29" x14ac:dyDescent="0.35">
      <c r="B26" s="18" t="s">
        <v>143</v>
      </c>
      <c r="C26" s="17">
        <v>5.8002824278061103E-2</v>
      </c>
      <c r="D26" s="17">
        <v>3.4397056890171397E-2</v>
      </c>
      <c r="E26" s="17">
        <v>0.12893673938233099</v>
      </c>
      <c r="F26" s="17">
        <v>0.24205512118727901</v>
      </c>
      <c r="G26" s="17">
        <v>0.104701805732326</v>
      </c>
      <c r="H26" s="17">
        <v>2.4034974856506101E-4</v>
      </c>
      <c r="I26" s="17">
        <v>8.8709587363321601E-2</v>
      </c>
      <c r="J26" s="17">
        <v>0</v>
      </c>
      <c r="K26" s="17">
        <v>3.26619640372003E-2</v>
      </c>
      <c r="L26" s="17">
        <v>4.3207249866003897E-2</v>
      </c>
      <c r="M26" s="17">
        <v>0.10674118935534301</v>
      </c>
      <c r="N26" s="17">
        <v>0</v>
      </c>
      <c r="O26" s="17">
        <v>3.75549399261247E-2</v>
      </c>
      <c r="P26" s="17">
        <v>5.2566480264529002E-2</v>
      </c>
      <c r="Q26" s="17">
        <v>0.13628010282751099</v>
      </c>
      <c r="R26" s="17">
        <v>8.87582660314368E-2</v>
      </c>
      <c r="S26" s="17">
        <v>0</v>
      </c>
      <c r="T26" s="17">
        <v>5.6610882760170102E-2</v>
      </c>
      <c r="U26" s="17"/>
      <c r="V26" s="17">
        <v>5.906648031885E-2</v>
      </c>
      <c r="W26" s="17">
        <v>4.3343748109424103E-2</v>
      </c>
      <c r="X26" s="17">
        <v>1.70038440693666E-2</v>
      </c>
      <c r="Y26" s="17">
        <v>1.6979102042551E-2</v>
      </c>
      <c r="Z26" s="17"/>
      <c r="AA26" s="17">
        <v>0.103967404472233</v>
      </c>
      <c r="AB26" s="17">
        <v>2.84569856628058E-2</v>
      </c>
      <c r="AC26" s="17">
        <v>4.1322938363813604E-3</v>
      </c>
      <c r="AD26" s="17">
        <v>2.7827176789927601E-3</v>
      </c>
      <c r="AE26" s="17">
        <v>0.106980503363881</v>
      </c>
      <c r="AF26" s="17">
        <v>1.3583963736602001E-2</v>
      </c>
      <c r="AG26" s="17">
        <v>3.2211071868707801E-2</v>
      </c>
      <c r="AH26" s="17">
        <v>2.47520938127079E-3</v>
      </c>
      <c r="AI26" s="17">
        <v>0</v>
      </c>
      <c r="AJ26" s="17">
        <v>3.0138096297151E-3</v>
      </c>
      <c r="AK26" s="17"/>
      <c r="AL26" s="17">
        <v>6.3412184090702498E-2</v>
      </c>
      <c r="AM26" s="17">
        <v>0.116803619827516</v>
      </c>
      <c r="AN26" s="17">
        <v>0.12393339821433499</v>
      </c>
      <c r="AO26" s="17">
        <v>6.1450640091614703E-2</v>
      </c>
      <c r="AP26" s="17">
        <v>5.11765529280453E-2</v>
      </c>
      <c r="AQ26" s="17">
        <v>1.7390692180677499E-5</v>
      </c>
      <c r="AR26" s="17">
        <v>4.5759747743571597E-2</v>
      </c>
      <c r="AS26" s="17"/>
      <c r="AT26" s="17">
        <v>6.2050358245291599E-2</v>
      </c>
      <c r="AU26" s="17">
        <v>5.4770875740041698E-2</v>
      </c>
      <c r="AV26" s="17"/>
      <c r="AW26" s="17">
        <v>6.0556668793460201E-2</v>
      </c>
      <c r="AX26" s="17">
        <v>0.12077844000467</v>
      </c>
      <c r="AY26" s="17">
        <v>5.4794485193380503E-2</v>
      </c>
      <c r="AZ26" s="17"/>
      <c r="BA26" s="17">
        <v>6.9237655121119707E-2</v>
      </c>
      <c r="BB26" s="17">
        <v>5.7253248197572902E-2</v>
      </c>
      <c r="BC26" s="17"/>
      <c r="BD26" s="17">
        <v>5.5843336051230798E-2</v>
      </c>
      <c r="BE26" s="17">
        <v>5.9043218738308902E-2</v>
      </c>
      <c r="BF26" s="17"/>
      <c r="BG26" s="17">
        <v>5.8042673104189299E-2</v>
      </c>
      <c r="BH26" s="17">
        <v>1.6979102042551E-2</v>
      </c>
      <c r="BI26" s="17"/>
      <c r="BJ26" s="17">
        <v>5.8491986463527601E-2</v>
      </c>
      <c r="BK26" s="17">
        <v>5.7868591340070899E-2</v>
      </c>
      <c r="BL26" s="17"/>
      <c r="BM26" s="17">
        <v>7.0835041735778398E-2</v>
      </c>
      <c r="BN26" s="17">
        <v>4.7162179783915202E-2</v>
      </c>
      <c r="BO26" s="17">
        <v>6.1422970009341701E-2</v>
      </c>
      <c r="BP26" s="17">
        <v>4.8443277770221799E-5</v>
      </c>
    </row>
    <row r="27" spans="2:68" x14ac:dyDescent="0.35">
      <c r="B27" s="18" t="s">
        <v>144</v>
      </c>
      <c r="C27" s="17">
        <v>9.9654431867437498E-2</v>
      </c>
      <c r="D27" s="17">
        <v>3.5082865916173399E-2</v>
      </c>
      <c r="E27" s="17">
        <v>1.92858979446738E-4</v>
      </c>
      <c r="F27" s="17">
        <v>0</v>
      </c>
      <c r="G27" s="17">
        <v>1.1313273937067599E-2</v>
      </c>
      <c r="H27" s="17">
        <v>0</v>
      </c>
      <c r="I27" s="17">
        <v>0</v>
      </c>
      <c r="J27" s="17">
        <v>9.1694639095352506E-5</v>
      </c>
      <c r="K27" s="17">
        <v>0.13315789301634101</v>
      </c>
      <c r="L27" s="17">
        <v>9.3837825204783801E-2</v>
      </c>
      <c r="M27" s="17">
        <v>1.7525277634737599E-4</v>
      </c>
      <c r="N27" s="17">
        <v>1.75847774619441E-2</v>
      </c>
      <c r="O27" s="17">
        <v>0.130530422125061</v>
      </c>
      <c r="P27" s="17">
        <v>9.1047776965498706E-2</v>
      </c>
      <c r="Q27" s="17">
        <v>0.13780760884312299</v>
      </c>
      <c r="R27" s="17">
        <v>0.119470882296872</v>
      </c>
      <c r="S27" s="17">
        <v>0.18768795721235501</v>
      </c>
      <c r="T27" s="17">
        <v>0.23201888777094501</v>
      </c>
      <c r="U27" s="17"/>
      <c r="V27" s="17">
        <v>0.10127674060127601</v>
      </c>
      <c r="W27" s="17">
        <v>7.2940728094508397E-2</v>
      </c>
      <c r="X27" s="17">
        <v>6.9154394291241303E-2</v>
      </c>
      <c r="Y27" s="17">
        <v>6.6931581007386498E-2</v>
      </c>
      <c r="Z27" s="17"/>
      <c r="AA27" s="17">
        <v>0.10556232453888501</v>
      </c>
      <c r="AB27" s="17">
        <v>0.147078170742517</v>
      </c>
      <c r="AC27" s="17">
        <v>2.0431921592343701E-2</v>
      </c>
      <c r="AD27" s="17">
        <v>3.14170368646104E-2</v>
      </c>
      <c r="AE27" s="17">
        <v>0.144822292354093</v>
      </c>
      <c r="AF27" s="17">
        <v>0.12778928239949899</v>
      </c>
      <c r="AG27" s="17">
        <v>5.6000318892525398E-3</v>
      </c>
      <c r="AH27" s="17">
        <v>1.33990610906381E-2</v>
      </c>
      <c r="AI27" s="17">
        <v>3.8971595495448902E-2</v>
      </c>
      <c r="AJ27" s="17">
        <v>2.9847790809117699E-2</v>
      </c>
      <c r="AK27" s="17"/>
      <c r="AL27" s="17">
        <v>0.134895138764691</v>
      </c>
      <c r="AM27" s="17">
        <v>7.6630277468876296E-2</v>
      </c>
      <c r="AN27" s="17">
        <v>1.1787713947495201E-3</v>
      </c>
      <c r="AO27" s="17">
        <v>0.1018440234214</v>
      </c>
      <c r="AP27" s="17">
        <v>3.2356311052029699E-2</v>
      </c>
      <c r="AQ27" s="17">
        <v>0.12196547431393299</v>
      </c>
      <c r="AR27" s="17">
        <v>0.10276258341691399</v>
      </c>
      <c r="AS27" s="17"/>
      <c r="AT27" s="17">
        <v>9.3263495947763203E-2</v>
      </c>
      <c r="AU27" s="17">
        <v>0.104757582617844</v>
      </c>
      <c r="AV27" s="17"/>
      <c r="AW27" s="17">
        <v>5.1900096491911199E-2</v>
      </c>
      <c r="AX27" s="17">
        <v>0.13258531370614399</v>
      </c>
      <c r="AY27" s="17">
        <v>0.10603826045855599</v>
      </c>
      <c r="AZ27" s="17"/>
      <c r="BA27" s="17">
        <v>5.0564150538119197E-2</v>
      </c>
      <c r="BB27" s="17">
        <v>0.102929683732189</v>
      </c>
      <c r="BC27" s="17"/>
      <c r="BD27" s="17">
        <v>0.11107687718979201</v>
      </c>
      <c r="BE27" s="17">
        <v>9.4151346141749401E-2</v>
      </c>
      <c r="BF27" s="17"/>
      <c r="BG27" s="17">
        <v>9.9686217554432396E-2</v>
      </c>
      <c r="BH27" s="17">
        <v>6.6931581007386498E-2</v>
      </c>
      <c r="BI27" s="17"/>
      <c r="BJ27" s="17">
        <v>0.16622050831163299</v>
      </c>
      <c r="BK27" s="17">
        <v>8.1387770467470505E-2</v>
      </c>
      <c r="BL27" s="17"/>
      <c r="BM27" s="17">
        <v>0.15309229312763301</v>
      </c>
      <c r="BN27" s="17">
        <v>6.8508233638896104E-2</v>
      </c>
      <c r="BO27" s="17">
        <v>0.105092983688526</v>
      </c>
      <c r="BP27" s="17">
        <v>1.6472041725536801E-2</v>
      </c>
    </row>
    <row r="28" spans="2:68" x14ac:dyDescent="0.35">
      <c r="B28" s="18" t="s">
        <v>106</v>
      </c>
      <c r="C28" s="19">
        <v>5.7241318110860799E-2</v>
      </c>
      <c r="D28" s="19">
        <v>3.4694786862962202E-3</v>
      </c>
      <c r="E28" s="19">
        <v>0</v>
      </c>
      <c r="F28" s="19">
        <v>0</v>
      </c>
      <c r="G28" s="19">
        <v>1.0876060340064299E-3</v>
      </c>
      <c r="H28" s="19">
        <v>0</v>
      </c>
      <c r="I28" s="19">
        <v>0.90830780646893605</v>
      </c>
      <c r="J28" s="19">
        <v>1.20691088277205E-2</v>
      </c>
      <c r="K28" s="19">
        <v>0.10395949561758</v>
      </c>
      <c r="L28" s="19">
        <v>4.2728326135722298E-2</v>
      </c>
      <c r="M28" s="19">
        <v>1.05124700314243E-2</v>
      </c>
      <c r="N28" s="19">
        <v>0.180200395867712</v>
      </c>
      <c r="O28" s="19">
        <v>5.0499894354555999E-2</v>
      </c>
      <c r="P28" s="19">
        <v>7.5418927080142403E-2</v>
      </c>
      <c r="Q28" s="19">
        <v>0.13780760884312299</v>
      </c>
      <c r="R28" s="19">
        <v>2.9279435130420101E-2</v>
      </c>
      <c r="S28" s="19">
        <v>0</v>
      </c>
      <c r="T28" s="19">
        <v>6.7668649772986797E-2</v>
      </c>
      <c r="U28" s="19"/>
      <c r="V28" s="19">
        <v>5.65587898959998E-2</v>
      </c>
      <c r="W28" s="19">
        <v>7.0093923312294498E-2</v>
      </c>
      <c r="X28" s="19">
        <v>6.0816362543362798E-2</v>
      </c>
      <c r="Y28" s="19">
        <v>4.4276383059748799E-2</v>
      </c>
      <c r="Z28" s="19"/>
      <c r="AA28" s="19">
        <v>1.12930515639873E-2</v>
      </c>
      <c r="AB28" s="19">
        <v>0.12568371646910501</v>
      </c>
      <c r="AC28" s="19">
        <v>9.27170498692165E-2</v>
      </c>
      <c r="AD28" s="19">
        <v>7.0114512696688197E-2</v>
      </c>
      <c r="AE28" s="19">
        <v>1.1781965269148E-3</v>
      </c>
      <c r="AF28" s="19">
        <v>0.22025149647884301</v>
      </c>
      <c r="AG28" s="19">
        <v>2.4799519868847899E-2</v>
      </c>
      <c r="AH28" s="19">
        <v>0</v>
      </c>
      <c r="AI28" s="19">
        <v>6.5720390917174496E-3</v>
      </c>
      <c r="AJ28" s="19">
        <v>7.9953158906669097E-2</v>
      </c>
      <c r="AK28" s="19"/>
      <c r="AL28" s="19">
        <v>8.67034198995561E-2</v>
      </c>
      <c r="AM28" s="19">
        <v>3.0370644231812401E-2</v>
      </c>
      <c r="AN28" s="19">
        <v>8.5759919707532398E-2</v>
      </c>
      <c r="AO28" s="19">
        <v>1.70146273608251E-2</v>
      </c>
      <c r="AP28" s="19">
        <v>5.45327754705612E-2</v>
      </c>
      <c r="AQ28" s="19">
        <v>8.2800926836053806E-2</v>
      </c>
      <c r="AR28" s="19">
        <v>3.9467972360779799E-2</v>
      </c>
      <c r="AS28" s="19"/>
      <c r="AT28" s="19">
        <v>8.1516122258409193E-2</v>
      </c>
      <c r="AU28" s="19">
        <v>3.7857930989082703E-2</v>
      </c>
      <c r="AV28" s="19"/>
      <c r="AW28" s="19">
        <v>0.123059383218592</v>
      </c>
      <c r="AX28" s="19">
        <v>5.6635092913209003E-4</v>
      </c>
      <c r="AY28" s="19">
        <v>6.4445719258706097E-2</v>
      </c>
      <c r="AZ28" s="19"/>
      <c r="BA28" s="19">
        <v>0.14229117189597101</v>
      </c>
      <c r="BB28" s="19">
        <v>5.1566881447159499E-2</v>
      </c>
      <c r="BC28" s="19"/>
      <c r="BD28" s="19">
        <v>5.1162701732147903E-2</v>
      </c>
      <c r="BE28" s="19">
        <v>6.0169863276243497E-2</v>
      </c>
      <c r="BF28" s="19"/>
      <c r="BG28" s="19">
        <v>5.7253911737534899E-2</v>
      </c>
      <c r="BH28" s="19">
        <v>4.4276383059748799E-2</v>
      </c>
      <c r="BI28" s="19"/>
      <c r="BJ28" s="19">
        <v>0.115243131346898</v>
      </c>
      <c r="BK28" s="19">
        <v>4.1324810190268201E-2</v>
      </c>
      <c r="BL28" s="19"/>
      <c r="BM28" s="19">
        <v>2.95547513384696E-2</v>
      </c>
      <c r="BN28" s="19">
        <v>6.5343044160481298E-2</v>
      </c>
      <c r="BO28" s="19">
        <v>6.7370574936193001E-2</v>
      </c>
      <c r="BP28" s="19">
        <v>0.11476761720124</v>
      </c>
    </row>
    <row r="29" spans="2:68" x14ac:dyDescent="0.35">
      <c r="B29" s="16"/>
    </row>
    <row r="30" spans="2:68" x14ac:dyDescent="0.35">
      <c r="B30" t="s">
        <v>87</v>
      </c>
    </row>
    <row r="31" spans="2:68" x14ac:dyDescent="0.35">
      <c r="B31" t="s">
        <v>88</v>
      </c>
    </row>
    <row r="33" spans="2:2" x14ac:dyDescent="0.35">
      <c r="B33"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P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146</v>
      </c>
      <c r="C9" s="17">
        <v>0.110516825596792</v>
      </c>
      <c r="D9" s="17">
        <v>0.13747537074997901</v>
      </c>
      <c r="E9" s="17">
        <v>0.23492919510956001</v>
      </c>
      <c r="F9" s="17">
        <v>0</v>
      </c>
      <c r="G9" s="17">
        <v>0.31410541719697899</v>
      </c>
      <c r="H9" s="17">
        <v>0</v>
      </c>
      <c r="I9" s="17">
        <v>0</v>
      </c>
      <c r="J9" s="17">
        <v>0.33509066293408402</v>
      </c>
      <c r="K9" s="17">
        <v>3.2299927811716603E-2</v>
      </c>
      <c r="L9" s="17">
        <v>4.6901374251383299E-2</v>
      </c>
      <c r="M9" s="17">
        <v>0.21348237871068601</v>
      </c>
      <c r="N9" s="17">
        <v>0.18005258640518601</v>
      </c>
      <c r="O9" s="17">
        <v>4.84342377232038E-2</v>
      </c>
      <c r="P9" s="17">
        <v>0.12265512061723401</v>
      </c>
      <c r="Q9" s="17">
        <v>0.13628010282751099</v>
      </c>
      <c r="R9" s="17">
        <v>0.101865328432884</v>
      </c>
      <c r="S9" s="17">
        <v>0.18753400607398699</v>
      </c>
      <c r="T9" s="17">
        <v>0.11322176552034</v>
      </c>
      <c r="U9" s="17"/>
      <c r="V9" s="17">
        <v>0.116606153214581</v>
      </c>
      <c r="W9" s="17">
        <v>9.5390186074666202E-3</v>
      </c>
      <c r="X9" s="17">
        <v>0</v>
      </c>
      <c r="Y9" s="17">
        <v>0</v>
      </c>
      <c r="Z9" s="17"/>
      <c r="AA9" s="17">
        <v>0.25835568738411302</v>
      </c>
      <c r="AB9" s="17">
        <v>0</v>
      </c>
      <c r="AC9" s="17">
        <v>0</v>
      </c>
      <c r="AD9" s="17">
        <v>0</v>
      </c>
      <c r="AE9" s="17">
        <v>0</v>
      </c>
      <c r="AF9" s="17">
        <v>0</v>
      </c>
      <c r="AG9" s="17">
        <v>0</v>
      </c>
      <c r="AH9" s="17">
        <v>0</v>
      </c>
      <c r="AI9" s="17">
        <v>0</v>
      </c>
      <c r="AJ9" s="17">
        <v>0</v>
      </c>
      <c r="AK9" s="17"/>
      <c r="AL9" s="17">
        <v>0.13738762088166101</v>
      </c>
      <c r="AM9" s="17">
        <v>0.123457587590232</v>
      </c>
      <c r="AN9" s="17">
        <v>0.10066613016959999</v>
      </c>
      <c r="AO9" s="17">
        <v>0.14870904242993899</v>
      </c>
      <c r="AP9" s="17">
        <v>4.5578992500372097E-2</v>
      </c>
      <c r="AQ9" s="17">
        <v>3.8902298437540499E-2</v>
      </c>
      <c r="AR9" s="17">
        <v>9.40390538116221E-2</v>
      </c>
      <c r="AS9" s="17"/>
      <c r="AT9" s="17">
        <v>4.01202427748674E-2</v>
      </c>
      <c r="AU9" s="17">
        <v>0.16672836940961799</v>
      </c>
      <c r="AV9" s="17"/>
      <c r="AW9" s="17">
        <v>1.33024010271365E-2</v>
      </c>
      <c r="AX9" s="17">
        <v>0</v>
      </c>
      <c r="AY9" s="17">
        <v>6.7310072266276305E-2</v>
      </c>
      <c r="AZ9" s="17"/>
      <c r="BA9" s="17">
        <v>0</v>
      </c>
      <c r="BB9" s="17">
        <v>0.117890391796057</v>
      </c>
      <c r="BC9" s="17"/>
      <c r="BD9" s="17">
        <v>0.193498830090999</v>
      </c>
      <c r="BE9" s="17">
        <v>7.0537900635132697E-2</v>
      </c>
      <c r="BF9" s="17"/>
      <c r="BG9" s="17">
        <v>0.110624177283267</v>
      </c>
      <c r="BH9" s="17">
        <v>0</v>
      </c>
      <c r="BI9" s="17"/>
      <c r="BJ9" s="17">
        <v>9.4714144466453598E-2</v>
      </c>
      <c r="BK9" s="17">
        <v>0.114853302085106</v>
      </c>
      <c r="BL9" s="17"/>
      <c r="BM9" s="17">
        <v>0.23358558560885601</v>
      </c>
      <c r="BN9" s="17">
        <v>7.2723815520902499E-2</v>
      </c>
      <c r="BO9" s="17">
        <v>4.9166533594738902E-2</v>
      </c>
      <c r="BP9" s="17">
        <v>0</v>
      </c>
    </row>
    <row r="10" spans="2:68" x14ac:dyDescent="0.35">
      <c r="B10" s="18" t="s">
        <v>147</v>
      </c>
      <c r="C10" s="17">
        <v>0.18407707442635901</v>
      </c>
      <c r="D10" s="17">
        <v>0.27495074149995802</v>
      </c>
      <c r="E10" s="17">
        <v>0.35239379266434001</v>
      </c>
      <c r="F10" s="17">
        <v>0.24205512118727901</v>
      </c>
      <c r="G10" s="17">
        <v>0</v>
      </c>
      <c r="H10" s="17">
        <v>0</v>
      </c>
      <c r="I10" s="17">
        <v>0</v>
      </c>
      <c r="J10" s="17">
        <v>0.223393775289389</v>
      </c>
      <c r="K10" s="17">
        <v>0.22609949468201601</v>
      </c>
      <c r="L10" s="17">
        <v>0.13235802652282799</v>
      </c>
      <c r="M10" s="17">
        <v>0.10674118935534301</v>
      </c>
      <c r="N10" s="17">
        <v>1.75847774619441E-2</v>
      </c>
      <c r="O10" s="17">
        <v>0.20479150293335199</v>
      </c>
      <c r="P10" s="17">
        <v>0.12265512061723401</v>
      </c>
      <c r="Q10" s="17">
        <v>0.13628010282751099</v>
      </c>
      <c r="R10" s="17">
        <v>0.26210252530877598</v>
      </c>
      <c r="S10" s="17">
        <v>0</v>
      </c>
      <c r="T10" s="17">
        <v>0.22644353104067999</v>
      </c>
      <c r="U10" s="17"/>
      <c r="V10" s="17">
        <v>0.19414480236505599</v>
      </c>
      <c r="W10" s="17">
        <v>1.6778514048923401E-2</v>
      </c>
      <c r="X10" s="17">
        <v>4.2050021156832202E-3</v>
      </c>
      <c r="Y10" s="17">
        <v>1.9940232209306702E-3</v>
      </c>
      <c r="Z10" s="17"/>
      <c r="AA10" s="17">
        <v>0.43031781666065899</v>
      </c>
      <c r="AB10" s="17">
        <v>0</v>
      </c>
      <c r="AC10" s="17">
        <v>0</v>
      </c>
      <c r="AD10" s="17">
        <v>0</v>
      </c>
      <c r="AE10" s="17">
        <v>0</v>
      </c>
      <c r="AF10" s="17">
        <v>0</v>
      </c>
      <c r="AG10" s="17">
        <v>0</v>
      </c>
      <c r="AH10" s="17">
        <v>0</v>
      </c>
      <c r="AI10" s="17">
        <v>0</v>
      </c>
      <c r="AJ10" s="17">
        <v>0</v>
      </c>
      <c r="AK10" s="17"/>
      <c r="AL10" s="17">
        <v>0.21275633591252499</v>
      </c>
      <c r="AM10" s="17">
        <v>0.117892921269298</v>
      </c>
      <c r="AN10" s="17">
        <v>0.23164551014566501</v>
      </c>
      <c r="AO10" s="17">
        <v>0.233012671405603</v>
      </c>
      <c r="AP10" s="17">
        <v>0.116409326620075</v>
      </c>
      <c r="AQ10" s="17">
        <v>0.166920477992653</v>
      </c>
      <c r="AR10" s="17">
        <v>0.18600132809879899</v>
      </c>
      <c r="AS10" s="17"/>
      <c r="AT10" s="17">
        <v>0.199787938171197</v>
      </c>
      <c r="AU10" s="17">
        <v>0.17153197819683999</v>
      </c>
      <c r="AV10" s="17"/>
      <c r="AW10" s="17">
        <v>0.16230439886950901</v>
      </c>
      <c r="AX10" s="17">
        <v>0.16593133043609201</v>
      </c>
      <c r="AY10" s="17">
        <v>0.241542859513147</v>
      </c>
      <c r="AZ10" s="17"/>
      <c r="BA10" s="17">
        <v>0.14434045127140199</v>
      </c>
      <c r="BB10" s="17">
        <v>0.18672826006968599</v>
      </c>
      <c r="BC10" s="17"/>
      <c r="BD10" s="17">
        <v>0.16266564728750799</v>
      </c>
      <c r="BE10" s="17">
        <v>0.19439263433749501</v>
      </c>
      <c r="BF10" s="17"/>
      <c r="BG10" s="17">
        <v>0.18425394272238399</v>
      </c>
      <c r="BH10" s="17">
        <v>1.9940232209306702E-3</v>
      </c>
      <c r="BI10" s="17"/>
      <c r="BJ10" s="17">
        <v>0.206457617389989</v>
      </c>
      <c r="BK10" s="17">
        <v>0.17793554074881399</v>
      </c>
      <c r="BL10" s="17"/>
      <c r="BM10" s="17">
        <v>0.20095787786484801</v>
      </c>
      <c r="BN10" s="17">
        <v>0.20146920851662301</v>
      </c>
      <c r="BO10" s="17">
        <v>0.156269682491948</v>
      </c>
      <c r="BP10" s="17">
        <v>5.9897971673058603E-2</v>
      </c>
    </row>
    <row r="11" spans="2:68" x14ac:dyDescent="0.35">
      <c r="B11" s="18" t="s">
        <v>148</v>
      </c>
      <c r="C11" s="17">
        <v>0.13317615108658201</v>
      </c>
      <c r="D11" s="17">
        <v>4.1082086438674302E-2</v>
      </c>
      <c r="E11" s="17">
        <v>9.6429489723369097E-5</v>
      </c>
      <c r="F11" s="17">
        <v>0</v>
      </c>
      <c r="G11" s="17">
        <v>0</v>
      </c>
      <c r="H11" s="17">
        <v>0.29277959023302302</v>
      </c>
      <c r="I11" s="17">
        <v>0</v>
      </c>
      <c r="J11" s="17">
        <v>0.33518235757317899</v>
      </c>
      <c r="K11" s="17">
        <v>6.4599855623433095E-2</v>
      </c>
      <c r="L11" s="17">
        <v>0.170913304542889</v>
      </c>
      <c r="M11" s="17">
        <v>8.7626388173688198E-5</v>
      </c>
      <c r="N11" s="17">
        <v>1.4780946252617E-4</v>
      </c>
      <c r="O11" s="17">
        <v>0.19069567031331799</v>
      </c>
      <c r="P11" s="17">
        <v>0.21026592105811601</v>
      </c>
      <c r="Q11" s="17">
        <v>0</v>
      </c>
      <c r="R11" s="17">
        <v>0.161507268672404</v>
      </c>
      <c r="S11" s="17">
        <v>0.37506801214797397</v>
      </c>
      <c r="T11" s="17">
        <v>0.11322176552034</v>
      </c>
      <c r="U11" s="17"/>
      <c r="V11" s="17">
        <v>0.139843564582142</v>
      </c>
      <c r="W11" s="17">
        <v>2.39730244716376E-2</v>
      </c>
      <c r="X11" s="17">
        <v>0</v>
      </c>
      <c r="Y11" s="17">
        <v>1.5791687656781499E-2</v>
      </c>
      <c r="Z11" s="17"/>
      <c r="AA11" s="17">
        <v>0.31132649595522799</v>
      </c>
      <c r="AB11" s="17">
        <v>0</v>
      </c>
      <c r="AC11" s="17">
        <v>0</v>
      </c>
      <c r="AD11" s="17">
        <v>0</v>
      </c>
      <c r="AE11" s="17">
        <v>0</v>
      </c>
      <c r="AF11" s="17">
        <v>0</v>
      </c>
      <c r="AG11" s="17">
        <v>0</v>
      </c>
      <c r="AH11" s="17">
        <v>0</v>
      </c>
      <c r="AI11" s="17">
        <v>0</v>
      </c>
      <c r="AJ11" s="17">
        <v>0</v>
      </c>
      <c r="AK11" s="17"/>
      <c r="AL11" s="17">
        <v>0.147186593530578</v>
      </c>
      <c r="AM11" s="17">
        <v>0.20387439580409</v>
      </c>
      <c r="AN11" s="17">
        <v>0.21561048214940301</v>
      </c>
      <c r="AO11" s="17">
        <v>0.128983782496817</v>
      </c>
      <c r="AP11" s="17">
        <v>0.17976577594534801</v>
      </c>
      <c r="AQ11" s="17">
        <v>5.3362209065318203E-2</v>
      </c>
      <c r="AR11" s="17">
        <v>0.11195473817799401</v>
      </c>
      <c r="AS11" s="17"/>
      <c r="AT11" s="17">
        <v>9.6832387422584196E-2</v>
      </c>
      <c r="AU11" s="17">
        <v>0.16219658051125499</v>
      </c>
      <c r="AV11" s="17"/>
      <c r="AW11" s="17">
        <v>0.114574411936318</v>
      </c>
      <c r="AX11" s="17">
        <v>0.22637304202412201</v>
      </c>
      <c r="AY11" s="17">
        <v>5.5776175430271899E-2</v>
      </c>
      <c r="AZ11" s="17"/>
      <c r="BA11" s="17">
        <v>0.284192681945446</v>
      </c>
      <c r="BB11" s="17">
        <v>0.12310048720953801</v>
      </c>
      <c r="BC11" s="17"/>
      <c r="BD11" s="17">
        <v>0.15943914030536899</v>
      </c>
      <c r="BE11" s="17">
        <v>0.12052321408359599</v>
      </c>
      <c r="BF11" s="17"/>
      <c r="BG11" s="17">
        <v>0.133290173725643</v>
      </c>
      <c r="BH11" s="17">
        <v>1.5791687656781499E-2</v>
      </c>
      <c r="BI11" s="17"/>
      <c r="BJ11" s="17">
        <v>0.14788657711797901</v>
      </c>
      <c r="BK11" s="17">
        <v>0.12913940465779</v>
      </c>
      <c r="BL11" s="17"/>
      <c r="BM11" s="17">
        <v>0.15017613911017499</v>
      </c>
      <c r="BN11" s="17">
        <v>0.145020823832231</v>
      </c>
      <c r="BO11" s="17">
        <v>9.4736264478757395E-2</v>
      </c>
      <c r="BP11" s="17">
        <v>0.12800977379101799</v>
      </c>
    </row>
    <row r="12" spans="2:68" x14ac:dyDescent="0.35">
      <c r="B12" s="18" t="s">
        <v>149</v>
      </c>
      <c r="C12" s="17">
        <v>0.16624836734456599</v>
      </c>
      <c r="D12" s="17">
        <v>0.20956967800055801</v>
      </c>
      <c r="E12" s="17">
        <v>2.29442836551015E-2</v>
      </c>
      <c r="F12" s="17">
        <v>2.3640234914612802E-2</v>
      </c>
      <c r="G12" s="17">
        <v>0.104701805732326</v>
      </c>
      <c r="H12" s="17">
        <v>0.29277959023302302</v>
      </c>
      <c r="I12" s="17">
        <v>0.90830780646893605</v>
      </c>
      <c r="J12" s="17">
        <v>9.1694639095352506E-5</v>
      </c>
      <c r="K12" s="17">
        <v>0.16498972147813201</v>
      </c>
      <c r="L12" s="17">
        <v>0.170913304542889</v>
      </c>
      <c r="M12" s="17">
        <v>0.21348237871068601</v>
      </c>
      <c r="N12" s="17">
        <v>0.36197549661274597</v>
      </c>
      <c r="O12" s="17">
        <v>0.12677528883091399</v>
      </c>
      <c r="P12" s="17">
        <v>0.248732833399957</v>
      </c>
      <c r="Q12" s="17">
        <v>1.33097520483251E-2</v>
      </c>
      <c r="R12" s="17">
        <v>0.13396334087467601</v>
      </c>
      <c r="S12" s="17">
        <v>0.37506801214797397</v>
      </c>
      <c r="T12" s="17">
        <v>0.124279532533157</v>
      </c>
      <c r="U12" s="17"/>
      <c r="V12" s="17">
        <v>0.17237666187708101</v>
      </c>
      <c r="W12" s="17">
        <v>6.9296399300505504E-2</v>
      </c>
      <c r="X12" s="17">
        <v>2.4054649779000199E-2</v>
      </c>
      <c r="Y12" s="17">
        <v>2.6578132393926999E-3</v>
      </c>
      <c r="Z12" s="17"/>
      <c r="AA12" s="17">
        <v>0</v>
      </c>
      <c r="AB12" s="17">
        <v>1</v>
      </c>
      <c r="AC12" s="17">
        <v>0</v>
      </c>
      <c r="AD12" s="17">
        <v>0</v>
      </c>
      <c r="AE12" s="17">
        <v>0</v>
      </c>
      <c r="AF12" s="17">
        <v>0</v>
      </c>
      <c r="AG12" s="17">
        <v>0</v>
      </c>
      <c r="AH12" s="17">
        <v>0</v>
      </c>
      <c r="AI12" s="17">
        <v>0</v>
      </c>
      <c r="AJ12" s="17">
        <v>0</v>
      </c>
      <c r="AK12" s="17"/>
      <c r="AL12" s="17">
        <v>0.138048188526397</v>
      </c>
      <c r="AM12" s="17">
        <v>0.15623492928647201</v>
      </c>
      <c r="AN12" s="17">
        <v>8.7074307424778896E-2</v>
      </c>
      <c r="AO12" s="17">
        <v>0.179053877963047</v>
      </c>
      <c r="AP12" s="17">
        <v>0.28043126621763298</v>
      </c>
      <c r="AQ12" s="17">
        <v>0.28286646366943902</v>
      </c>
      <c r="AR12" s="17">
        <v>5.8467219857303299E-2</v>
      </c>
      <c r="AS12" s="17"/>
      <c r="AT12" s="17">
        <v>0.203885008762723</v>
      </c>
      <c r="AU12" s="17">
        <v>0.13619557737610999</v>
      </c>
      <c r="AV12" s="17"/>
      <c r="AW12" s="17">
        <v>0.20034644329867601</v>
      </c>
      <c r="AX12" s="17">
        <v>5.7880945702843004E-3</v>
      </c>
      <c r="AY12" s="17">
        <v>0.24558211450428999</v>
      </c>
      <c r="AZ12" s="17"/>
      <c r="BA12" s="17">
        <v>0.22922974260033999</v>
      </c>
      <c r="BB12" s="17">
        <v>0.16204631632417699</v>
      </c>
      <c r="BC12" s="17"/>
      <c r="BD12" s="17">
        <v>0.12616581675706301</v>
      </c>
      <c r="BE12" s="17">
        <v>0.185559268448691</v>
      </c>
      <c r="BF12" s="17"/>
      <c r="BG12" s="17">
        <v>0.16640727275810599</v>
      </c>
      <c r="BH12" s="17">
        <v>2.6578132393926999E-3</v>
      </c>
      <c r="BI12" s="17"/>
      <c r="BJ12" s="17">
        <v>0.15927763495467301</v>
      </c>
      <c r="BK12" s="17">
        <v>0.16816123370349401</v>
      </c>
      <c r="BL12" s="17"/>
      <c r="BM12" s="17">
        <v>6.5230764265545804E-2</v>
      </c>
      <c r="BN12" s="17">
        <v>0.19075927826800201</v>
      </c>
      <c r="BO12" s="17">
        <v>0.24495339907272601</v>
      </c>
      <c r="BP12" s="17">
        <v>0.10908350050846</v>
      </c>
    </row>
    <row r="13" spans="2:68" x14ac:dyDescent="0.35">
      <c r="B13" s="18" t="s">
        <v>150</v>
      </c>
      <c r="C13" s="17">
        <v>0.15096240400543301</v>
      </c>
      <c r="D13" s="17">
        <v>0.11017678342800299</v>
      </c>
      <c r="E13" s="17">
        <v>0.246401336937111</v>
      </c>
      <c r="F13" s="17">
        <v>0.72616536356183603</v>
      </c>
      <c r="G13" s="17">
        <v>0.22071688540172099</v>
      </c>
      <c r="H13" s="17">
        <v>0</v>
      </c>
      <c r="I13" s="17">
        <v>8.8709587363321601E-2</v>
      </c>
      <c r="J13" s="17">
        <v>1.8338927819070501E-4</v>
      </c>
      <c r="K13" s="17">
        <v>0.23310617530222499</v>
      </c>
      <c r="L13" s="17">
        <v>0.21829360252455399</v>
      </c>
      <c r="M13" s="17">
        <v>0.2250160127975</v>
      </c>
      <c r="N13" s="17">
        <v>0.183793234009934</v>
      </c>
      <c r="O13" s="17">
        <v>9.3462049947490106E-2</v>
      </c>
      <c r="P13" s="17">
        <v>0.113900223781112</v>
      </c>
      <c r="Q13" s="17">
        <v>0.27256020565502298</v>
      </c>
      <c r="R13" s="17">
        <v>0.118141079302038</v>
      </c>
      <c r="S13" s="17">
        <v>1.5395113836796901E-4</v>
      </c>
      <c r="T13" s="17">
        <v>0.113268238744196</v>
      </c>
      <c r="U13" s="17"/>
      <c r="V13" s="17">
        <v>0.15193244752382301</v>
      </c>
      <c r="W13" s="17">
        <v>0.14496613458517399</v>
      </c>
      <c r="X13" s="17">
        <v>6.5915309103523806E-2</v>
      </c>
      <c r="Y13" s="17">
        <v>2.36211892534289E-2</v>
      </c>
      <c r="Z13" s="17"/>
      <c r="AA13" s="17">
        <v>0</v>
      </c>
      <c r="AB13" s="17">
        <v>0</v>
      </c>
      <c r="AC13" s="17">
        <v>1</v>
      </c>
      <c r="AD13" s="17">
        <v>0</v>
      </c>
      <c r="AE13" s="17">
        <v>0</v>
      </c>
      <c r="AF13" s="17">
        <v>0</v>
      </c>
      <c r="AG13" s="17">
        <v>0</v>
      </c>
      <c r="AH13" s="17">
        <v>0</v>
      </c>
      <c r="AI13" s="17">
        <v>0</v>
      </c>
      <c r="AJ13" s="17">
        <v>0</v>
      </c>
      <c r="AK13" s="17"/>
      <c r="AL13" s="17">
        <v>0.21580346632536901</v>
      </c>
      <c r="AM13" s="17">
        <v>0.198255143951476</v>
      </c>
      <c r="AN13" s="17">
        <v>0.122975648822191</v>
      </c>
      <c r="AO13" s="17">
        <v>9.6556796298899406E-2</v>
      </c>
      <c r="AP13" s="17">
        <v>0.15611830642121699</v>
      </c>
      <c r="AQ13" s="17">
        <v>0.19431399180077599</v>
      </c>
      <c r="AR13" s="17">
        <v>9.2596487561586699E-2</v>
      </c>
      <c r="AS13" s="17"/>
      <c r="AT13" s="17">
        <v>0.17066186260903099</v>
      </c>
      <c r="AU13" s="17">
        <v>0.13523242200920099</v>
      </c>
      <c r="AV13" s="17"/>
      <c r="AW13" s="17">
        <v>0.19558043222575799</v>
      </c>
      <c r="AX13" s="17">
        <v>8.7161497964488299E-2</v>
      </c>
      <c r="AY13" s="17">
        <v>0.17231348332533</v>
      </c>
      <c r="AZ13" s="17"/>
      <c r="BA13" s="17">
        <v>0.111719435582857</v>
      </c>
      <c r="BB13" s="17">
        <v>0.15358065352497</v>
      </c>
      <c r="BC13" s="17"/>
      <c r="BD13" s="17">
        <v>0.16453482202962499</v>
      </c>
      <c r="BE13" s="17">
        <v>0.14442350819248201</v>
      </c>
      <c r="BF13" s="17"/>
      <c r="BG13" s="17">
        <v>0.15108609824011199</v>
      </c>
      <c r="BH13" s="17">
        <v>2.36211892534289E-2</v>
      </c>
      <c r="BI13" s="17"/>
      <c r="BJ13" s="17">
        <v>0.18193453189969699</v>
      </c>
      <c r="BK13" s="17">
        <v>0.14246321938614301</v>
      </c>
      <c r="BL13" s="17"/>
      <c r="BM13" s="17">
        <v>0.121932461572634</v>
      </c>
      <c r="BN13" s="17">
        <v>0.118565129543553</v>
      </c>
      <c r="BO13" s="17">
        <v>0.22384347051244899</v>
      </c>
      <c r="BP13" s="17">
        <v>0.27270299429977801</v>
      </c>
    </row>
    <row r="14" spans="2:68" x14ac:dyDescent="0.35">
      <c r="B14" s="18" t="s">
        <v>151</v>
      </c>
      <c r="C14" s="17">
        <v>9.68721979491943E-2</v>
      </c>
      <c r="D14" s="17">
        <v>4.4438708314263997E-2</v>
      </c>
      <c r="E14" s="17">
        <v>0.12893673938233099</v>
      </c>
      <c r="F14" s="17">
        <v>2.7130934454241201E-3</v>
      </c>
      <c r="G14" s="17">
        <v>0</v>
      </c>
      <c r="H14" s="17">
        <v>0.34996803770204099</v>
      </c>
      <c r="I14" s="17">
        <v>0</v>
      </c>
      <c r="J14" s="17">
        <v>2.1909375258285398E-2</v>
      </c>
      <c r="K14" s="17">
        <v>0.108200166269207</v>
      </c>
      <c r="L14" s="17">
        <v>0.144877170869811</v>
      </c>
      <c r="M14" s="17">
        <v>0.12776612941819099</v>
      </c>
      <c r="N14" s="17">
        <v>0.18192291020755999</v>
      </c>
      <c r="O14" s="17">
        <v>0.122504314923202</v>
      </c>
      <c r="P14" s="17">
        <v>7.88702879638883E-2</v>
      </c>
      <c r="Q14" s="17">
        <v>0.27256020565502298</v>
      </c>
      <c r="R14" s="17">
        <v>8.0181395794725802E-2</v>
      </c>
      <c r="S14" s="17">
        <v>1.8469399026113199E-2</v>
      </c>
      <c r="T14" s="17">
        <v>6.2139766266578501E-2</v>
      </c>
      <c r="U14" s="17"/>
      <c r="V14" s="17">
        <v>9.1124682801892204E-2</v>
      </c>
      <c r="W14" s="17">
        <v>0.208123260670003</v>
      </c>
      <c r="X14" s="17">
        <v>9.0450184312468193E-2</v>
      </c>
      <c r="Y14" s="17">
        <v>5.2886162182912699E-2</v>
      </c>
      <c r="Z14" s="17"/>
      <c r="AA14" s="17">
        <v>0</v>
      </c>
      <c r="AB14" s="17">
        <v>0</v>
      </c>
      <c r="AC14" s="17">
        <v>0</v>
      </c>
      <c r="AD14" s="17">
        <v>1</v>
      </c>
      <c r="AE14" s="17">
        <v>0</v>
      </c>
      <c r="AF14" s="17">
        <v>0</v>
      </c>
      <c r="AG14" s="17">
        <v>0</v>
      </c>
      <c r="AH14" s="17">
        <v>0</v>
      </c>
      <c r="AI14" s="17">
        <v>0</v>
      </c>
      <c r="AJ14" s="17">
        <v>0</v>
      </c>
      <c r="AK14" s="17"/>
      <c r="AL14" s="17">
        <v>0.114218998267286</v>
      </c>
      <c r="AM14" s="17">
        <v>6.9504643022582302E-2</v>
      </c>
      <c r="AN14" s="17">
        <v>5.8527729051036002E-2</v>
      </c>
      <c r="AO14" s="17">
        <v>7.6083503131246996E-2</v>
      </c>
      <c r="AP14" s="17">
        <v>4.3270013332635499E-2</v>
      </c>
      <c r="AQ14" s="17">
        <v>0.14911391921443501</v>
      </c>
      <c r="AR14" s="17">
        <v>0.20253507190671599</v>
      </c>
      <c r="AS14" s="17"/>
      <c r="AT14" s="17">
        <v>0.10728979413653</v>
      </c>
      <c r="AU14" s="17">
        <v>8.8553766272048001E-2</v>
      </c>
      <c r="AV14" s="17"/>
      <c r="AW14" s="17">
        <v>4.0848129941642899E-2</v>
      </c>
      <c r="AX14" s="17">
        <v>0.220247185086383</v>
      </c>
      <c r="AY14" s="17">
        <v>0.13267740516568499</v>
      </c>
      <c r="AZ14" s="17"/>
      <c r="BA14" s="17">
        <v>5.4069061738741597E-2</v>
      </c>
      <c r="BB14" s="17">
        <v>9.9727978113704305E-2</v>
      </c>
      <c r="BC14" s="17"/>
      <c r="BD14" s="17">
        <v>4.9823280481937897E-2</v>
      </c>
      <c r="BE14" s="17">
        <v>0.119539343102118</v>
      </c>
      <c r="BF14" s="17"/>
      <c r="BG14" s="17">
        <v>9.6914924249876105E-2</v>
      </c>
      <c r="BH14" s="17">
        <v>5.2886162182912699E-2</v>
      </c>
      <c r="BI14" s="17"/>
      <c r="BJ14" s="17">
        <v>6.9451253621592296E-2</v>
      </c>
      <c r="BK14" s="17">
        <v>0.10439688818265799</v>
      </c>
      <c r="BL14" s="17"/>
      <c r="BM14" s="17">
        <v>0.113505185193329</v>
      </c>
      <c r="BN14" s="17">
        <v>9.9568027349471705E-2</v>
      </c>
      <c r="BO14" s="17">
        <v>7.25270584445383E-2</v>
      </c>
      <c r="BP14" s="17">
        <v>0.102872400544348</v>
      </c>
    </row>
    <row r="15" spans="2:68" x14ac:dyDescent="0.35">
      <c r="B15" s="18" t="s">
        <v>152</v>
      </c>
      <c r="C15" s="17">
        <v>4.4194799535065402E-2</v>
      </c>
      <c r="D15" s="17">
        <v>3.5111080118850002E-2</v>
      </c>
      <c r="E15" s="17">
        <v>0</v>
      </c>
      <c r="F15" s="17">
        <v>2.7130934454241201E-3</v>
      </c>
      <c r="G15" s="17">
        <v>0.21157882353266599</v>
      </c>
      <c r="H15" s="17">
        <v>3.0412928100346098E-3</v>
      </c>
      <c r="I15" s="17">
        <v>0</v>
      </c>
      <c r="J15" s="17">
        <v>3.39784840860059E-2</v>
      </c>
      <c r="K15" s="17">
        <v>4.4244835753409699E-2</v>
      </c>
      <c r="L15" s="17">
        <v>4.2081248176782E-3</v>
      </c>
      <c r="M15" s="17">
        <v>1.4592959962587101E-3</v>
      </c>
      <c r="N15" s="17">
        <v>3.5169554923888201E-2</v>
      </c>
      <c r="O15" s="17">
        <v>8.3597571080374702E-2</v>
      </c>
      <c r="P15" s="17">
        <v>5.3159023683082198E-3</v>
      </c>
      <c r="Q15" s="17">
        <v>1.5275060156111199E-3</v>
      </c>
      <c r="R15" s="17">
        <v>5.0095648498024399E-2</v>
      </c>
      <c r="S15" s="17">
        <v>0</v>
      </c>
      <c r="T15" s="17">
        <v>0</v>
      </c>
      <c r="U15" s="17"/>
      <c r="V15" s="17">
        <v>3.7404728845453199E-2</v>
      </c>
      <c r="W15" s="17">
        <v>0.158167525103447</v>
      </c>
      <c r="X15" s="17">
        <v>0.17408737989654199</v>
      </c>
      <c r="Y15" s="17">
        <v>5.7394766726838298E-2</v>
      </c>
      <c r="Z15" s="17"/>
      <c r="AA15" s="17">
        <v>0</v>
      </c>
      <c r="AB15" s="17">
        <v>0</v>
      </c>
      <c r="AC15" s="17">
        <v>0</v>
      </c>
      <c r="AD15" s="17">
        <v>0</v>
      </c>
      <c r="AE15" s="17">
        <v>1</v>
      </c>
      <c r="AF15" s="17">
        <v>0</v>
      </c>
      <c r="AG15" s="17">
        <v>0</v>
      </c>
      <c r="AH15" s="17">
        <v>0</v>
      </c>
      <c r="AI15" s="17">
        <v>0</v>
      </c>
      <c r="AJ15" s="17">
        <v>0</v>
      </c>
      <c r="AK15" s="17"/>
      <c r="AL15" s="17">
        <v>1.37584763095172E-3</v>
      </c>
      <c r="AM15" s="17">
        <v>5.6345449412481499E-2</v>
      </c>
      <c r="AN15" s="17">
        <v>0.122878479265874</v>
      </c>
      <c r="AO15" s="17">
        <v>9.5453383157445403E-3</v>
      </c>
      <c r="AP15" s="17">
        <v>7.9476571136513602E-2</v>
      </c>
      <c r="AQ15" s="17">
        <v>6.5622344379473493E-2</v>
      </c>
      <c r="AR15" s="17">
        <v>0.17177056067550101</v>
      </c>
      <c r="AS15" s="17"/>
      <c r="AT15" s="17">
        <v>4.8970555281522402E-2</v>
      </c>
      <c r="AU15" s="17">
        <v>4.0381367225994398E-2</v>
      </c>
      <c r="AV15" s="17"/>
      <c r="AW15" s="17">
        <v>8.2732876747960093E-2</v>
      </c>
      <c r="AX15" s="17">
        <v>8.4527215594961194E-3</v>
      </c>
      <c r="AY15" s="17">
        <v>3.5820971716543998E-2</v>
      </c>
      <c r="AZ15" s="17"/>
      <c r="BA15" s="17">
        <v>8.8264446567605306E-3</v>
      </c>
      <c r="BB15" s="17">
        <v>4.6554538919959997E-2</v>
      </c>
      <c r="BC15" s="17"/>
      <c r="BD15" s="17">
        <v>2.1817093235415499E-2</v>
      </c>
      <c r="BE15" s="17">
        <v>5.4975891729942501E-2</v>
      </c>
      <c r="BF15" s="17"/>
      <c r="BG15" s="17">
        <v>4.4181977607437597E-2</v>
      </c>
      <c r="BH15" s="17">
        <v>5.7394766726838298E-2</v>
      </c>
      <c r="BI15" s="17"/>
      <c r="BJ15" s="17">
        <v>3.40520867353033E-2</v>
      </c>
      <c r="BK15" s="17">
        <v>4.6978101635583303E-2</v>
      </c>
      <c r="BL15" s="17"/>
      <c r="BM15" s="17">
        <v>1.2153773621692499E-2</v>
      </c>
      <c r="BN15" s="17">
        <v>6.17737482220772E-2</v>
      </c>
      <c r="BO15" s="17">
        <v>5.5429662845404702E-2</v>
      </c>
      <c r="BP15" s="17">
        <v>1.6100568767117102E-2</v>
      </c>
    </row>
    <row r="16" spans="2:68" x14ac:dyDescent="0.35">
      <c r="B16" s="18" t="s">
        <v>153</v>
      </c>
      <c r="C16" s="17">
        <v>2.34381357039408E-2</v>
      </c>
      <c r="D16" s="17">
        <v>4.4165422236914598E-4</v>
      </c>
      <c r="E16" s="17">
        <v>0</v>
      </c>
      <c r="F16" s="17">
        <v>0</v>
      </c>
      <c r="G16" s="17">
        <v>2.06232402251568E-2</v>
      </c>
      <c r="H16" s="17">
        <v>5.7188447469018001E-2</v>
      </c>
      <c r="I16" s="17">
        <v>0</v>
      </c>
      <c r="J16" s="17">
        <v>1.3436577963161799E-3</v>
      </c>
      <c r="K16" s="17">
        <v>7.0906680503520697E-2</v>
      </c>
      <c r="L16" s="17">
        <v>1.29980680772645E-2</v>
      </c>
      <c r="M16" s="17">
        <v>1.10879044356396E-3</v>
      </c>
      <c r="N16" s="17">
        <v>1.75847774619441E-2</v>
      </c>
      <c r="O16" s="17">
        <v>4.8206074280414896E-3</v>
      </c>
      <c r="P16" s="17">
        <v>2.3063229653946998E-2</v>
      </c>
      <c r="Q16" s="17">
        <v>1.4156304288499501E-3</v>
      </c>
      <c r="R16" s="17">
        <v>1.9154059378848599E-2</v>
      </c>
      <c r="S16" s="17">
        <v>3.6630895775490502E-2</v>
      </c>
      <c r="T16" s="17">
        <v>5.8963099601121199E-2</v>
      </c>
      <c r="U16" s="17"/>
      <c r="V16" s="17">
        <v>1.7222085557964902E-2</v>
      </c>
      <c r="W16" s="17">
        <v>0.127249553428602</v>
      </c>
      <c r="X16" s="17">
        <v>0.14177964493247699</v>
      </c>
      <c r="Y16" s="17">
        <v>6.5773909427871105E-2</v>
      </c>
      <c r="Z16" s="17"/>
      <c r="AA16" s="17">
        <v>0</v>
      </c>
      <c r="AB16" s="17">
        <v>0</v>
      </c>
      <c r="AC16" s="17">
        <v>0</v>
      </c>
      <c r="AD16" s="17">
        <v>0</v>
      </c>
      <c r="AE16" s="17">
        <v>0</v>
      </c>
      <c r="AF16" s="17">
        <v>1</v>
      </c>
      <c r="AG16" s="17">
        <v>0</v>
      </c>
      <c r="AH16" s="17">
        <v>0</v>
      </c>
      <c r="AI16" s="17">
        <v>0</v>
      </c>
      <c r="AJ16" s="17">
        <v>0</v>
      </c>
      <c r="AK16" s="17"/>
      <c r="AL16" s="17">
        <v>1.3195149731288201E-3</v>
      </c>
      <c r="AM16" s="17">
        <v>3.0568957162518E-2</v>
      </c>
      <c r="AN16" s="17">
        <v>6.4869284064782004E-3</v>
      </c>
      <c r="AO16" s="17">
        <v>3.6385309329544702E-2</v>
      </c>
      <c r="AP16" s="17">
        <v>4.8333267518770998E-2</v>
      </c>
      <c r="AQ16" s="17">
        <v>1.5630208518423502E-2</v>
      </c>
      <c r="AR16" s="17">
        <v>3.9499611508253901E-2</v>
      </c>
      <c r="AS16" s="17"/>
      <c r="AT16" s="17">
        <v>4.2615627713658302E-2</v>
      </c>
      <c r="AU16" s="17">
        <v>8.1249430870313707E-3</v>
      </c>
      <c r="AV16" s="17"/>
      <c r="AW16" s="17">
        <v>0.10674259009709799</v>
      </c>
      <c r="AX16" s="17">
        <v>3.08181604308225E-2</v>
      </c>
      <c r="AY16" s="17">
        <v>7.0191044708208901E-3</v>
      </c>
      <c r="AZ16" s="17"/>
      <c r="BA16" s="17">
        <v>0.143634796914722</v>
      </c>
      <c r="BB16" s="17">
        <v>1.54187410680343E-2</v>
      </c>
      <c r="BC16" s="17"/>
      <c r="BD16" s="17">
        <v>4.0632651133113998E-2</v>
      </c>
      <c r="BE16" s="17">
        <v>1.515419213949E-2</v>
      </c>
      <c r="BF16" s="17"/>
      <c r="BG16" s="17">
        <v>2.3397012402733602E-2</v>
      </c>
      <c r="BH16" s="17">
        <v>6.5773909427871105E-2</v>
      </c>
      <c r="BI16" s="17"/>
      <c r="BJ16" s="17">
        <v>2.5146777134868601E-2</v>
      </c>
      <c r="BK16" s="17">
        <v>2.29692606231197E-2</v>
      </c>
      <c r="BL16" s="17"/>
      <c r="BM16" s="17">
        <v>1.9469981502073599E-3</v>
      </c>
      <c r="BN16" s="17">
        <v>2.2340315707638999E-2</v>
      </c>
      <c r="BO16" s="17">
        <v>5.0838742297697699E-2</v>
      </c>
      <c r="BP16" s="17">
        <v>2.5931726684206999E-2</v>
      </c>
    </row>
    <row r="17" spans="2:68" x14ac:dyDescent="0.35">
      <c r="B17" s="18" t="s">
        <v>154</v>
      </c>
      <c r="C17" s="17">
        <v>1.69048552583499E-2</v>
      </c>
      <c r="D17" s="17">
        <v>3.6266757569897702E-2</v>
      </c>
      <c r="E17" s="17">
        <v>1.2201814876939699E-3</v>
      </c>
      <c r="F17" s="17">
        <v>1.9870882212091401E-4</v>
      </c>
      <c r="G17" s="17">
        <v>1.1313273937067599E-2</v>
      </c>
      <c r="H17" s="17">
        <v>0</v>
      </c>
      <c r="I17" s="17">
        <v>0</v>
      </c>
      <c r="J17" s="17">
        <v>1.20691088277205E-2</v>
      </c>
      <c r="K17" s="17">
        <v>5.7683628968931196E-3</v>
      </c>
      <c r="L17" s="17">
        <v>1.0523010605165201E-4</v>
      </c>
      <c r="M17" s="17">
        <v>3.32637133069186E-3</v>
      </c>
      <c r="N17" s="17">
        <v>1.75847774619441E-2</v>
      </c>
      <c r="O17" s="17">
        <v>6.6823802108578301E-2</v>
      </c>
      <c r="P17" s="17">
        <v>4.2156567666720598E-4</v>
      </c>
      <c r="Q17" s="17">
        <v>0</v>
      </c>
      <c r="R17" s="17">
        <v>3.31204334368E-3</v>
      </c>
      <c r="S17" s="17">
        <v>1.5395113836796901E-4</v>
      </c>
      <c r="T17" s="17">
        <v>5.8805421023776705E-4</v>
      </c>
      <c r="U17" s="17"/>
      <c r="V17" s="17">
        <v>1.3959503013736E-2</v>
      </c>
      <c r="W17" s="17">
        <v>5.2743903240088597E-2</v>
      </c>
      <c r="X17" s="17">
        <v>0.17415172733673701</v>
      </c>
      <c r="Y17" s="17">
        <v>0.110515740451211</v>
      </c>
      <c r="Z17" s="17"/>
      <c r="AA17" s="17">
        <v>0</v>
      </c>
      <c r="AB17" s="17">
        <v>0</v>
      </c>
      <c r="AC17" s="17">
        <v>0</v>
      </c>
      <c r="AD17" s="17">
        <v>0</v>
      </c>
      <c r="AE17" s="17">
        <v>0</v>
      </c>
      <c r="AF17" s="17">
        <v>0</v>
      </c>
      <c r="AG17" s="17">
        <v>1</v>
      </c>
      <c r="AH17" s="17">
        <v>0</v>
      </c>
      <c r="AI17" s="17">
        <v>0</v>
      </c>
      <c r="AJ17" s="17">
        <v>0</v>
      </c>
      <c r="AK17" s="17"/>
      <c r="AL17" s="17">
        <v>3.4191938862409302E-4</v>
      </c>
      <c r="AM17" s="17">
        <v>7.3564781783414801E-3</v>
      </c>
      <c r="AN17" s="17">
        <v>5.0181236522897403E-2</v>
      </c>
      <c r="AO17" s="17">
        <v>4.19285883983768E-2</v>
      </c>
      <c r="AP17" s="17">
        <v>1.9533706629620201E-2</v>
      </c>
      <c r="AQ17" s="17">
        <v>1.2898916727040099E-3</v>
      </c>
      <c r="AR17" s="17">
        <v>1.7627030570047701E-3</v>
      </c>
      <c r="AS17" s="17"/>
      <c r="AT17" s="17">
        <v>2.6095689789316302E-2</v>
      </c>
      <c r="AU17" s="17">
        <v>9.5659905407155799E-3</v>
      </c>
      <c r="AV17" s="17"/>
      <c r="AW17" s="17">
        <v>4.17159320284201E-3</v>
      </c>
      <c r="AX17" s="17">
        <v>0.13650256931913701</v>
      </c>
      <c r="AY17" s="17">
        <v>1.9331535447825999E-2</v>
      </c>
      <c r="AZ17" s="17"/>
      <c r="BA17" s="17">
        <v>9.5121355868692595E-3</v>
      </c>
      <c r="BB17" s="17">
        <v>1.7398089728268101E-2</v>
      </c>
      <c r="BC17" s="17"/>
      <c r="BD17" s="17">
        <v>8.0289699938720805E-3</v>
      </c>
      <c r="BE17" s="17">
        <v>2.1181063734148201E-2</v>
      </c>
      <c r="BF17" s="17"/>
      <c r="BG17" s="17">
        <v>1.6813925335746799E-2</v>
      </c>
      <c r="BH17" s="17">
        <v>0.110515740451211</v>
      </c>
      <c r="BI17" s="17"/>
      <c r="BJ17" s="17">
        <v>2.0102919020500501E-2</v>
      </c>
      <c r="BK17" s="17">
        <v>1.6027261880472501E-2</v>
      </c>
      <c r="BL17" s="17"/>
      <c r="BM17" s="17">
        <v>7.6431190349199199E-5</v>
      </c>
      <c r="BN17" s="17">
        <v>8.6166841874399502E-3</v>
      </c>
      <c r="BO17" s="17">
        <v>1.93824946905428E-2</v>
      </c>
      <c r="BP17" s="17">
        <v>0.212036746501896</v>
      </c>
    </row>
    <row r="18" spans="2:68" x14ac:dyDescent="0.35">
      <c r="B18" s="18" t="s">
        <v>155</v>
      </c>
      <c r="C18" s="17">
        <v>2.1398033240187298E-3</v>
      </c>
      <c r="D18" s="17">
        <v>2.82142026766174E-5</v>
      </c>
      <c r="E18" s="17">
        <v>1.2201814876939699E-3</v>
      </c>
      <c r="F18" s="17">
        <v>2.5143846233032E-3</v>
      </c>
      <c r="G18" s="17">
        <v>8.5952209517212898E-5</v>
      </c>
      <c r="H18" s="17">
        <v>4.80699497130123E-4</v>
      </c>
      <c r="I18" s="17">
        <v>7.45651541935478E-4</v>
      </c>
      <c r="J18" s="17">
        <v>1.20691088277205E-2</v>
      </c>
      <c r="K18" s="17">
        <v>5.0442904459257398E-3</v>
      </c>
      <c r="L18" s="17">
        <v>0</v>
      </c>
      <c r="M18" s="17">
        <v>1.7525277634737599E-4</v>
      </c>
      <c r="N18" s="17">
        <v>1.8703238023743301E-3</v>
      </c>
      <c r="O18" s="17">
        <v>2.2794180972728201E-3</v>
      </c>
      <c r="P18" s="17">
        <v>5.7537436515408003E-5</v>
      </c>
      <c r="Q18" s="17">
        <v>1.11875586761166E-4</v>
      </c>
      <c r="R18" s="17">
        <v>2.3640522073767201E-3</v>
      </c>
      <c r="S18" s="17">
        <v>4.2039786655024202E-3</v>
      </c>
      <c r="T18" s="17">
        <v>5.8805421023776705E-4</v>
      </c>
      <c r="U18" s="17"/>
      <c r="V18" s="17">
        <v>0</v>
      </c>
      <c r="W18" s="17">
        <v>2.55799620597374E-2</v>
      </c>
      <c r="X18" s="17">
        <v>0.13332661112830901</v>
      </c>
      <c r="Y18" s="17">
        <v>0.100864538073153</v>
      </c>
      <c r="Z18" s="17"/>
      <c r="AA18" s="17">
        <v>0</v>
      </c>
      <c r="AB18" s="17">
        <v>0</v>
      </c>
      <c r="AC18" s="17">
        <v>0</v>
      </c>
      <c r="AD18" s="17">
        <v>0</v>
      </c>
      <c r="AE18" s="17">
        <v>0</v>
      </c>
      <c r="AF18" s="17">
        <v>0</v>
      </c>
      <c r="AG18" s="17">
        <v>0</v>
      </c>
      <c r="AH18" s="17">
        <v>1</v>
      </c>
      <c r="AI18" s="17">
        <v>0</v>
      </c>
      <c r="AJ18" s="17">
        <v>0</v>
      </c>
      <c r="AK18" s="17"/>
      <c r="AL18" s="17">
        <v>1.6285112008307799E-4</v>
      </c>
      <c r="AM18" s="17">
        <v>1.23161186776583E-3</v>
      </c>
      <c r="AN18" s="17">
        <v>1.33457521291554E-3</v>
      </c>
      <c r="AO18" s="17">
        <v>1.6167308863149501E-3</v>
      </c>
      <c r="AP18" s="17">
        <v>1.1449093987014E-3</v>
      </c>
      <c r="AQ18" s="17">
        <v>5.9207468099211997E-3</v>
      </c>
      <c r="AR18" s="17">
        <v>7.9248680852955899E-3</v>
      </c>
      <c r="AS18" s="17"/>
      <c r="AT18" s="17">
        <v>3.71498562108325E-3</v>
      </c>
      <c r="AU18" s="17">
        <v>8.8202311430869999E-4</v>
      </c>
      <c r="AV18" s="17"/>
      <c r="AW18" s="17">
        <v>6.9781070606922896E-3</v>
      </c>
      <c r="AX18" s="17">
        <v>5.0677070768646902E-3</v>
      </c>
      <c r="AY18" s="17">
        <v>1.6015972125152801E-3</v>
      </c>
      <c r="AZ18" s="17"/>
      <c r="BA18" s="17">
        <v>2.6582650490738001E-3</v>
      </c>
      <c r="BB18" s="17">
        <v>2.10521210380556E-3</v>
      </c>
      <c r="BC18" s="17"/>
      <c r="BD18" s="17">
        <v>1.5282859568316001E-4</v>
      </c>
      <c r="BE18" s="17">
        <v>3.09708453274618E-3</v>
      </c>
      <c r="BF18" s="17"/>
      <c r="BG18" s="17">
        <v>2.04390600960646E-3</v>
      </c>
      <c r="BH18" s="17">
        <v>0.100864538073153</v>
      </c>
      <c r="BI18" s="17"/>
      <c r="BJ18" s="17">
        <v>6.9040200072100896E-3</v>
      </c>
      <c r="BK18" s="17">
        <v>8.3243570320232598E-4</v>
      </c>
      <c r="BL18" s="17"/>
      <c r="BM18" s="17">
        <v>0</v>
      </c>
      <c r="BN18" s="17">
        <v>6.8806613636896395E-4</v>
      </c>
      <c r="BO18" s="17">
        <v>6.2277715580046902E-3</v>
      </c>
      <c r="BP18" s="17">
        <v>8.3372569934854097E-3</v>
      </c>
    </row>
    <row r="19" spans="2:68" x14ac:dyDescent="0.35">
      <c r="B19" s="18" t="s">
        <v>156</v>
      </c>
      <c r="C19" s="17">
        <v>8.8546548549124605E-4</v>
      </c>
      <c r="D19" s="17">
        <v>0</v>
      </c>
      <c r="E19" s="17">
        <v>1.92858979446738E-4</v>
      </c>
      <c r="F19" s="17">
        <v>0</v>
      </c>
      <c r="G19" s="17">
        <v>0</v>
      </c>
      <c r="H19" s="17">
        <v>0</v>
      </c>
      <c r="I19" s="17">
        <v>0</v>
      </c>
      <c r="J19" s="17">
        <v>0</v>
      </c>
      <c r="K19" s="17">
        <v>4.4527969005104199E-3</v>
      </c>
      <c r="L19" s="17">
        <v>0</v>
      </c>
      <c r="M19" s="17">
        <v>8.7626388173688198E-5</v>
      </c>
      <c r="N19" s="17">
        <v>0</v>
      </c>
      <c r="O19" s="17">
        <v>7.6519567793448999E-4</v>
      </c>
      <c r="P19" s="17">
        <v>7.1921795644259995E-5</v>
      </c>
      <c r="Q19" s="17">
        <v>1.4156304288499501E-3</v>
      </c>
      <c r="R19" s="17">
        <v>1.87001817831992E-4</v>
      </c>
      <c r="S19" s="17">
        <v>3.0790227673593802E-4</v>
      </c>
      <c r="T19" s="17">
        <v>1.3941967156887901E-4</v>
      </c>
      <c r="U19" s="17"/>
      <c r="V19" s="17">
        <v>0</v>
      </c>
      <c r="W19" s="17">
        <v>9.2764637273439997E-3</v>
      </c>
      <c r="X19" s="17">
        <v>5.6124693316632702E-2</v>
      </c>
      <c r="Y19" s="17">
        <v>0.10274113613682299</v>
      </c>
      <c r="Z19" s="17"/>
      <c r="AA19" s="17">
        <v>0</v>
      </c>
      <c r="AB19" s="17">
        <v>0</v>
      </c>
      <c r="AC19" s="17">
        <v>0</v>
      </c>
      <c r="AD19" s="17">
        <v>0</v>
      </c>
      <c r="AE19" s="17">
        <v>0</v>
      </c>
      <c r="AF19" s="17">
        <v>0</v>
      </c>
      <c r="AG19" s="17">
        <v>0</v>
      </c>
      <c r="AH19" s="17">
        <v>0</v>
      </c>
      <c r="AI19" s="17">
        <v>1</v>
      </c>
      <c r="AJ19" s="17">
        <v>0</v>
      </c>
      <c r="AK19" s="17"/>
      <c r="AL19" s="17">
        <v>2.5878991105383E-5</v>
      </c>
      <c r="AM19" s="17">
        <v>9.8133181806107895E-4</v>
      </c>
      <c r="AN19" s="17">
        <v>1.7676525676149401E-3</v>
      </c>
      <c r="AO19" s="17">
        <v>4.94168744949091E-5</v>
      </c>
      <c r="AP19" s="17">
        <v>6.1412468902182903E-4</v>
      </c>
      <c r="AQ19" s="17">
        <v>4.5426008299105898E-3</v>
      </c>
      <c r="AR19" s="17">
        <v>1.3077064771898201E-3</v>
      </c>
      <c r="AS19" s="17"/>
      <c r="AT19" s="17">
        <v>1.8904680165461899E-3</v>
      </c>
      <c r="AU19" s="17">
        <v>8.2972785677964804E-5</v>
      </c>
      <c r="AV19" s="17"/>
      <c r="AW19" s="17">
        <v>7.75907077972215E-4</v>
      </c>
      <c r="AX19" s="17">
        <v>2.3789464224702899E-3</v>
      </c>
      <c r="AY19" s="17">
        <v>2.6024878440150199E-3</v>
      </c>
      <c r="AZ19" s="17"/>
      <c r="BA19" s="17">
        <v>1.30078259275531E-3</v>
      </c>
      <c r="BB19" s="17">
        <v>8.5775596553750203E-4</v>
      </c>
      <c r="BC19" s="17"/>
      <c r="BD19" s="17">
        <v>1.4282125531346699E-4</v>
      </c>
      <c r="BE19" s="17">
        <v>1.2432553235706501E-3</v>
      </c>
      <c r="BF19" s="17"/>
      <c r="BG19" s="17">
        <v>7.8652690340294605E-4</v>
      </c>
      <c r="BH19" s="17">
        <v>0.10274113613682299</v>
      </c>
      <c r="BI19" s="17"/>
      <c r="BJ19" s="17">
        <v>9.2828103598724496E-4</v>
      </c>
      <c r="BK19" s="17">
        <v>8.7371630024041897E-4</v>
      </c>
      <c r="BL19" s="17"/>
      <c r="BM19" s="17">
        <v>6.7738795179507604E-6</v>
      </c>
      <c r="BN19" s="17">
        <v>1.25678956852892E-3</v>
      </c>
      <c r="BO19" s="17">
        <v>1.0757337943925499E-3</v>
      </c>
      <c r="BP19" s="17">
        <v>2.1405440632540598E-3</v>
      </c>
    </row>
    <row r="20" spans="2:68" x14ac:dyDescent="0.35">
      <c r="B20" s="18" t="s">
        <v>157</v>
      </c>
      <c r="C20" s="17">
        <v>6.4205644963125205E-4</v>
      </c>
      <c r="D20" s="17">
        <v>5.8272523575223303E-4</v>
      </c>
      <c r="E20" s="17">
        <v>0</v>
      </c>
      <c r="F20" s="17">
        <v>0</v>
      </c>
      <c r="G20" s="17">
        <v>5.1571325710327801E-4</v>
      </c>
      <c r="H20" s="17">
        <v>3.28164255859967E-3</v>
      </c>
      <c r="I20" s="17">
        <v>2.2369546258064399E-3</v>
      </c>
      <c r="J20" s="17">
        <v>2.7790102317277101E-3</v>
      </c>
      <c r="K20" s="17">
        <v>1.2370570021273701E-3</v>
      </c>
      <c r="L20" s="17">
        <v>3.15690318154957E-4</v>
      </c>
      <c r="M20" s="17">
        <v>3.5050555269475301E-4</v>
      </c>
      <c r="N20" s="17">
        <v>1.4780946252617E-4</v>
      </c>
      <c r="O20" s="17">
        <v>9.96239012715459E-4</v>
      </c>
      <c r="P20" s="17">
        <v>1.0069051390196401E-4</v>
      </c>
      <c r="Q20" s="17">
        <v>2.23751173522331E-4</v>
      </c>
      <c r="R20" s="17">
        <v>1.7919359496571701E-4</v>
      </c>
      <c r="S20" s="17">
        <v>3.0790227673593802E-4</v>
      </c>
      <c r="T20" s="17">
        <v>4.6473223856293102E-5</v>
      </c>
      <c r="U20" s="17"/>
      <c r="V20" s="17">
        <v>0</v>
      </c>
      <c r="W20" s="17">
        <v>0</v>
      </c>
      <c r="X20" s="17">
        <v>4.9680300068275902E-2</v>
      </c>
      <c r="Y20" s="17">
        <v>0.36352824838104503</v>
      </c>
      <c r="Z20" s="17"/>
      <c r="AA20" s="17">
        <v>0</v>
      </c>
      <c r="AB20" s="17">
        <v>0</v>
      </c>
      <c r="AC20" s="17">
        <v>0</v>
      </c>
      <c r="AD20" s="17">
        <v>0</v>
      </c>
      <c r="AE20" s="17">
        <v>0</v>
      </c>
      <c r="AF20" s="17">
        <v>0</v>
      </c>
      <c r="AG20" s="17">
        <v>0</v>
      </c>
      <c r="AH20" s="17">
        <v>0</v>
      </c>
      <c r="AI20" s="17">
        <v>0</v>
      </c>
      <c r="AJ20" s="17">
        <v>1</v>
      </c>
      <c r="AK20" s="17"/>
      <c r="AL20" s="17">
        <v>1.36755898949988E-4</v>
      </c>
      <c r="AM20" s="17">
        <v>9.6119396607978805E-4</v>
      </c>
      <c r="AN20" s="17">
        <v>2.5383949932586999E-4</v>
      </c>
      <c r="AO20" s="17">
        <v>5.06184961733703E-4</v>
      </c>
      <c r="AP20" s="17">
        <v>1.63719341275926E-3</v>
      </c>
      <c r="AQ20" s="17">
        <v>1.2160543935177499E-3</v>
      </c>
      <c r="AR20" s="17">
        <v>5.7562153258594703E-4</v>
      </c>
      <c r="AS20" s="17"/>
      <c r="AT20" s="17">
        <v>1.2452109151817499E-3</v>
      </c>
      <c r="AU20" s="17">
        <v>1.6043870190679701E-4</v>
      </c>
      <c r="AV20" s="17"/>
      <c r="AW20" s="17">
        <v>1.65857601641439E-3</v>
      </c>
      <c r="AX20" s="17">
        <v>1.7318215243593801E-3</v>
      </c>
      <c r="AY20" s="17">
        <v>9.3263700130411095E-4</v>
      </c>
      <c r="AZ20" s="17"/>
      <c r="BA20" s="17">
        <v>9.1834551313754904E-4</v>
      </c>
      <c r="BB20" s="17">
        <v>6.2362273432233395E-4</v>
      </c>
      <c r="BC20" s="17"/>
      <c r="BD20" s="17">
        <v>2.9159000330174201E-4</v>
      </c>
      <c r="BE20" s="17">
        <v>8.1090356105967005E-4</v>
      </c>
      <c r="BF20" s="17"/>
      <c r="BG20" s="17">
        <v>2.89563112151592E-4</v>
      </c>
      <c r="BH20" s="17">
        <v>0.36352824838104503</v>
      </c>
      <c r="BI20" s="17"/>
      <c r="BJ20" s="17">
        <v>1.0533714336739999E-3</v>
      </c>
      <c r="BK20" s="17">
        <v>5.2918587134892698E-4</v>
      </c>
      <c r="BL20" s="17"/>
      <c r="BM20" s="17">
        <v>9.8881533919963503E-5</v>
      </c>
      <c r="BN20" s="17">
        <v>3.4082723178898301E-4</v>
      </c>
      <c r="BO20" s="17">
        <v>1.3679109026754001E-3</v>
      </c>
      <c r="BP20" s="17">
        <v>3.2628498577546702E-3</v>
      </c>
    </row>
    <row r="21" spans="2:68" x14ac:dyDescent="0.35">
      <c r="B21" s="18" t="s">
        <v>105</v>
      </c>
      <c r="C21" s="19">
        <v>6.9941863834576595E-2</v>
      </c>
      <c r="D21" s="19">
        <v>0.10987620021901701</v>
      </c>
      <c r="E21" s="19">
        <v>1.16650008069975E-2</v>
      </c>
      <c r="F21" s="19">
        <v>0</v>
      </c>
      <c r="G21" s="19">
        <v>0.116358888507463</v>
      </c>
      <c r="H21" s="19">
        <v>4.80699497130123E-4</v>
      </c>
      <c r="I21" s="19">
        <v>0</v>
      </c>
      <c r="J21" s="19">
        <v>2.1909375258285398E-2</v>
      </c>
      <c r="K21" s="19">
        <v>3.9050635330883501E-2</v>
      </c>
      <c r="L21" s="19">
        <v>9.8116103426496404E-2</v>
      </c>
      <c r="M21" s="19">
        <v>0.10691644213169001</v>
      </c>
      <c r="N21" s="19">
        <v>2.1659427274266698E-3</v>
      </c>
      <c r="O21" s="19">
        <v>5.40541019236042E-2</v>
      </c>
      <c r="P21" s="19">
        <v>7.3889645117474201E-2</v>
      </c>
      <c r="Q21" s="19">
        <v>0.16431523735301201</v>
      </c>
      <c r="R21" s="19">
        <v>6.6947062773768704E-2</v>
      </c>
      <c r="S21" s="19">
        <v>2.1019893327512101E-3</v>
      </c>
      <c r="T21" s="19">
        <v>0.187100299457686</v>
      </c>
      <c r="U21" s="19"/>
      <c r="V21" s="19">
        <v>6.5385370218271399E-2</v>
      </c>
      <c r="W21" s="19">
        <v>0.15430624075707</v>
      </c>
      <c r="X21" s="19">
        <v>8.6224498010349704E-2</v>
      </c>
      <c r="Y21" s="19">
        <v>0.102230785249612</v>
      </c>
      <c r="Z21" s="19"/>
      <c r="AA21" s="19">
        <v>0</v>
      </c>
      <c r="AB21" s="19">
        <v>0</v>
      </c>
      <c r="AC21" s="19">
        <v>0</v>
      </c>
      <c r="AD21" s="19">
        <v>0</v>
      </c>
      <c r="AE21" s="19">
        <v>0</v>
      </c>
      <c r="AF21" s="19">
        <v>0</v>
      </c>
      <c r="AG21" s="19">
        <v>0</v>
      </c>
      <c r="AH21" s="19">
        <v>0</v>
      </c>
      <c r="AI21" s="19">
        <v>0</v>
      </c>
      <c r="AJ21" s="19">
        <v>0</v>
      </c>
      <c r="AK21" s="19"/>
      <c r="AL21" s="19">
        <v>3.1236028553340799E-2</v>
      </c>
      <c r="AM21" s="19">
        <v>3.3335356670602501E-2</v>
      </c>
      <c r="AN21" s="19">
        <v>5.9748076221912197E-4</v>
      </c>
      <c r="AO21" s="19">
        <v>4.7568757508238899E-2</v>
      </c>
      <c r="AP21" s="19">
        <v>2.76865461773322E-2</v>
      </c>
      <c r="AQ21" s="19">
        <v>2.0298793215888001E-2</v>
      </c>
      <c r="AR21" s="19">
        <v>3.1565029250147703E-2</v>
      </c>
      <c r="AS21" s="19"/>
      <c r="AT21" s="19">
        <v>5.6890228785759202E-2</v>
      </c>
      <c r="AU21" s="19">
        <v>8.0363570769293305E-2</v>
      </c>
      <c r="AV21" s="19"/>
      <c r="AW21" s="19">
        <v>6.9984132497981105E-2</v>
      </c>
      <c r="AX21" s="19">
        <v>0.10954692358548</v>
      </c>
      <c r="AY21" s="19">
        <v>1.7489556101975001E-2</v>
      </c>
      <c r="AZ21" s="19"/>
      <c r="BA21" s="19">
        <v>9.5978565478946308E-3</v>
      </c>
      <c r="BB21" s="19">
        <v>7.3967952441940599E-2</v>
      </c>
      <c r="BC21" s="19"/>
      <c r="BD21" s="19">
        <v>7.2806508830797603E-2</v>
      </c>
      <c r="BE21" s="19">
        <v>6.8561740179529193E-2</v>
      </c>
      <c r="BF21" s="19"/>
      <c r="BG21" s="19">
        <v>6.99104996495339E-2</v>
      </c>
      <c r="BH21" s="19">
        <v>0.102230785249612</v>
      </c>
      <c r="BI21" s="19"/>
      <c r="BJ21" s="19">
        <v>5.2090785182073801E-2</v>
      </c>
      <c r="BK21" s="19">
        <v>7.4840449222027094E-2</v>
      </c>
      <c r="BL21" s="19"/>
      <c r="BM21" s="19">
        <v>0.100329128008925</v>
      </c>
      <c r="BN21" s="19">
        <v>7.6877285915373503E-2</v>
      </c>
      <c r="BO21" s="19">
        <v>2.41812753161244E-2</v>
      </c>
      <c r="BP21" s="19">
        <v>5.96236663156232E-2</v>
      </c>
    </row>
    <row r="22" spans="2:68" x14ac:dyDescent="0.35">
      <c r="B22" s="16"/>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159</v>
      </c>
      <c r="C9" s="17">
        <v>6.5157736692452797E-2</v>
      </c>
      <c r="D9" s="17">
        <v>3.4368842687494801E-2</v>
      </c>
      <c r="E9" s="17">
        <v>0</v>
      </c>
      <c r="F9" s="17">
        <v>0</v>
      </c>
      <c r="G9" s="17">
        <v>0.104701805732326</v>
      </c>
      <c r="H9" s="17">
        <v>0.29277959023302302</v>
      </c>
      <c r="I9" s="17">
        <v>0</v>
      </c>
      <c r="J9" s="17">
        <v>0</v>
      </c>
      <c r="K9" s="17">
        <v>0.164654201033759</v>
      </c>
      <c r="L9" s="17">
        <v>4.2728326135722298E-2</v>
      </c>
      <c r="M9" s="17">
        <v>0.10674118935534301</v>
      </c>
      <c r="N9" s="17">
        <v>0</v>
      </c>
      <c r="O9" s="17">
        <v>3.12714530420296E-2</v>
      </c>
      <c r="P9" s="17">
        <v>5.4277776347273099E-2</v>
      </c>
      <c r="Q9" s="17">
        <v>0</v>
      </c>
      <c r="R9" s="17">
        <v>4.5077804223729298E-2</v>
      </c>
      <c r="S9" s="17">
        <v>0</v>
      </c>
      <c r="T9" s="17">
        <v>0.11322176552034</v>
      </c>
      <c r="U9" s="17"/>
      <c r="V9" s="17">
        <v>6.8108398409943205E-2</v>
      </c>
      <c r="W9" s="17">
        <v>1.7821142244163399E-2</v>
      </c>
      <c r="X9" s="17">
        <v>0</v>
      </c>
      <c r="Y9" s="17">
        <v>0</v>
      </c>
      <c r="Z9" s="17"/>
      <c r="AA9" s="17">
        <v>7.3080525378206806E-2</v>
      </c>
      <c r="AB9" s="17">
        <v>2.6155635333893801E-2</v>
      </c>
      <c r="AC9" s="17">
        <v>6.5298229682416595E-2</v>
      </c>
      <c r="AD9" s="17">
        <v>0.179491939813817</v>
      </c>
      <c r="AE9" s="17">
        <v>5.2089777177142596E-3</v>
      </c>
      <c r="AF9" s="17">
        <v>0</v>
      </c>
      <c r="AG9" s="17">
        <v>0</v>
      </c>
      <c r="AH9" s="17">
        <v>0</v>
      </c>
      <c r="AI9" s="17">
        <v>0</v>
      </c>
      <c r="AJ9" s="17">
        <v>0</v>
      </c>
      <c r="AK9" s="17"/>
      <c r="AL9" s="17">
        <v>0.28895774959103698</v>
      </c>
      <c r="AM9" s="17">
        <v>0</v>
      </c>
      <c r="AN9" s="17">
        <v>0</v>
      </c>
      <c r="AO9" s="17">
        <v>0</v>
      </c>
      <c r="AP9" s="17">
        <v>0</v>
      </c>
      <c r="AQ9" s="17">
        <v>0</v>
      </c>
      <c r="AR9" s="17">
        <v>0</v>
      </c>
      <c r="AS9" s="17"/>
      <c r="AT9" s="17">
        <v>4.3492883051495401E-2</v>
      </c>
      <c r="AU9" s="17">
        <v>8.2457083064388398E-2</v>
      </c>
      <c r="AV9" s="17"/>
      <c r="AW9" s="17">
        <v>4.89244593109344E-2</v>
      </c>
      <c r="AX9" s="17">
        <v>0</v>
      </c>
      <c r="AY9" s="17">
        <v>5.12404995592807E-2</v>
      </c>
      <c r="AZ9" s="17"/>
      <c r="BA9" s="17">
        <v>3.7686602155730699E-2</v>
      </c>
      <c r="BB9" s="17">
        <v>6.6990581854097703E-2</v>
      </c>
      <c r="BC9" s="17"/>
      <c r="BD9" s="17">
        <v>7.3660160503519603E-2</v>
      </c>
      <c r="BE9" s="17">
        <v>6.1061453822368598E-2</v>
      </c>
      <c r="BF9" s="17"/>
      <c r="BG9" s="17">
        <v>6.5221028348569798E-2</v>
      </c>
      <c r="BH9" s="17">
        <v>0</v>
      </c>
      <c r="BI9" s="17"/>
      <c r="BJ9" s="17">
        <v>5.1550248735446898E-2</v>
      </c>
      <c r="BK9" s="17">
        <v>6.8891821504002901E-2</v>
      </c>
      <c r="BL9" s="17"/>
      <c r="BM9" s="17">
        <v>7.9817741489442998E-2</v>
      </c>
      <c r="BN9" s="17">
        <v>9.7493594467408407E-2</v>
      </c>
      <c r="BO9" s="17">
        <v>2.8327514593366799E-3</v>
      </c>
      <c r="BP9" s="17">
        <v>0</v>
      </c>
    </row>
    <row r="10" spans="2:68" x14ac:dyDescent="0.35">
      <c r="B10" s="18" t="s">
        <v>160</v>
      </c>
      <c r="C10" s="17">
        <v>4.7887653630027699E-2</v>
      </c>
      <c r="D10" s="17">
        <v>0</v>
      </c>
      <c r="E10" s="17">
        <v>0.12893673938233099</v>
      </c>
      <c r="F10" s="17">
        <v>0</v>
      </c>
      <c r="G10" s="17">
        <v>0</v>
      </c>
      <c r="H10" s="17">
        <v>0.29277959023302302</v>
      </c>
      <c r="I10" s="17">
        <v>0</v>
      </c>
      <c r="J10" s="17">
        <v>0.111696887644695</v>
      </c>
      <c r="K10" s="17">
        <v>3.2379475155047799E-2</v>
      </c>
      <c r="L10" s="17">
        <v>8.9629700387105604E-2</v>
      </c>
      <c r="M10" s="17">
        <v>0.10793760618708</v>
      </c>
      <c r="N10" s="17">
        <v>0</v>
      </c>
      <c r="O10" s="17">
        <v>3.7405357164309899E-2</v>
      </c>
      <c r="P10" s="17">
        <v>5.2566480264529002E-2</v>
      </c>
      <c r="Q10" s="17">
        <v>0</v>
      </c>
      <c r="R10" s="17">
        <v>5.9781157098694401E-2</v>
      </c>
      <c r="S10" s="17">
        <v>0</v>
      </c>
      <c r="T10" s="17">
        <v>6.2139766266578501E-2</v>
      </c>
      <c r="U10" s="17"/>
      <c r="V10" s="17">
        <v>4.8538297694616303E-2</v>
      </c>
      <c r="W10" s="17">
        <v>4.0246536287366498E-2</v>
      </c>
      <c r="X10" s="17">
        <v>1.1962161693835601E-2</v>
      </c>
      <c r="Y10" s="17">
        <v>2.0274464015502099E-2</v>
      </c>
      <c r="Z10" s="17"/>
      <c r="AA10" s="17">
        <v>6.5028349034933694E-2</v>
      </c>
      <c r="AB10" s="17">
        <v>6.9051615596850205E-2</v>
      </c>
      <c r="AC10" s="17">
        <v>4.9877993956158197E-2</v>
      </c>
      <c r="AD10" s="17">
        <v>5.5654353579855298E-3</v>
      </c>
      <c r="AE10" s="17">
        <v>6.4131917833240798E-4</v>
      </c>
      <c r="AF10" s="17">
        <v>1.9271567250095699E-3</v>
      </c>
      <c r="AG10" s="17">
        <v>1.3403623039209801E-4</v>
      </c>
      <c r="AH10" s="17">
        <v>1.6682136805215601E-3</v>
      </c>
      <c r="AI10" s="17">
        <v>0</v>
      </c>
      <c r="AJ10" s="17">
        <v>1.55460089130192E-2</v>
      </c>
      <c r="AK10" s="17"/>
      <c r="AL10" s="17">
        <v>0.21236938740585001</v>
      </c>
      <c r="AM10" s="17">
        <v>0</v>
      </c>
      <c r="AN10" s="17">
        <v>0</v>
      </c>
      <c r="AO10" s="17">
        <v>0</v>
      </c>
      <c r="AP10" s="17">
        <v>0</v>
      </c>
      <c r="AQ10" s="17">
        <v>0</v>
      </c>
      <c r="AR10" s="17">
        <v>0</v>
      </c>
      <c r="AS10" s="17"/>
      <c r="AT10" s="17">
        <v>4.9119377288921497E-2</v>
      </c>
      <c r="AU10" s="17">
        <v>4.6904124520492002E-2</v>
      </c>
      <c r="AV10" s="17"/>
      <c r="AW10" s="17">
        <v>3.38546738977532E-2</v>
      </c>
      <c r="AX10" s="17">
        <v>6.7698247601002699E-3</v>
      </c>
      <c r="AY10" s="17">
        <v>6.9992191834947398E-2</v>
      </c>
      <c r="AZ10" s="17"/>
      <c r="BA10" s="17">
        <v>8.2539239838106005E-3</v>
      </c>
      <c r="BB10" s="17">
        <v>5.0531974326827003E-2</v>
      </c>
      <c r="BC10" s="17"/>
      <c r="BD10" s="17">
        <v>4.8648677237830902E-2</v>
      </c>
      <c r="BE10" s="17">
        <v>4.7521009007547702E-2</v>
      </c>
      <c r="BF10" s="17"/>
      <c r="BG10" s="17">
        <v>4.7914475993573402E-2</v>
      </c>
      <c r="BH10" s="17">
        <v>2.0274464015502099E-2</v>
      </c>
      <c r="BI10" s="17"/>
      <c r="BJ10" s="17">
        <v>5.99383245394641E-2</v>
      </c>
      <c r="BK10" s="17">
        <v>4.45807811673005E-2</v>
      </c>
      <c r="BL10" s="17"/>
      <c r="BM10" s="17">
        <v>4.6130425509619898E-2</v>
      </c>
      <c r="BN10" s="17">
        <v>3.9928529573227602E-2</v>
      </c>
      <c r="BO10" s="17">
        <v>5.7129811468330897E-2</v>
      </c>
      <c r="BP10" s="17">
        <v>9.2337855781192996E-2</v>
      </c>
    </row>
    <row r="11" spans="2:68" x14ac:dyDescent="0.35">
      <c r="B11" s="18" t="s">
        <v>161</v>
      </c>
      <c r="C11" s="17">
        <v>0.11244687207460299</v>
      </c>
      <c r="D11" s="17">
        <v>0.107562398983769</v>
      </c>
      <c r="E11" s="17">
        <v>0.23492919510956001</v>
      </c>
      <c r="F11" s="17">
        <v>2.5143846233032E-3</v>
      </c>
      <c r="G11" s="17">
        <v>1.0876060340064299E-3</v>
      </c>
      <c r="H11" s="17">
        <v>2.4034974856506101E-4</v>
      </c>
      <c r="I11" s="17">
        <v>1.4913030838709599E-3</v>
      </c>
      <c r="J11" s="17">
        <v>0.111696887644695</v>
      </c>
      <c r="K11" s="17">
        <v>0.10044289741692</v>
      </c>
      <c r="L11" s="17">
        <v>9.3837825204783801E-2</v>
      </c>
      <c r="M11" s="17">
        <v>0.21365763148703301</v>
      </c>
      <c r="N11" s="17">
        <v>0.18005258640518601</v>
      </c>
      <c r="O11" s="17">
        <v>3.14595430263079E-2</v>
      </c>
      <c r="P11" s="17">
        <v>0.157742593870974</v>
      </c>
      <c r="Q11" s="17">
        <v>0.14958985487583701</v>
      </c>
      <c r="R11" s="17">
        <v>0.205163838000783</v>
      </c>
      <c r="S11" s="17">
        <v>0</v>
      </c>
      <c r="T11" s="17">
        <v>0.119338703236986</v>
      </c>
      <c r="U11" s="17"/>
      <c r="V11" s="17">
        <v>0.11678559894964601</v>
      </c>
      <c r="W11" s="17">
        <v>3.9135749626876E-2</v>
      </c>
      <c r="X11" s="17">
        <v>4.3552886911361E-2</v>
      </c>
      <c r="Y11" s="17">
        <v>4.40894676466572E-2</v>
      </c>
      <c r="Z11" s="17"/>
      <c r="AA11" s="17">
        <v>0.12405111238581799</v>
      </c>
      <c r="AB11" s="17">
        <v>9.2035480218121496E-2</v>
      </c>
      <c r="AC11" s="17">
        <v>0.207169013080687</v>
      </c>
      <c r="AD11" s="17">
        <v>8.0813544176251098E-2</v>
      </c>
      <c r="AE11" s="17">
        <v>1.16960133362659E-3</v>
      </c>
      <c r="AF11" s="17">
        <v>1.0767556724730299E-2</v>
      </c>
      <c r="AG11" s="17">
        <v>4.42679409438644E-3</v>
      </c>
      <c r="AH11" s="17">
        <v>1.54930212279588E-2</v>
      </c>
      <c r="AI11" s="17">
        <v>6.5903328232712896E-3</v>
      </c>
      <c r="AJ11" s="17">
        <v>3.2483096733517597E-2</v>
      </c>
      <c r="AK11" s="17"/>
      <c r="AL11" s="17">
        <v>0.49867286300311298</v>
      </c>
      <c r="AM11" s="17">
        <v>0</v>
      </c>
      <c r="AN11" s="17">
        <v>0</v>
      </c>
      <c r="AO11" s="17">
        <v>0</v>
      </c>
      <c r="AP11" s="17">
        <v>0</v>
      </c>
      <c r="AQ11" s="17">
        <v>0</v>
      </c>
      <c r="AR11" s="17">
        <v>0</v>
      </c>
      <c r="AS11" s="17"/>
      <c r="AT11" s="17">
        <v>0.102129860530387</v>
      </c>
      <c r="AU11" s="17">
        <v>0.120684987096494</v>
      </c>
      <c r="AV11" s="17"/>
      <c r="AW11" s="17">
        <v>0.10586483071651</v>
      </c>
      <c r="AX11" s="17">
        <v>5.6641219958101903E-2</v>
      </c>
      <c r="AY11" s="17">
        <v>0.10630967783018599</v>
      </c>
      <c r="AZ11" s="17"/>
      <c r="BA11" s="17">
        <v>0.10687280636237299</v>
      </c>
      <c r="BB11" s="17">
        <v>0.112818767867901</v>
      </c>
      <c r="BC11" s="17"/>
      <c r="BD11" s="17">
        <v>0.107800223856342</v>
      </c>
      <c r="BE11" s="17">
        <v>0.114685526124639</v>
      </c>
      <c r="BF11" s="17"/>
      <c r="BG11" s="17">
        <v>0.11251327176178801</v>
      </c>
      <c r="BH11" s="17">
        <v>4.40894676466572E-2</v>
      </c>
      <c r="BI11" s="17"/>
      <c r="BJ11" s="17">
        <v>0.105137965256239</v>
      </c>
      <c r="BK11" s="17">
        <v>0.114452538221486</v>
      </c>
      <c r="BL11" s="17"/>
      <c r="BM11" s="17">
        <v>0.12817130812942701</v>
      </c>
      <c r="BN11" s="17">
        <v>0.107825440703308</v>
      </c>
      <c r="BO11" s="17">
        <v>0.113033133634837</v>
      </c>
      <c r="BP11" s="17">
        <v>5.1914412476309797E-2</v>
      </c>
    </row>
    <row r="12" spans="2:68" x14ac:dyDescent="0.35">
      <c r="B12" s="18" t="s">
        <v>51</v>
      </c>
      <c r="C12" s="17">
        <v>0.103260966032901</v>
      </c>
      <c r="D12" s="17">
        <v>8.2549398694364506E-2</v>
      </c>
      <c r="E12" s="17">
        <v>0</v>
      </c>
      <c r="F12" s="17">
        <v>1.9870882212091401E-4</v>
      </c>
      <c r="G12" s="17">
        <v>0.23102850551429899</v>
      </c>
      <c r="H12" s="17">
        <v>2.8594223734509001E-2</v>
      </c>
      <c r="I12" s="17">
        <v>1.4913030838709599E-3</v>
      </c>
      <c r="J12" s="17">
        <v>1.1275618865976399E-2</v>
      </c>
      <c r="K12" s="17">
        <v>0.13840512500108801</v>
      </c>
      <c r="L12" s="17">
        <v>8.54917289734618E-2</v>
      </c>
      <c r="M12" s="17">
        <v>0.11845007621850499</v>
      </c>
      <c r="N12" s="17">
        <v>0.18005258640518601</v>
      </c>
      <c r="O12" s="17">
        <v>8.7079210332535101E-2</v>
      </c>
      <c r="P12" s="17">
        <v>7.3904029476603003E-2</v>
      </c>
      <c r="Q12" s="17">
        <v>0.136391978414273</v>
      </c>
      <c r="R12" s="17">
        <v>9.09472626606459E-2</v>
      </c>
      <c r="S12" s="17">
        <v>0.37506801214797397</v>
      </c>
      <c r="T12" s="17">
        <v>5.8805421023776705E-4</v>
      </c>
      <c r="U12" s="17"/>
      <c r="V12" s="17">
        <v>0.101987603430668</v>
      </c>
      <c r="W12" s="17">
        <v>0.121449643569154</v>
      </c>
      <c r="X12" s="17">
        <v>0.15453875362915301</v>
      </c>
      <c r="Y12" s="17">
        <v>0.106595830294653</v>
      </c>
      <c r="Z12" s="17"/>
      <c r="AA12" s="17">
        <v>0.107474456517476</v>
      </c>
      <c r="AB12" s="17">
        <v>9.7041372398959005E-2</v>
      </c>
      <c r="AC12" s="17">
        <v>0.13561004026329901</v>
      </c>
      <c r="AD12" s="17">
        <v>7.4088507685640306E-2</v>
      </c>
      <c r="AE12" s="17">
        <v>0.13165090913636501</v>
      </c>
      <c r="AF12" s="17">
        <v>0.134677095784936</v>
      </c>
      <c r="AG12" s="17">
        <v>4.49360276492329E-2</v>
      </c>
      <c r="AH12" s="17">
        <v>5.9434168465648703E-2</v>
      </c>
      <c r="AI12" s="17">
        <v>0.114440679159381</v>
      </c>
      <c r="AJ12" s="17">
        <v>0.15458736928722999</v>
      </c>
      <c r="AK12" s="17"/>
      <c r="AL12" s="17">
        <v>0</v>
      </c>
      <c r="AM12" s="17">
        <v>1</v>
      </c>
      <c r="AN12" s="17">
        <v>0</v>
      </c>
      <c r="AO12" s="17">
        <v>0</v>
      </c>
      <c r="AP12" s="17">
        <v>0</v>
      </c>
      <c r="AQ12" s="17">
        <v>0</v>
      </c>
      <c r="AR12" s="17">
        <v>0</v>
      </c>
      <c r="AS12" s="17"/>
      <c r="AT12" s="17">
        <v>0.12750502326221799</v>
      </c>
      <c r="AU12" s="17">
        <v>8.3902130269611297E-2</v>
      </c>
      <c r="AV12" s="17"/>
      <c r="AW12" s="17">
        <v>0.12453145807006701</v>
      </c>
      <c r="AX12" s="17">
        <v>0.14286801430947599</v>
      </c>
      <c r="AY12" s="17">
        <v>0.13151021084900999</v>
      </c>
      <c r="AZ12" s="17"/>
      <c r="BA12" s="17">
        <v>0.30069404365695401</v>
      </c>
      <c r="BB12" s="17">
        <v>9.0088439045047597E-2</v>
      </c>
      <c r="BC12" s="17"/>
      <c r="BD12" s="17">
        <v>0.13380934190927399</v>
      </c>
      <c r="BE12" s="17">
        <v>8.8543422942610903E-2</v>
      </c>
      <c r="BF12" s="17"/>
      <c r="BG12" s="17">
        <v>0.10325772667725699</v>
      </c>
      <c r="BH12" s="17">
        <v>0.106595830294653</v>
      </c>
      <c r="BI12" s="17"/>
      <c r="BJ12" s="17">
        <v>0.16124398295568301</v>
      </c>
      <c r="BK12" s="17">
        <v>8.7349616083276502E-2</v>
      </c>
      <c r="BL12" s="17"/>
      <c r="BM12" s="17">
        <v>7.2920837251727294E-2</v>
      </c>
      <c r="BN12" s="17">
        <v>7.4836806786276494E-2</v>
      </c>
      <c r="BO12" s="17">
        <v>0.19875657084628401</v>
      </c>
      <c r="BP12" s="17">
        <v>5.1102918510180798E-2</v>
      </c>
    </row>
    <row r="13" spans="2:68" x14ac:dyDescent="0.35">
      <c r="B13" s="18" t="s">
        <v>52</v>
      </c>
      <c r="C13" s="17">
        <v>5.0834199779817603E-2</v>
      </c>
      <c r="D13" s="17">
        <v>3.7725464563084503E-2</v>
      </c>
      <c r="E13" s="17">
        <v>0</v>
      </c>
      <c r="F13" s="17">
        <v>0</v>
      </c>
      <c r="G13" s="17">
        <v>0.104701805732326</v>
      </c>
      <c r="H13" s="17">
        <v>0</v>
      </c>
      <c r="I13" s="17">
        <v>0</v>
      </c>
      <c r="J13" s="17">
        <v>0.112948850801915</v>
      </c>
      <c r="K13" s="17">
        <v>8.1723366399913504E-3</v>
      </c>
      <c r="L13" s="17">
        <v>4.2763402837739502E-2</v>
      </c>
      <c r="M13" s="17">
        <v>1.7525277634737599E-4</v>
      </c>
      <c r="N13" s="17">
        <v>3.5169554923888201E-2</v>
      </c>
      <c r="O13" s="17">
        <v>5.23517895199875E-2</v>
      </c>
      <c r="P13" s="17">
        <v>9.2955471527447597E-2</v>
      </c>
      <c r="Q13" s="17">
        <v>0</v>
      </c>
      <c r="R13" s="17">
        <v>6.4243809842242205E-2</v>
      </c>
      <c r="S13" s="17">
        <v>0.20600340510010001</v>
      </c>
      <c r="T13" s="17">
        <v>1.17610842047553E-3</v>
      </c>
      <c r="U13" s="17"/>
      <c r="V13" s="17">
        <v>4.82431906744984E-2</v>
      </c>
      <c r="W13" s="17">
        <v>9.5006955103024704E-2</v>
      </c>
      <c r="X13" s="17">
        <v>9.30795309423222E-2</v>
      </c>
      <c r="Y13" s="17">
        <v>6.5016763635838595E-2</v>
      </c>
      <c r="Z13" s="17"/>
      <c r="AA13" s="17">
        <v>6.51125121192873E-2</v>
      </c>
      <c r="AB13" s="17">
        <v>2.6624939601039298E-2</v>
      </c>
      <c r="AC13" s="17">
        <v>4.14101030085278E-2</v>
      </c>
      <c r="AD13" s="17">
        <v>3.07127363085101E-2</v>
      </c>
      <c r="AE13" s="17">
        <v>0.141338556331397</v>
      </c>
      <c r="AF13" s="17">
        <v>1.40692851486837E-2</v>
      </c>
      <c r="AG13" s="17">
        <v>0.15089883726412001</v>
      </c>
      <c r="AH13" s="17">
        <v>3.1704812415717001E-2</v>
      </c>
      <c r="AI13" s="17">
        <v>0.101480187806071</v>
      </c>
      <c r="AJ13" s="17">
        <v>2.0097497390067599E-2</v>
      </c>
      <c r="AK13" s="17"/>
      <c r="AL13" s="17">
        <v>0</v>
      </c>
      <c r="AM13" s="17">
        <v>0</v>
      </c>
      <c r="AN13" s="17">
        <v>1</v>
      </c>
      <c r="AO13" s="17">
        <v>0</v>
      </c>
      <c r="AP13" s="17">
        <v>0</v>
      </c>
      <c r="AQ13" s="17">
        <v>0</v>
      </c>
      <c r="AR13" s="17">
        <v>0</v>
      </c>
      <c r="AS13" s="17"/>
      <c r="AT13" s="17">
        <v>6.0295355260319698E-2</v>
      </c>
      <c r="AU13" s="17">
        <v>4.3279484273846203E-2</v>
      </c>
      <c r="AV13" s="17"/>
      <c r="AW13" s="17">
        <v>0.12326976818768901</v>
      </c>
      <c r="AX13" s="17">
        <v>1.2156399397107699E-2</v>
      </c>
      <c r="AY13" s="17">
        <v>3.3692711276361302E-2</v>
      </c>
      <c r="AZ13" s="17"/>
      <c r="BA13" s="17">
        <v>3.6190381113624402E-2</v>
      </c>
      <c r="BB13" s="17">
        <v>5.1811219937265403E-2</v>
      </c>
      <c r="BC13" s="17"/>
      <c r="BD13" s="17">
        <v>4.17527097136891E-2</v>
      </c>
      <c r="BE13" s="17">
        <v>5.5209464177282903E-2</v>
      </c>
      <c r="BF13" s="17"/>
      <c r="BG13" s="17">
        <v>5.0820423396536099E-2</v>
      </c>
      <c r="BH13" s="17">
        <v>6.5016763635838595E-2</v>
      </c>
      <c r="BI13" s="17"/>
      <c r="BJ13" s="17">
        <v>6.49023128984451E-2</v>
      </c>
      <c r="BK13" s="17">
        <v>4.69737129883235E-2</v>
      </c>
      <c r="BL13" s="17"/>
      <c r="BM13" s="17">
        <v>2.4893835037431301E-2</v>
      </c>
      <c r="BN13" s="17">
        <v>6.5817594856805994E-2</v>
      </c>
      <c r="BO13" s="17">
        <v>4.30087864036897E-2</v>
      </c>
      <c r="BP13" s="17">
        <v>0.13154238570493601</v>
      </c>
    </row>
    <row r="14" spans="2:68" x14ac:dyDescent="0.35">
      <c r="B14" s="18" t="s">
        <v>53</v>
      </c>
      <c r="C14" s="17">
        <v>0.26803455280003002</v>
      </c>
      <c r="D14" s="17">
        <v>0.27572119313399002</v>
      </c>
      <c r="E14" s="17">
        <v>0.37675111678658302</v>
      </c>
      <c r="F14" s="17">
        <v>2.5143846233032E-3</v>
      </c>
      <c r="G14" s="17">
        <v>0.42015268559186397</v>
      </c>
      <c r="H14" s="17">
        <v>0.384644847056619</v>
      </c>
      <c r="I14" s="17">
        <v>0</v>
      </c>
      <c r="J14" s="17">
        <v>0.34627458716096499</v>
      </c>
      <c r="K14" s="17">
        <v>0.243371181951787</v>
      </c>
      <c r="L14" s="17">
        <v>0.27748073430675901</v>
      </c>
      <c r="M14" s="17">
        <v>0.214766421930597</v>
      </c>
      <c r="N14" s="17">
        <v>0.37956027407469001</v>
      </c>
      <c r="O14" s="17">
        <v>0.354088782344674</v>
      </c>
      <c r="P14" s="17">
        <v>0.19814596949302099</v>
      </c>
      <c r="Q14" s="17">
        <v>0.285869957703348</v>
      </c>
      <c r="R14" s="17">
        <v>0.227932266920989</v>
      </c>
      <c r="S14" s="17">
        <v>2.04174372204965E-2</v>
      </c>
      <c r="T14" s="17">
        <v>0.28368894123494398</v>
      </c>
      <c r="U14" s="17"/>
      <c r="V14" s="17">
        <v>0.272273522348355</v>
      </c>
      <c r="W14" s="17">
        <v>0.19355101627867899</v>
      </c>
      <c r="X14" s="17">
        <v>0.23058750186664401</v>
      </c>
      <c r="Y14" s="17">
        <v>0.167771541827054</v>
      </c>
      <c r="Z14" s="17"/>
      <c r="AA14" s="17">
        <v>0.32000070824697902</v>
      </c>
      <c r="AB14" s="17">
        <v>0.28868028524735501</v>
      </c>
      <c r="AC14" s="17">
        <v>0.171437106386089</v>
      </c>
      <c r="AD14" s="17">
        <v>0.21051455597135099</v>
      </c>
      <c r="AE14" s="17">
        <v>5.78909852222683E-2</v>
      </c>
      <c r="AF14" s="17">
        <v>0.41609623895963399</v>
      </c>
      <c r="AG14" s="17">
        <v>0.66479779147144302</v>
      </c>
      <c r="AH14" s="17">
        <v>0.202513817623937</v>
      </c>
      <c r="AI14" s="17">
        <v>1.49587195357137E-2</v>
      </c>
      <c r="AJ14" s="17">
        <v>0.21131328862176299</v>
      </c>
      <c r="AK14" s="17"/>
      <c r="AL14" s="17">
        <v>0</v>
      </c>
      <c r="AM14" s="17">
        <v>0</v>
      </c>
      <c r="AN14" s="17">
        <v>0</v>
      </c>
      <c r="AO14" s="17">
        <v>1</v>
      </c>
      <c r="AP14" s="17">
        <v>0</v>
      </c>
      <c r="AQ14" s="17">
        <v>0</v>
      </c>
      <c r="AR14" s="17">
        <v>0</v>
      </c>
      <c r="AS14" s="17"/>
      <c r="AT14" s="17">
        <v>0.28428650922409598</v>
      </c>
      <c r="AU14" s="17">
        <v>0.255057395046699</v>
      </c>
      <c r="AV14" s="17"/>
      <c r="AW14" s="17">
        <v>0.33230762696983102</v>
      </c>
      <c r="AX14" s="17">
        <v>0.52419988301253595</v>
      </c>
      <c r="AY14" s="17">
        <v>0.21324313019628999</v>
      </c>
      <c r="AZ14" s="17"/>
      <c r="BA14" s="17">
        <v>0.41109703652481799</v>
      </c>
      <c r="BB14" s="17">
        <v>0.25848957456997701</v>
      </c>
      <c r="BC14" s="17"/>
      <c r="BD14" s="17">
        <v>0.25579050547806798</v>
      </c>
      <c r="BE14" s="17">
        <v>0.27393346849983002</v>
      </c>
      <c r="BF14" s="17"/>
      <c r="BG14" s="17">
        <v>0.26813194433530901</v>
      </c>
      <c r="BH14" s="17">
        <v>0.167771541827054</v>
      </c>
      <c r="BI14" s="17"/>
      <c r="BJ14" s="17">
        <v>0.26986374868597501</v>
      </c>
      <c r="BK14" s="17">
        <v>0.267532595892433</v>
      </c>
      <c r="BL14" s="17"/>
      <c r="BM14" s="17">
        <v>0.30393148819384203</v>
      </c>
      <c r="BN14" s="17">
        <v>0.25586434276224201</v>
      </c>
      <c r="BO14" s="17">
        <v>0.22299355710270399</v>
      </c>
      <c r="BP14" s="17">
        <v>0.43066491832036602</v>
      </c>
    </row>
    <row r="15" spans="2:68" x14ac:dyDescent="0.35">
      <c r="B15" s="18" t="s">
        <v>54</v>
      </c>
      <c r="C15" s="17">
        <v>0.100879359010304</v>
      </c>
      <c r="D15" s="17">
        <v>0.172285867659843</v>
      </c>
      <c r="E15" s="17">
        <v>0</v>
      </c>
      <c r="F15" s="17">
        <v>0.26569535610189099</v>
      </c>
      <c r="G15" s="17">
        <v>1.25951045304085E-3</v>
      </c>
      <c r="H15" s="17">
        <v>2.4034974856506101E-4</v>
      </c>
      <c r="I15" s="17">
        <v>0</v>
      </c>
      <c r="J15" s="17">
        <v>1.2252498105911201E-2</v>
      </c>
      <c r="K15" s="17">
        <v>0.10254475213655299</v>
      </c>
      <c r="L15" s="17">
        <v>0.13331587398339101</v>
      </c>
      <c r="M15" s="17">
        <v>0.11853770260667799</v>
      </c>
      <c r="N15" s="17">
        <v>1.77325869244703E-2</v>
      </c>
      <c r="O15" s="17">
        <v>0.13819583053553999</v>
      </c>
      <c r="P15" s="17">
        <v>7.9109839520479605E-2</v>
      </c>
      <c r="Q15" s="17">
        <v>1.63938160237228E-3</v>
      </c>
      <c r="R15" s="17">
        <v>8.1813524987237096E-2</v>
      </c>
      <c r="S15" s="17">
        <v>0.18799585948909101</v>
      </c>
      <c r="T15" s="17">
        <v>0.17042070249074801</v>
      </c>
      <c r="U15" s="17"/>
      <c r="V15" s="17">
        <v>9.8916972209015894E-2</v>
      </c>
      <c r="W15" s="17">
        <v>0.132381523523186</v>
      </c>
      <c r="X15" s="17">
        <v>0.134662675190938</v>
      </c>
      <c r="Y15" s="17">
        <v>0.20049426940132001</v>
      </c>
      <c r="Z15" s="17"/>
      <c r="AA15" s="17">
        <v>8.0594548309180197E-2</v>
      </c>
      <c r="AB15" s="17">
        <v>0.17016543882111901</v>
      </c>
      <c r="AC15" s="17">
        <v>0.104324747511174</v>
      </c>
      <c r="AD15" s="17">
        <v>4.5059896459176699E-2</v>
      </c>
      <c r="AE15" s="17">
        <v>0.18141377802216199</v>
      </c>
      <c r="AF15" s="17">
        <v>0.20802973016951001</v>
      </c>
      <c r="AG15" s="17">
        <v>0.116566972847524</v>
      </c>
      <c r="AH15" s="17">
        <v>5.3975860757592801E-2</v>
      </c>
      <c r="AI15" s="17">
        <v>6.9966030292590894E-2</v>
      </c>
      <c r="AJ15" s="17">
        <v>0.257234425648867</v>
      </c>
      <c r="AK15" s="17"/>
      <c r="AL15" s="17">
        <v>0</v>
      </c>
      <c r="AM15" s="17">
        <v>0</v>
      </c>
      <c r="AN15" s="17">
        <v>0</v>
      </c>
      <c r="AO15" s="17">
        <v>0</v>
      </c>
      <c r="AP15" s="17">
        <v>1</v>
      </c>
      <c r="AQ15" s="17">
        <v>0</v>
      </c>
      <c r="AR15" s="17">
        <v>0</v>
      </c>
      <c r="AS15" s="17"/>
      <c r="AT15" s="17">
        <v>9.6678701261685901E-2</v>
      </c>
      <c r="AU15" s="17">
        <v>0.10423357661027501</v>
      </c>
      <c r="AV15" s="17"/>
      <c r="AW15" s="17">
        <v>5.4962935862306397E-2</v>
      </c>
      <c r="AX15" s="17">
        <v>2.80435205929274E-2</v>
      </c>
      <c r="AY15" s="17">
        <v>0.14119223891038199</v>
      </c>
      <c r="AZ15" s="17"/>
      <c r="BA15" s="17">
        <v>9.2761549735643697E-3</v>
      </c>
      <c r="BB15" s="17">
        <v>0.106991028300317</v>
      </c>
      <c r="BC15" s="17"/>
      <c r="BD15" s="17">
        <v>0.149494304205712</v>
      </c>
      <c r="BE15" s="17">
        <v>7.7457735758022506E-2</v>
      </c>
      <c r="BF15" s="17"/>
      <c r="BG15" s="17">
        <v>0.100782597014374</v>
      </c>
      <c r="BH15" s="17">
        <v>0.20049426940132001</v>
      </c>
      <c r="BI15" s="17"/>
      <c r="BJ15" s="17">
        <v>9.2412016978275002E-2</v>
      </c>
      <c r="BK15" s="17">
        <v>0.10320291596481999</v>
      </c>
      <c r="BL15" s="17"/>
      <c r="BM15" s="17">
        <v>8.6249390629251105E-2</v>
      </c>
      <c r="BN15" s="17">
        <v>8.3806294079642907E-2</v>
      </c>
      <c r="BO15" s="17">
        <v>0.129807819326721</v>
      </c>
      <c r="BP15" s="17">
        <v>0.14719008056619201</v>
      </c>
    </row>
    <row r="16" spans="2:68" x14ac:dyDescent="0.35">
      <c r="B16" s="18" t="s">
        <v>55</v>
      </c>
      <c r="C16" s="17">
        <v>0.111268481473632</v>
      </c>
      <c r="D16" s="17">
        <v>0.107346458382812</v>
      </c>
      <c r="E16" s="17">
        <v>0.12903316887205399</v>
      </c>
      <c r="F16" s="17">
        <v>0.48702204464210203</v>
      </c>
      <c r="G16" s="17">
        <v>1.43141487207528E-3</v>
      </c>
      <c r="H16" s="17">
        <v>0</v>
      </c>
      <c r="I16" s="17">
        <v>0.90830780646893605</v>
      </c>
      <c r="J16" s="17">
        <v>0.16024840687286299</v>
      </c>
      <c r="K16" s="17">
        <v>0.13417363905952301</v>
      </c>
      <c r="L16" s="17">
        <v>8.4864030393908291E-3</v>
      </c>
      <c r="M16" s="17">
        <v>0.117428912163115</v>
      </c>
      <c r="N16" s="17">
        <v>2.1325425066692799E-2</v>
      </c>
      <c r="O16" s="17">
        <v>8.3375420001672099E-2</v>
      </c>
      <c r="P16" s="17">
        <v>0.11088481293316201</v>
      </c>
      <c r="Q16" s="17">
        <v>0.27256020565502298</v>
      </c>
      <c r="R16" s="17">
        <v>9.7659679039203695E-2</v>
      </c>
      <c r="S16" s="17">
        <v>0.20600340510010001</v>
      </c>
      <c r="T16" s="17">
        <v>6.2867240148385101E-2</v>
      </c>
      <c r="U16" s="17"/>
      <c r="V16" s="17">
        <v>0.109373659807421</v>
      </c>
      <c r="W16" s="17">
        <v>0.143731402109357</v>
      </c>
      <c r="X16" s="17">
        <v>0.12920958125801699</v>
      </c>
      <c r="Y16" s="17">
        <v>0.19125278821401701</v>
      </c>
      <c r="Z16" s="17"/>
      <c r="AA16" s="17">
        <v>6.7417341821933804E-2</v>
      </c>
      <c r="AB16" s="17">
        <v>0.189319885512509</v>
      </c>
      <c r="AC16" s="17">
        <v>0.14322124067376399</v>
      </c>
      <c r="AD16" s="17">
        <v>0.17127390220126601</v>
      </c>
      <c r="AE16" s="17">
        <v>0.16521624007029101</v>
      </c>
      <c r="AF16" s="17">
        <v>7.4201702256924601E-2</v>
      </c>
      <c r="AG16" s="17">
        <v>8.4901222455818996E-3</v>
      </c>
      <c r="AH16" s="17">
        <v>0.307875260934036</v>
      </c>
      <c r="AI16" s="17">
        <v>0.57082777879771895</v>
      </c>
      <c r="AJ16" s="17">
        <v>0.21074241343385</v>
      </c>
      <c r="AK16" s="17"/>
      <c r="AL16" s="17">
        <v>0</v>
      </c>
      <c r="AM16" s="17">
        <v>0</v>
      </c>
      <c r="AN16" s="17">
        <v>0</v>
      </c>
      <c r="AO16" s="17">
        <v>0</v>
      </c>
      <c r="AP16" s="17">
        <v>0</v>
      </c>
      <c r="AQ16" s="17">
        <v>1</v>
      </c>
      <c r="AR16" s="17">
        <v>0</v>
      </c>
      <c r="AS16" s="17"/>
      <c r="AT16" s="17">
        <v>0.122337288021807</v>
      </c>
      <c r="AU16" s="17">
        <v>0.102430059503458</v>
      </c>
      <c r="AV16" s="17"/>
      <c r="AW16" s="17">
        <v>5.6316871771789297E-2</v>
      </c>
      <c r="AX16" s="17">
        <v>7.0265296854738896E-2</v>
      </c>
      <c r="AY16" s="17">
        <v>0.16774683681225899</v>
      </c>
      <c r="AZ16" s="17"/>
      <c r="BA16" s="17">
        <v>2.7341297066976199E-2</v>
      </c>
      <c r="BB16" s="17">
        <v>0.116868014818882</v>
      </c>
      <c r="BC16" s="17"/>
      <c r="BD16" s="17">
        <v>5.7093750129335999E-2</v>
      </c>
      <c r="BE16" s="17">
        <v>0.13736868877078001</v>
      </c>
      <c r="BF16" s="17"/>
      <c r="BG16" s="17">
        <v>0.111190787872013</v>
      </c>
      <c r="BH16" s="17">
        <v>0.19125278821401701</v>
      </c>
      <c r="BI16" s="17"/>
      <c r="BJ16" s="17">
        <v>7.5194791358619506E-2</v>
      </c>
      <c r="BK16" s="17">
        <v>0.121167606042446</v>
      </c>
      <c r="BL16" s="17"/>
      <c r="BM16" s="17">
        <v>9.0807516177047298E-2</v>
      </c>
      <c r="BN16" s="17">
        <v>0.13985375005155101</v>
      </c>
      <c r="BO16" s="17">
        <v>0.101213022988173</v>
      </c>
      <c r="BP16" s="17">
        <v>2.5833487834583599E-2</v>
      </c>
    </row>
    <row r="17" spans="2:68" x14ac:dyDescent="0.35">
      <c r="B17" s="18" t="s">
        <v>162</v>
      </c>
      <c r="C17" s="17">
        <v>5.3396750712752697E-2</v>
      </c>
      <c r="D17" s="17">
        <v>6.7696721565327399E-3</v>
      </c>
      <c r="E17" s="17">
        <v>1.2201814876939699E-3</v>
      </c>
      <c r="F17" s="17">
        <v>0</v>
      </c>
      <c r="G17" s="17">
        <v>0.12523909374796599</v>
      </c>
      <c r="H17" s="17">
        <v>0</v>
      </c>
      <c r="I17" s="17">
        <v>8.8709587363321601E-2</v>
      </c>
      <c r="J17" s="17">
        <v>0</v>
      </c>
      <c r="K17" s="17">
        <v>3.6337656924522503E-2</v>
      </c>
      <c r="L17" s="17">
        <v>8.5456652271444597E-2</v>
      </c>
      <c r="M17" s="17">
        <v>2.3052072753016002E-3</v>
      </c>
      <c r="N17" s="17">
        <v>3.7406476047486602E-3</v>
      </c>
      <c r="O17" s="17">
        <v>9.9122222062038204E-2</v>
      </c>
      <c r="P17" s="17">
        <v>5.7743521590147902E-2</v>
      </c>
      <c r="Q17" s="17">
        <v>1.11875586761166E-4</v>
      </c>
      <c r="R17" s="17">
        <v>6.2985684285394999E-2</v>
      </c>
      <c r="S17" s="17">
        <v>2.2559404711191798E-3</v>
      </c>
      <c r="T17" s="17">
        <v>5.6657355984026402E-2</v>
      </c>
      <c r="U17" s="17"/>
      <c r="V17" s="17">
        <v>5.1126170393882703E-2</v>
      </c>
      <c r="W17" s="17">
        <v>9.1498490760090104E-2</v>
      </c>
      <c r="X17" s="17">
        <v>9.2003879065193403E-2</v>
      </c>
      <c r="Y17" s="17">
        <v>8.7315088409885402E-2</v>
      </c>
      <c r="Z17" s="17"/>
      <c r="AA17" s="17">
        <v>3.86530553635763E-2</v>
      </c>
      <c r="AB17" s="17">
        <v>2.8460991690804099E-2</v>
      </c>
      <c r="AC17" s="17">
        <v>3.6579484691698902E-2</v>
      </c>
      <c r="AD17" s="17">
        <v>0.10874969684873199</v>
      </c>
      <c r="AE17" s="17">
        <v>0.25936167121280701</v>
      </c>
      <c r="AF17" s="17">
        <v>5.0023957655753001E-2</v>
      </c>
      <c r="AG17" s="17">
        <v>8.3348456124173308E-3</v>
      </c>
      <c r="AH17" s="17">
        <v>0.28526025628725399</v>
      </c>
      <c r="AI17" s="17">
        <v>0.11516130348190801</v>
      </c>
      <c r="AJ17" s="17">
        <v>4.8188381396873002E-2</v>
      </c>
      <c r="AK17" s="17"/>
      <c r="AL17" s="17">
        <v>0</v>
      </c>
      <c r="AM17" s="17">
        <v>0</v>
      </c>
      <c r="AN17" s="17">
        <v>0</v>
      </c>
      <c r="AO17" s="17">
        <v>0</v>
      </c>
      <c r="AP17" s="17">
        <v>0</v>
      </c>
      <c r="AQ17" s="17">
        <v>0</v>
      </c>
      <c r="AR17" s="17">
        <v>0.65981146277914804</v>
      </c>
      <c r="AS17" s="17"/>
      <c r="AT17" s="17">
        <v>5.3993126365080697E-2</v>
      </c>
      <c r="AU17" s="17">
        <v>5.2920545835102098E-2</v>
      </c>
      <c r="AV17" s="17"/>
      <c r="AW17" s="17">
        <v>6.8873151332891305E-2</v>
      </c>
      <c r="AX17" s="17">
        <v>3.0074274609482799E-2</v>
      </c>
      <c r="AY17" s="17">
        <v>4.17463980217017E-2</v>
      </c>
      <c r="AZ17" s="17"/>
      <c r="BA17" s="17">
        <v>1.8169616853543898E-2</v>
      </c>
      <c r="BB17" s="17">
        <v>5.5747067979997698E-2</v>
      </c>
      <c r="BC17" s="17"/>
      <c r="BD17" s="17">
        <v>3.3317026487340001E-2</v>
      </c>
      <c r="BE17" s="17">
        <v>6.3070725123850799E-2</v>
      </c>
      <c r="BF17" s="17"/>
      <c r="BG17" s="17">
        <v>5.3363803776984797E-2</v>
      </c>
      <c r="BH17" s="17">
        <v>8.7315088409885402E-2</v>
      </c>
      <c r="BI17" s="17"/>
      <c r="BJ17" s="17">
        <v>4.7392947705260098E-2</v>
      </c>
      <c r="BK17" s="17">
        <v>5.5044278139758401E-2</v>
      </c>
      <c r="BL17" s="17"/>
      <c r="BM17" s="17">
        <v>5.24192735099447E-2</v>
      </c>
      <c r="BN17" s="17">
        <v>4.76946003773909E-2</v>
      </c>
      <c r="BO17" s="17">
        <v>7.2322801052689803E-2</v>
      </c>
      <c r="BP17" s="17">
        <v>8.5307800625652307E-3</v>
      </c>
    </row>
    <row r="18" spans="2:68" x14ac:dyDescent="0.35">
      <c r="B18" s="18" t="s">
        <v>163</v>
      </c>
      <c r="C18" s="17">
        <v>1.6539167890647698E-2</v>
      </c>
      <c r="D18" s="17">
        <v>3.4425271092848E-2</v>
      </c>
      <c r="E18" s="17">
        <v>0.11746459755478</v>
      </c>
      <c r="F18" s="17">
        <v>0</v>
      </c>
      <c r="G18" s="17">
        <v>0</v>
      </c>
      <c r="H18" s="17">
        <v>2.4034974856506101E-4</v>
      </c>
      <c r="I18" s="17">
        <v>0</v>
      </c>
      <c r="J18" s="17">
        <v>1.0908840309595E-2</v>
      </c>
      <c r="K18" s="17">
        <v>4.15067787704523E-4</v>
      </c>
      <c r="L18" s="17">
        <v>3.5076702017217498E-5</v>
      </c>
      <c r="M18" s="17">
        <v>0</v>
      </c>
      <c r="N18" s="17">
        <v>0.18005258640518601</v>
      </c>
      <c r="O18" s="17">
        <v>3.1797215772401098E-2</v>
      </c>
      <c r="P18" s="17">
        <v>0</v>
      </c>
      <c r="Q18" s="17">
        <v>0</v>
      </c>
      <c r="R18" s="17">
        <v>1.45521897761263E-2</v>
      </c>
      <c r="S18" s="17">
        <v>0</v>
      </c>
      <c r="T18" s="17">
        <v>0</v>
      </c>
      <c r="U18" s="17"/>
      <c r="V18" s="17">
        <v>1.7029094003550099E-2</v>
      </c>
      <c r="W18" s="17">
        <v>6.2019564149415401E-3</v>
      </c>
      <c r="X18" s="17">
        <v>2.3155039917631001E-2</v>
      </c>
      <c r="Y18" s="17">
        <v>2.7416482890716999E-2</v>
      </c>
      <c r="Z18" s="17"/>
      <c r="AA18" s="17">
        <v>1.9153910441371599E-2</v>
      </c>
      <c r="AB18" s="17">
        <v>0</v>
      </c>
      <c r="AC18" s="17">
        <v>0</v>
      </c>
      <c r="AD18" s="17">
        <v>6.0448627975525603E-2</v>
      </c>
      <c r="AE18" s="17">
        <v>5.4071369899774201E-2</v>
      </c>
      <c r="AF18" s="17">
        <v>2.2473026179364798E-3</v>
      </c>
      <c r="AG18" s="17">
        <v>1.03604264948799E-4</v>
      </c>
      <c r="AH18" s="17">
        <v>1.4457972930207501E-2</v>
      </c>
      <c r="AI18" s="17">
        <v>4.3567775034139902E-3</v>
      </c>
      <c r="AJ18" s="17">
        <v>1.7155563838723499E-2</v>
      </c>
      <c r="AK18" s="17"/>
      <c r="AL18" s="17">
        <v>0</v>
      </c>
      <c r="AM18" s="17">
        <v>0</v>
      </c>
      <c r="AN18" s="17">
        <v>0</v>
      </c>
      <c r="AO18" s="17">
        <v>0</v>
      </c>
      <c r="AP18" s="17">
        <v>0</v>
      </c>
      <c r="AQ18" s="17">
        <v>0</v>
      </c>
      <c r="AR18" s="17">
        <v>0.20437072318844099</v>
      </c>
      <c r="AS18" s="17"/>
      <c r="AT18" s="17">
        <v>2.6940973210519099E-2</v>
      </c>
      <c r="AU18" s="17">
        <v>8.2333451925560002E-3</v>
      </c>
      <c r="AV18" s="17"/>
      <c r="AW18" s="17">
        <v>2.4688303488575002E-3</v>
      </c>
      <c r="AX18" s="17">
        <v>5.8915597054394003E-2</v>
      </c>
      <c r="AY18" s="17">
        <v>3.7499099348213501E-2</v>
      </c>
      <c r="AZ18" s="17"/>
      <c r="BA18" s="17">
        <v>4.4280320877226602E-2</v>
      </c>
      <c r="BB18" s="17">
        <v>1.46883073824319E-2</v>
      </c>
      <c r="BC18" s="17"/>
      <c r="BD18" s="17">
        <v>1.5311793355018999E-2</v>
      </c>
      <c r="BE18" s="17">
        <v>1.71304902473302E-2</v>
      </c>
      <c r="BF18" s="17"/>
      <c r="BG18" s="17">
        <v>1.6528602095771901E-2</v>
      </c>
      <c r="BH18" s="17">
        <v>2.7416482890716999E-2</v>
      </c>
      <c r="BI18" s="17"/>
      <c r="BJ18" s="17">
        <v>3.6638753646311299E-2</v>
      </c>
      <c r="BK18" s="17">
        <v>1.10235607392167E-2</v>
      </c>
      <c r="BL18" s="17"/>
      <c r="BM18" s="17">
        <v>9.5191409676762592E-3</v>
      </c>
      <c r="BN18" s="17">
        <v>1.7161792144594699E-2</v>
      </c>
      <c r="BO18" s="17">
        <v>2.6679036844875801E-2</v>
      </c>
      <c r="BP18" s="17">
        <v>3.5045478599731301E-4</v>
      </c>
    </row>
    <row r="19" spans="2:68" x14ac:dyDescent="0.35">
      <c r="B19" s="18" t="s">
        <v>164</v>
      </c>
      <c r="C19" s="17">
        <v>1.0991367030352899E-2</v>
      </c>
      <c r="D19" s="17">
        <v>0</v>
      </c>
      <c r="E19" s="17">
        <v>0</v>
      </c>
      <c r="F19" s="17">
        <v>0.24205512118727901</v>
      </c>
      <c r="G19" s="17">
        <v>0</v>
      </c>
      <c r="H19" s="17">
        <v>0</v>
      </c>
      <c r="I19" s="17">
        <v>0</v>
      </c>
      <c r="J19" s="17">
        <v>0</v>
      </c>
      <c r="K19" s="17">
        <v>3.3552044437327902E-4</v>
      </c>
      <c r="L19" s="17">
        <v>0</v>
      </c>
      <c r="M19" s="17">
        <v>0</v>
      </c>
      <c r="N19" s="17">
        <v>0</v>
      </c>
      <c r="O19" s="17">
        <v>0</v>
      </c>
      <c r="P19" s="17">
        <v>7.0088640352705303E-2</v>
      </c>
      <c r="Q19" s="17">
        <v>0</v>
      </c>
      <c r="R19" s="17">
        <v>0</v>
      </c>
      <c r="S19" s="17">
        <v>1.5395113836796901E-4</v>
      </c>
      <c r="T19" s="17">
        <v>0</v>
      </c>
      <c r="U19" s="17"/>
      <c r="V19" s="17">
        <v>1.1590081836230001E-2</v>
      </c>
      <c r="W19" s="17">
        <v>0</v>
      </c>
      <c r="X19" s="17">
        <v>8.3832845700194999E-3</v>
      </c>
      <c r="Y19" s="17">
        <v>4.77009595602254E-3</v>
      </c>
      <c r="Z19" s="17"/>
      <c r="AA19" s="17">
        <v>1.6352272243942201E-2</v>
      </c>
      <c r="AB19" s="17">
        <v>0</v>
      </c>
      <c r="AC19" s="17">
        <v>1.30592478586196E-2</v>
      </c>
      <c r="AD19" s="17">
        <v>0</v>
      </c>
      <c r="AE19" s="17">
        <v>1.1045373694035601E-3</v>
      </c>
      <c r="AF19" s="17">
        <v>8.4113151154276394E-2</v>
      </c>
      <c r="AG19" s="17">
        <v>0</v>
      </c>
      <c r="AH19" s="17">
        <v>0</v>
      </c>
      <c r="AI19" s="17">
        <v>0</v>
      </c>
      <c r="AJ19" s="17">
        <v>7.2096257335538799E-3</v>
      </c>
      <c r="AK19" s="17"/>
      <c r="AL19" s="17">
        <v>0</v>
      </c>
      <c r="AM19" s="17">
        <v>0</v>
      </c>
      <c r="AN19" s="17">
        <v>0</v>
      </c>
      <c r="AO19" s="17">
        <v>0</v>
      </c>
      <c r="AP19" s="17">
        <v>0</v>
      </c>
      <c r="AQ19" s="17">
        <v>0</v>
      </c>
      <c r="AR19" s="17">
        <v>0.135817814032411</v>
      </c>
      <c r="AS19" s="17"/>
      <c r="AT19" s="17">
        <v>1.14351875253991E-2</v>
      </c>
      <c r="AU19" s="17">
        <v>1.06369771693361E-2</v>
      </c>
      <c r="AV19" s="17"/>
      <c r="AW19" s="17">
        <v>1.33024010271365E-2</v>
      </c>
      <c r="AX19" s="17">
        <v>6.4912862713342206E-2</v>
      </c>
      <c r="AY19" s="17">
        <v>2.2708612310066599E-4</v>
      </c>
      <c r="AZ19" s="17"/>
      <c r="BA19" s="17">
        <v>0</v>
      </c>
      <c r="BB19" s="17">
        <v>1.17246994616916E-2</v>
      </c>
      <c r="BC19" s="17"/>
      <c r="BD19" s="17">
        <v>2.1514165748919001E-2</v>
      </c>
      <c r="BE19" s="17">
        <v>5.9217114716520096E-3</v>
      </c>
      <c r="BF19" s="17"/>
      <c r="BG19" s="17">
        <v>1.0997410127756801E-2</v>
      </c>
      <c r="BH19" s="17">
        <v>4.77009595602254E-3</v>
      </c>
      <c r="BI19" s="17"/>
      <c r="BJ19" s="17">
        <v>2.4819989235010299E-4</v>
      </c>
      <c r="BK19" s="17">
        <v>1.39394421904934E-2</v>
      </c>
      <c r="BL19" s="17"/>
      <c r="BM19" s="17">
        <v>6.7991392783018504E-3</v>
      </c>
      <c r="BN19" s="17">
        <v>1.1966729397483999E-2</v>
      </c>
      <c r="BO19" s="17">
        <v>1.6206952568981199E-2</v>
      </c>
      <c r="BP19" s="17">
        <v>1.15885853766718E-4</v>
      </c>
    </row>
    <row r="20" spans="2:68" x14ac:dyDescent="0.35">
      <c r="B20" s="18" t="s">
        <v>84</v>
      </c>
      <c r="C20" s="19">
        <v>5.9302892872479501E-2</v>
      </c>
      <c r="D20" s="19">
        <v>0.14124543264526099</v>
      </c>
      <c r="E20" s="19">
        <v>1.16650008069975E-2</v>
      </c>
      <c r="F20" s="19">
        <v>0</v>
      </c>
      <c r="G20" s="19">
        <v>1.0397572322095599E-2</v>
      </c>
      <c r="H20" s="19">
        <v>4.80699497130123E-4</v>
      </c>
      <c r="I20" s="19">
        <v>0</v>
      </c>
      <c r="J20" s="19">
        <v>0.12269742259338499</v>
      </c>
      <c r="K20" s="19">
        <v>3.8768146448731097E-2</v>
      </c>
      <c r="L20" s="19">
        <v>0.140774276158184</v>
      </c>
      <c r="M20" s="19">
        <v>0</v>
      </c>
      <c r="N20" s="19">
        <v>2.31375218995284E-3</v>
      </c>
      <c r="O20" s="19">
        <v>5.3853176198504701E-2</v>
      </c>
      <c r="P20" s="19">
        <v>5.2580864623657797E-2</v>
      </c>
      <c r="Q20" s="19">
        <v>0.15383674616238599</v>
      </c>
      <c r="R20" s="19">
        <v>4.9842783164954801E-2</v>
      </c>
      <c r="S20" s="19">
        <v>2.1019893327512101E-3</v>
      </c>
      <c r="T20" s="19">
        <v>0.12990136248727799</v>
      </c>
      <c r="U20" s="19"/>
      <c r="V20" s="19">
        <v>5.60274102421741E-2</v>
      </c>
      <c r="W20" s="19">
        <v>0.118975584083161</v>
      </c>
      <c r="X20" s="19">
        <v>7.8864704954885997E-2</v>
      </c>
      <c r="Y20" s="19">
        <v>8.5003207708333597E-2</v>
      </c>
      <c r="Z20" s="19"/>
      <c r="AA20" s="19">
        <v>2.3081208137294501E-2</v>
      </c>
      <c r="AB20" s="19">
        <v>1.24643555793494E-2</v>
      </c>
      <c r="AC20" s="19">
        <v>3.2012792887565998E-2</v>
      </c>
      <c r="AD20" s="19">
        <v>3.3281157201744002E-2</v>
      </c>
      <c r="AE20" s="19">
        <v>9.3205450585894802E-4</v>
      </c>
      <c r="AF20" s="19">
        <v>3.84682280260638E-3</v>
      </c>
      <c r="AG20" s="19">
        <v>1.310968319954E-3</v>
      </c>
      <c r="AH20" s="19">
        <v>2.7616615677126099E-2</v>
      </c>
      <c r="AI20" s="19">
        <v>2.2181905999308299E-3</v>
      </c>
      <c r="AJ20" s="19">
        <v>2.5442329002535801E-2</v>
      </c>
      <c r="AK20" s="19"/>
      <c r="AL20" s="19">
        <v>0</v>
      </c>
      <c r="AM20" s="19">
        <v>0</v>
      </c>
      <c r="AN20" s="19">
        <v>0</v>
      </c>
      <c r="AO20" s="19">
        <v>0</v>
      </c>
      <c r="AP20" s="19">
        <v>0</v>
      </c>
      <c r="AQ20" s="19">
        <v>0</v>
      </c>
      <c r="AR20" s="19">
        <v>0</v>
      </c>
      <c r="AS20" s="19"/>
      <c r="AT20" s="19">
        <v>2.17857149980695E-2</v>
      </c>
      <c r="AU20" s="19">
        <v>8.9260291417741902E-2</v>
      </c>
      <c r="AV20" s="19"/>
      <c r="AW20" s="19">
        <v>3.5322992504234402E-2</v>
      </c>
      <c r="AX20" s="19">
        <v>5.1531067377927698E-3</v>
      </c>
      <c r="AY20" s="19">
        <v>5.5999192382687303E-3</v>
      </c>
      <c r="AZ20" s="19"/>
      <c r="BA20" s="19">
        <v>1.37816431377956E-4</v>
      </c>
      <c r="BB20" s="19">
        <v>6.3250324455564194E-2</v>
      </c>
      <c r="BC20" s="19"/>
      <c r="BD20" s="19">
        <v>6.1807341374950302E-2</v>
      </c>
      <c r="BE20" s="19">
        <v>5.8096304054085599E-2</v>
      </c>
      <c r="BF20" s="19"/>
      <c r="BG20" s="19">
        <v>5.9277928600065199E-2</v>
      </c>
      <c r="BH20" s="19">
        <v>8.5003207708333597E-2</v>
      </c>
      <c r="BI20" s="19"/>
      <c r="BJ20" s="19">
        <v>3.54767073479317E-2</v>
      </c>
      <c r="BK20" s="19">
        <v>6.5841131066442696E-2</v>
      </c>
      <c r="BL20" s="19"/>
      <c r="BM20" s="19">
        <v>9.8339903826288405E-2</v>
      </c>
      <c r="BN20" s="19">
        <v>5.77505248000671E-2</v>
      </c>
      <c r="BO20" s="19">
        <v>1.6015756303377499E-2</v>
      </c>
      <c r="BP20" s="19">
        <v>6.0416820103908898E-2</v>
      </c>
    </row>
    <row r="21" spans="2:68" x14ac:dyDescent="0.35">
      <c r="B21" s="16"/>
    </row>
    <row r="22" spans="2:68" x14ac:dyDescent="0.35">
      <c r="B22" t="s">
        <v>87</v>
      </c>
    </row>
    <row r="23" spans="2:68" x14ac:dyDescent="0.35">
      <c r="B23" t="s">
        <v>88</v>
      </c>
    </row>
    <row r="25" spans="2:68" x14ac:dyDescent="0.3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159</v>
      </c>
      <c r="C9" s="17">
        <v>3.0285005934834401E-2</v>
      </c>
      <c r="D9" s="17">
        <v>0</v>
      </c>
      <c r="E9" s="17">
        <v>0</v>
      </c>
      <c r="F9" s="17">
        <v>0</v>
      </c>
      <c r="G9" s="17">
        <v>0.104701805732326</v>
      </c>
      <c r="H9" s="17">
        <v>0.29277959023302302</v>
      </c>
      <c r="I9" s="17">
        <v>0</v>
      </c>
      <c r="J9" s="17">
        <v>0</v>
      </c>
      <c r="K9" s="17">
        <v>0</v>
      </c>
      <c r="L9" s="17">
        <v>0</v>
      </c>
      <c r="M9" s="17">
        <v>0</v>
      </c>
      <c r="N9" s="17">
        <v>0</v>
      </c>
      <c r="O9" s="17">
        <v>0</v>
      </c>
      <c r="P9" s="17">
        <v>7.0088640352705303E-2</v>
      </c>
      <c r="Q9" s="17">
        <v>0.13628010282751099</v>
      </c>
      <c r="R9" s="17">
        <v>2.91043795522525E-2</v>
      </c>
      <c r="S9" s="17">
        <v>0</v>
      </c>
      <c r="T9" s="17">
        <v>0.11322176552034</v>
      </c>
      <c r="U9" s="17"/>
      <c r="V9" s="17">
        <v>3.2090707680153402E-2</v>
      </c>
      <c r="W9" s="17">
        <v>0</v>
      </c>
      <c r="X9" s="17">
        <v>0</v>
      </c>
      <c r="Y9" s="17">
        <v>0</v>
      </c>
      <c r="Z9" s="17"/>
      <c r="AA9" s="17">
        <v>4.2778218322805601E-2</v>
      </c>
      <c r="AB9" s="17">
        <v>2.60369454576822E-2</v>
      </c>
      <c r="AC9" s="17">
        <v>2.6267953503173101E-2</v>
      </c>
      <c r="AD9" s="17">
        <v>3.8108892876773201E-2</v>
      </c>
      <c r="AE9" s="17">
        <v>0</v>
      </c>
      <c r="AF9" s="17">
        <v>0</v>
      </c>
      <c r="AG9" s="17">
        <v>0</v>
      </c>
      <c r="AH9" s="17">
        <v>0</v>
      </c>
      <c r="AI9" s="17">
        <v>0</v>
      </c>
      <c r="AJ9" s="17">
        <v>0</v>
      </c>
      <c r="AK9" s="17"/>
      <c r="AL9" s="17">
        <v>0.11510996424412601</v>
      </c>
      <c r="AM9" s="17">
        <v>2.2827059558867099E-2</v>
      </c>
      <c r="AN9" s="17">
        <v>3.87820691538205E-2</v>
      </c>
      <c r="AO9" s="17">
        <v>0</v>
      </c>
      <c r="AP9" s="17">
        <v>0</v>
      </c>
      <c r="AQ9" s="17">
        <v>0</v>
      </c>
      <c r="AR9" s="17">
        <v>0</v>
      </c>
      <c r="AS9" s="17"/>
      <c r="AT9" s="17">
        <v>4.4404096471090601E-3</v>
      </c>
      <c r="AU9" s="17">
        <v>5.0921869235815598E-2</v>
      </c>
      <c r="AV9" s="17"/>
      <c r="AW9" s="17">
        <v>1.33024010271365E-2</v>
      </c>
      <c r="AX9" s="17">
        <v>0</v>
      </c>
      <c r="AY9" s="17">
        <v>0</v>
      </c>
      <c r="AZ9" s="17"/>
      <c r="BA9" s="17">
        <v>3.1520115134834603E-2</v>
      </c>
      <c r="BB9" s="17">
        <v>3.02026007499194E-2</v>
      </c>
      <c r="BC9" s="17"/>
      <c r="BD9" s="17">
        <v>4.3636227889393399E-2</v>
      </c>
      <c r="BE9" s="17">
        <v>2.38526775773647E-2</v>
      </c>
      <c r="BF9" s="17"/>
      <c r="BG9" s="17">
        <v>3.03144235953983E-2</v>
      </c>
      <c r="BH9" s="17">
        <v>0</v>
      </c>
      <c r="BI9" s="17"/>
      <c r="BJ9" s="17">
        <v>1.8311388140888299E-2</v>
      </c>
      <c r="BK9" s="17">
        <v>3.35707339461285E-2</v>
      </c>
      <c r="BL9" s="17"/>
      <c r="BM9" s="17">
        <v>4.6733768888735303E-2</v>
      </c>
      <c r="BN9" s="17">
        <v>3.9479386884311699E-2</v>
      </c>
      <c r="BO9" s="17">
        <v>0</v>
      </c>
      <c r="BP9" s="17">
        <v>0</v>
      </c>
    </row>
    <row r="10" spans="2:68" x14ac:dyDescent="0.35">
      <c r="B10" s="18" t="s">
        <v>160</v>
      </c>
      <c r="C10" s="17">
        <v>6.1389005941952901E-2</v>
      </c>
      <c r="D10" s="17">
        <v>3.4397056890171397E-2</v>
      </c>
      <c r="E10" s="17">
        <v>0</v>
      </c>
      <c r="F10" s="17">
        <v>0</v>
      </c>
      <c r="G10" s="17">
        <v>0</v>
      </c>
      <c r="H10" s="17">
        <v>0.29277959023302302</v>
      </c>
      <c r="I10" s="17">
        <v>0</v>
      </c>
      <c r="J10" s="17">
        <v>0</v>
      </c>
      <c r="K10" s="17">
        <v>3.5816526012376303E-2</v>
      </c>
      <c r="L10" s="17">
        <v>8.9629700387105604E-2</v>
      </c>
      <c r="M10" s="17">
        <v>0.10793760618708</v>
      </c>
      <c r="N10" s="17">
        <v>0</v>
      </c>
      <c r="O10" s="17">
        <v>7.8178632605073906E-2</v>
      </c>
      <c r="P10" s="17">
        <v>5.2566480264529002E-2</v>
      </c>
      <c r="Q10" s="17">
        <v>0.13628010282751099</v>
      </c>
      <c r="R10" s="17">
        <v>6.3893698685906997E-2</v>
      </c>
      <c r="S10" s="17">
        <v>0</v>
      </c>
      <c r="T10" s="17">
        <v>0.16983264828051001</v>
      </c>
      <c r="U10" s="17"/>
      <c r="V10" s="17">
        <v>6.3263418119628503E-2</v>
      </c>
      <c r="W10" s="17">
        <v>3.1979015862274397E-2</v>
      </c>
      <c r="X10" s="17">
        <v>1.6140444148171899E-2</v>
      </c>
      <c r="Y10" s="17">
        <v>9.4586466202969503E-3</v>
      </c>
      <c r="Z10" s="17"/>
      <c r="AA10" s="17">
        <v>0.102737160957867</v>
      </c>
      <c r="AB10" s="17">
        <v>4.0125302297139703E-2</v>
      </c>
      <c r="AC10" s="17">
        <v>3.3497983961717201E-2</v>
      </c>
      <c r="AD10" s="17">
        <v>4.6356051870994099E-2</v>
      </c>
      <c r="AE10" s="17">
        <v>1.0505245708216799E-2</v>
      </c>
      <c r="AF10" s="17">
        <v>1.1749171962266601E-2</v>
      </c>
      <c r="AG10" s="17">
        <v>2.8876205607064999E-3</v>
      </c>
      <c r="AH10" s="17">
        <v>0</v>
      </c>
      <c r="AI10" s="17">
        <v>0</v>
      </c>
      <c r="AJ10" s="17">
        <v>0</v>
      </c>
      <c r="AK10" s="17"/>
      <c r="AL10" s="17">
        <v>0.19773044465157</v>
      </c>
      <c r="AM10" s="17">
        <v>0</v>
      </c>
      <c r="AN10" s="17">
        <v>8.5151329060514494E-2</v>
      </c>
      <c r="AO10" s="17">
        <v>3.4515744502207797E-2</v>
      </c>
      <c r="AP10" s="17">
        <v>2.9642810042785801E-2</v>
      </c>
      <c r="AQ10" s="17">
        <v>1.5740442216084699E-5</v>
      </c>
      <c r="AR10" s="17">
        <v>2.8446490477741599E-3</v>
      </c>
      <c r="AS10" s="17"/>
      <c r="AT10" s="17">
        <v>5.0095750674962101E-2</v>
      </c>
      <c r="AU10" s="17">
        <v>7.0406649807361901E-2</v>
      </c>
      <c r="AV10" s="17"/>
      <c r="AW10" s="17">
        <v>6.6800930496649202E-2</v>
      </c>
      <c r="AX10" s="17">
        <v>1.03658504563704E-3</v>
      </c>
      <c r="AY10" s="17">
        <v>5.22324853611447E-2</v>
      </c>
      <c r="AZ10" s="17"/>
      <c r="BA10" s="17">
        <v>5.7072429932164602E-5</v>
      </c>
      <c r="BB10" s="17">
        <v>6.5481007946514E-2</v>
      </c>
      <c r="BC10" s="17"/>
      <c r="BD10" s="17">
        <v>7.6336122221830296E-2</v>
      </c>
      <c r="BE10" s="17">
        <v>5.4187810408189603E-2</v>
      </c>
      <c r="BF10" s="17"/>
      <c r="BG10" s="17">
        <v>6.14394490452752E-2</v>
      </c>
      <c r="BH10" s="17">
        <v>9.4586466202969503E-3</v>
      </c>
      <c r="BI10" s="17"/>
      <c r="BJ10" s="17">
        <v>5.2405056978023598E-2</v>
      </c>
      <c r="BK10" s="17">
        <v>6.3854327056323504E-2</v>
      </c>
      <c r="BL10" s="17"/>
      <c r="BM10" s="17">
        <v>7.1596911866078305E-2</v>
      </c>
      <c r="BN10" s="17">
        <v>5.8012021853634299E-2</v>
      </c>
      <c r="BO10" s="17">
        <v>6.5912072503477206E-2</v>
      </c>
      <c r="BP10" s="17">
        <v>9.6578734535614905E-5</v>
      </c>
    </row>
    <row r="11" spans="2:68" x14ac:dyDescent="0.35">
      <c r="B11" s="18" t="s">
        <v>161</v>
      </c>
      <c r="C11" s="17">
        <v>9.7618775074204897E-2</v>
      </c>
      <c r="D11" s="17">
        <v>0.10349175387950001</v>
      </c>
      <c r="E11" s="17">
        <v>0.35239379266434001</v>
      </c>
      <c r="F11" s="17">
        <v>1.9870882212091401E-4</v>
      </c>
      <c r="G11" s="17">
        <v>0.104701805732326</v>
      </c>
      <c r="H11" s="17">
        <v>0</v>
      </c>
      <c r="I11" s="17">
        <v>0</v>
      </c>
      <c r="J11" s="17">
        <v>0.11178858228379</v>
      </c>
      <c r="K11" s="17">
        <v>0.16194122262739799</v>
      </c>
      <c r="L11" s="17">
        <v>8.5456652271444597E-2</v>
      </c>
      <c r="M11" s="17">
        <v>0.10674118935534301</v>
      </c>
      <c r="N11" s="17">
        <v>0.18005258640518601</v>
      </c>
      <c r="O11" s="17">
        <v>1.7500457427267399E-2</v>
      </c>
      <c r="P11" s="17">
        <v>8.7610800440881598E-2</v>
      </c>
      <c r="Q11" s="17">
        <v>0</v>
      </c>
      <c r="R11" s="17">
        <v>0.16300018100574101</v>
      </c>
      <c r="S11" s="17">
        <v>1.8315447887745299E-2</v>
      </c>
      <c r="T11" s="17">
        <v>6.1169377166461298E-3</v>
      </c>
      <c r="U11" s="17"/>
      <c r="V11" s="17">
        <v>0.101616596081059</v>
      </c>
      <c r="W11" s="17">
        <v>3.0871428811376701E-2</v>
      </c>
      <c r="X11" s="17">
        <v>2.65429747005821E-2</v>
      </c>
      <c r="Y11" s="17">
        <v>3.9239141033434503E-2</v>
      </c>
      <c r="Z11" s="17"/>
      <c r="AA11" s="17">
        <v>8.7526912015167393E-2</v>
      </c>
      <c r="AB11" s="17">
        <v>0.118947244236024</v>
      </c>
      <c r="AC11" s="17">
        <v>0.13920369693273299</v>
      </c>
      <c r="AD11" s="17">
        <v>0.11923000491472401</v>
      </c>
      <c r="AE11" s="17">
        <v>5.2527619622651104E-3</v>
      </c>
      <c r="AF11" s="17">
        <v>0.103939558838663</v>
      </c>
      <c r="AG11" s="17">
        <v>0.163652011375686</v>
      </c>
      <c r="AH11" s="17">
        <v>0.109387390652634</v>
      </c>
      <c r="AI11" s="17">
        <v>9.6222514249059504E-2</v>
      </c>
      <c r="AJ11" s="17">
        <v>1.55651594319618E-2</v>
      </c>
      <c r="AK11" s="17"/>
      <c r="AL11" s="17">
        <v>0.224397743917892</v>
      </c>
      <c r="AM11" s="17">
        <v>0.18061614106113799</v>
      </c>
      <c r="AN11" s="17">
        <v>5.7794676051346097E-2</v>
      </c>
      <c r="AO11" s="17">
        <v>4.5471744500265102E-2</v>
      </c>
      <c r="AP11" s="17">
        <v>1.95618856673066E-2</v>
      </c>
      <c r="AQ11" s="17">
        <v>7.76873771329918E-2</v>
      </c>
      <c r="AR11" s="17">
        <v>3.2433203616282998E-2</v>
      </c>
      <c r="AS11" s="17"/>
      <c r="AT11" s="17">
        <v>8.1633714350477296E-2</v>
      </c>
      <c r="AU11" s="17">
        <v>0.11038281709447501</v>
      </c>
      <c r="AV11" s="17"/>
      <c r="AW11" s="17">
        <v>4.9959130946326501E-2</v>
      </c>
      <c r="AX11" s="17">
        <v>5.1350371458394099E-2</v>
      </c>
      <c r="AY11" s="17">
        <v>0.103905849098592</v>
      </c>
      <c r="AZ11" s="17"/>
      <c r="BA11" s="17">
        <v>8.4126769704582105E-2</v>
      </c>
      <c r="BB11" s="17">
        <v>9.8518947461681106E-2</v>
      </c>
      <c r="BC11" s="17"/>
      <c r="BD11" s="17">
        <v>0.13269952875730501</v>
      </c>
      <c r="BE11" s="17">
        <v>8.0717630932850407E-2</v>
      </c>
      <c r="BF11" s="17"/>
      <c r="BG11" s="17">
        <v>9.7675482748680903E-2</v>
      </c>
      <c r="BH11" s="17">
        <v>3.9239141033434503E-2</v>
      </c>
      <c r="BI11" s="17"/>
      <c r="BJ11" s="17">
        <v>9.7686179426492298E-2</v>
      </c>
      <c r="BK11" s="17">
        <v>9.7600278378201705E-2</v>
      </c>
      <c r="BL11" s="17"/>
      <c r="BM11" s="17">
        <v>8.0300008480071905E-2</v>
      </c>
      <c r="BN11" s="17">
        <v>0.105112410854435</v>
      </c>
      <c r="BO11" s="17">
        <v>9.9274968208979797E-2</v>
      </c>
      <c r="BP11" s="17">
        <v>0.140916831955927</v>
      </c>
    </row>
    <row r="12" spans="2:68" x14ac:dyDescent="0.35">
      <c r="B12" s="18" t="s">
        <v>51</v>
      </c>
      <c r="C12" s="17">
        <v>6.0881902645236803E-2</v>
      </c>
      <c r="D12" s="17">
        <v>0.13750358495265599</v>
      </c>
      <c r="E12" s="17">
        <v>9.6429489723369097E-5</v>
      </c>
      <c r="F12" s="17">
        <v>2.5143846233032E-3</v>
      </c>
      <c r="G12" s="17">
        <v>1.03116201125784E-2</v>
      </c>
      <c r="H12" s="17">
        <v>0</v>
      </c>
      <c r="I12" s="17">
        <v>0</v>
      </c>
      <c r="J12" s="17">
        <v>1.3436577963161799E-3</v>
      </c>
      <c r="K12" s="17">
        <v>4.1876390894062801E-3</v>
      </c>
      <c r="L12" s="17">
        <v>4.2728326135722298E-2</v>
      </c>
      <c r="M12" s="17">
        <v>0.22390722235393601</v>
      </c>
      <c r="N12" s="17">
        <v>0</v>
      </c>
      <c r="O12" s="17">
        <v>0.10212499541907299</v>
      </c>
      <c r="P12" s="17">
        <v>8.8003597399291103E-2</v>
      </c>
      <c r="Q12" s="17">
        <v>0</v>
      </c>
      <c r="R12" s="17">
        <v>7.4218022494974903E-2</v>
      </c>
      <c r="S12" s="17">
        <v>1.5395113836796901E-4</v>
      </c>
      <c r="T12" s="17">
        <v>5.8805421023776705E-4</v>
      </c>
      <c r="U12" s="17"/>
      <c r="V12" s="17">
        <v>6.0935290129821698E-2</v>
      </c>
      <c r="W12" s="17">
        <v>5.9578646365024697E-2</v>
      </c>
      <c r="X12" s="17">
        <v>6.7434884286571101E-2</v>
      </c>
      <c r="Y12" s="17">
        <v>3.6086899224268602E-2</v>
      </c>
      <c r="Z12" s="17"/>
      <c r="AA12" s="17">
        <v>7.2834869730299207E-2</v>
      </c>
      <c r="AB12" s="17">
        <v>2.7452182393196599E-2</v>
      </c>
      <c r="AC12" s="17">
        <v>0.109472861268451</v>
      </c>
      <c r="AD12" s="17">
        <v>2.36724926625696E-2</v>
      </c>
      <c r="AE12" s="17">
        <v>2.0092767164972498E-2</v>
      </c>
      <c r="AF12" s="17">
        <v>7.5466398782334104E-3</v>
      </c>
      <c r="AG12" s="17">
        <v>3.0559171283658801E-2</v>
      </c>
      <c r="AH12" s="17">
        <v>1.81524994876664E-3</v>
      </c>
      <c r="AI12" s="17">
        <v>1.43616632244808E-2</v>
      </c>
      <c r="AJ12" s="17">
        <v>1.9134920539855601E-2</v>
      </c>
      <c r="AK12" s="17"/>
      <c r="AL12" s="17">
        <v>0.130254865432817</v>
      </c>
      <c r="AM12" s="17">
        <v>0.14758546238559</v>
      </c>
      <c r="AN12" s="17">
        <v>7.0892217169149105E-2</v>
      </c>
      <c r="AO12" s="17">
        <v>2.1159183419661699E-2</v>
      </c>
      <c r="AP12" s="17">
        <v>2.4788678564770999E-2</v>
      </c>
      <c r="AQ12" s="17">
        <v>4.0358352819385102E-2</v>
      </c>
      <c r="AR12" s="17">
        <v>5.19095500605855E-5</v>
      </c>
      <c r="AS12" s="17"/>
      <c r="AT12" s="17">
        <v>6.6423486296627393E-2</v>
      </c>
      <c r="AU12" s="17">
        <v>5.6456958141885602E-2</v>
      </c>
      <c r="AV12" s="17"/>
      <c r="AW12" s="17">
        <v>3.8555307630564001E-2</v>
      </c>
      <c r="AX12" s="17">
        <v>1.6312090675998502E-2</v>
      </c>
      <c r="AY12" s="17">
        <v>9.7769928542161905E-2</v>
      </c>
      <c r="AZ12" s="17"/>
      <c r="BA12" s="17">
        <v>7.7788277649160895E-2</v>
      </c>
      <c r="BB12" s="17">
        <v>5.9753927112028399E-2</v>
      </c>
      <c r="BC12" s="17"/>
      <c r="BD12" s="17">
        <v>5.4449410398130497E-2</v>
      </c>
      <c r="BE12" s="17">
        <v>6.3980937507445601E-2</v>
      </c>
      <c r="BF12" s="17"/>
      <c r="BG12" s="17">
        <v>6.0905987533841001E-2</v>
      </c>
      <c r="BH12" s="17">
        <v>3.6086899224268602E-2</v>
      </c>
      <c r="BI12" s="17"/>
      <c r="BJ12" s="17">
        <v>6.0511468086505801E-2</v>
      </c>
      <c r="BK12" s="17">
        <v>6.0983555063655298E-2</v>
      </c>
      <c r="BL12" s="17"/>
      <c r="BM12" s="17">
        <v>6.5876361652362603E-2</v>
      </c>
      <c r="BN12" s="17">
        <v>4.55240849264665E-2</v>
      </c>
      <c r="BO12" s="17">
        <v>8.3827723061857595E-2</v>
      </c>
      <c r="BP12" s="17">
        <v>5.2278126763677997E-2</v>
      </c>
    </row>
    <row r="13" spans="2:68" x14ac:dyDescent="0.35">
      <c r="B13" s="18" t="s">
        <v>52</v>
      </c>
      <c r="C13" s="17">
        <v>7.0195222165171198E-2</v>
      </c>
      <c r="D13" s="17">
        <v>3.8082476177423802E-2</v>
      </c>
      <c r="E13" s="17">
        <v>0</v>
      </c>
      <c r="F13" s="17">
        <v>0</v>
      </c>
      <c r="G13" s="17">
        <v>1.1399226146584901E-2</v>
      </c>
      <c r="H13" s="17">
        <v>0</v>
      </c>
      <c r="I13" s="17">
        <v>7.45651541935478E-4</v>
      </c>
      <c r="J13" s="17">
        <v>0.111696887644695</v>
      </c>
      <c r="K13" s="17">
        <v>6.88935578372811E-2</v>
      </c>
      <c r="L13" s="17">
        <v>4.2763402837739502E-2</v>
      </c>
      <c r="M13" s="17">
        <v>8.7626388173688198E-5</v>
      </c>
      <c r="N13" s="17">
        <v>0.199507687669504</v>
      </c>
      <c r="O13" s="17">
        <v>0.112717963433343</v>
      </c>
      <c r="P13" s="17">
        <v>3.8495681060098597E-2</v>
      </c>
      <c r="Q13" s="17">
        <v>0.27256020565502298</v>
      </c>
      <c r="R13" s="17">
        <v>6.2786736227898599E-2</v>
      </c>
      <c r="S13" s="17">
        <v>0.18784190835072301</v>
      </c>
      <c r="T13" s="17">
        <v>0</v>
      </c>
      <c r="U13" s="17"/>
      <c r="V13" s="17">
        <v>7.0651093077377894E-2</v>
      </c>
      <c r="W13" s="17">
        <v>6.3189766632661098E-2</v>
      </c>
      <c r="X13" s="17">
        <v>5.7709310074025001E-2</v>
      </c>
      <c r="Y13" s="17">
        <v>5.8944256452169497E-2</v>
      </c>
      <c r="Z13" s="17"/>
      <c r="AA13" s="17">
        <v>7.0156537504540803E-2</v>
      </c>
      <c r="AB13" s="17">
        <v>6.3632671937766394E-2</v>
      </c>
      <c r="AC13" s="17">
        <v>5.2059181716610899E-2</v>
      </c>
      <c r="AD13" s="17">
        <v>0.13218671001648699</v>
      </c>
      <c r="AE13" s="17">
        <v>7.0823992736119598E-2</v>
      </c>
      <c r="AF13" s="17">
        <v>0.22189079921768101</v>
      </c>
      <c r="AG13" s="17">
        <v>1.83007887744852E-3</v>
      </c>
      <c r="AH13" s="17">
        <v>2.91456094993034E-2</v>
      </c>
      <c r="AI13" s="17">
        <v>4.3567775034139902E-3</v>
      </c>
      <c r="AJ13" s="17">
        <v>4.2707588729498099E-2</v>
      </c>
      <c r="AK13" s="17"/>
      <c r="AL13" s="17">
        <v>2.2749011110734799E-2</v>
      </c>
      <c r="AM13" s="17">
        <v>0.26082217150044801</v>
      </c>
      <c r="AN13" s="17">
        <v>0.16573514168695599</v>
      </c>
      <c r="AO13" s="17">
        <v>4.94476214500243E-2</v>
      </c>
      <c r="AP13" s="17">
        <v>9.3580984230673903E-2</v>
      </c>
      <c r="AQ13" s="17">
        <v>6.3033777288180201E-2</v>
      </c>
      <c r="AR13" s="17">
        <v>0</v>
      </c>
      <c r="AS13" s="17"/>
      <c r="AT13" s="17">
        <v>0.107996777193848</v>
      </c>
      <c r="AU13" s="17">
        <v>4.0010748977565798E-2</v>
      </c>
      <c r="AV13" s="17"/>
      <c r="AW13" s="17">
        <v>0.121845905422554</v>
      </c>
      <c r="AX13" s="17">
        <v>6.53783856082059E-2</v>
      </c>
      <c r="AY13" s="17">
        <v>0.10281499705654799</v>
      </c>
      <c r="AZ13" s="17"/>
      <c r="BA13" s="17">
        <v>9.1418874446723294E-2</v>
      </c>
      <c r="BB13" s="17">
        <v>6.8779202439277598E-2</v>
      </c>
      <c r="BC13" s="17"/>
      <c r="BD13" s="17">
        <v>5.55410114645827E-2</v>
      </c>
      <c r="BE13" s="17">
        <v>7.7255302161335596E-2</v>
      </c>
      <c r="BF13" s="17"/>
      <c r="BG13" s="17">
        <v>7.0206150909615697E-2</v>
      </c>
      <c r="BH13" s="17">
        <v>5.8944256452169497E-2</v>
      </c>
      <c r="BI13" s="17"/>
      <c r="BJ13" s="17">
        <v>8.1377889753159294E-2</v>
      </c>
      <c r="BK13" s="17">
        <v>6.7126541941102305E-2</v>
      </c>
      <c r="BL13" s="17"/>
      <c r="BM13" s="17">
        <v>9.1352374983378504E-2</v>
      </c>
      <c r="BN13" s="17">
        <v>5.6612733360521E-2</v>
      </c>
      <c r="BO13" s="17">
        <v>8.0408039817964697E-2</v>
      </c>
      <c r="BP13" s="17">
        <v>3.7130012029912402E-3</v>
      </c>
    </row>
    <row r="14" spans="2:68" x14ac:dyDescent="0.35">
      <c r="B14" s="18" t="s">
        <v>53</v>
      </c>
      <c r="C14" s="17">
        <v>0.22934171351725899</v>
      </c>
      <c r="D14" s="17">
        <v>0.279434826623919</v>
      </c>
      <c r="E14" s="17">
        <v>0.151977452527156</v>
      </c>
      <c r="F14" s="17">
        <v>0</v>
      </c>
      <c r="G14" s="17">
        <v>0.419980781172829</v>
      </c>
      <c r="H14" s="17">
        <v>5.7188447469018001E-2</v>
      </c>
      <c r="I14" s="17">
        <v>0</v>
      </c>
      <c r="J14" s="17">
        <v>0.35727512210965501</v>
      </c>
      <c r="K14" s="17">
        <v>0.20962310923813601</v>
      </c>
      <c r="L14" s="17">
        <v>0.31172265740309102</v>
      </c>
      <c r="M14" s="17">
        <v>0.21392051065155401</v>
      </c>
      <c r="N14" s="17">
        <v>0.37956027407469001</v>
      </c>
      <c r="O14" s="17">
        <v>0.23154415950732399</v>
      </c>
      <c r="P14" s="17">
        <v>0.13340200022688201</v>
      </c>
      <c r="Q14" s="17">
        <v>0.16301148251092301</v>
      </c>
      <c r="R14" s="17">
        <v>0.24209850682178699</v>
      </c>
      <c r="S14" s="17">
        <v>2.0571388358864399E-2</v>
      </c>
      <c r="T14" s="17">
        <v>0.35072306357383698</v>
      </c>
      <c r="U14" s="17"/>
      <c r="V14" s="17">
        <v>0.22972597764285699</v>
      </c>
      <c r="W14" s="17">
        <v>0.233590822589823</v>
      </c>
      <c r="X14" s="17">
        <v>0.14604800241899599</v>
      </c>
      <c r="Y14" s="17">
        <v>0.13880376838139499</v>
      </c>
      <c r="Z14" s="17"/>
      <c r="AA14" s="17">
        <v>0.26027422323906502</v>
      </c>
      <c r="AB14" s="17">
        <v>0.160830274137336</v>
      </c>
      <c r="AC14" s="17">
        <v>0.24313387374630999</v>
      </c>
      <c r="AD14" s="17">
        <v>0.21968137106802299</v>
      </c>
      <c r="AE14" s="17">
        <v>0.226856140808359</v>
      </c>
      <c r="AF14" s="17">
        <v>0.16809837613162801</v>
      </c>
      <c r="AG14" s="17">
        <v>0.52998805967201601</v>
      </c>
      <c r="AH14" s="17">
        <v>7.7579034463301402E-2</v>
      </c>
      <c r="AI14" s="17">
        <v>1.0711011617602699E-2</v>
      </c>
      <c r="AJ14" s="17">
        <v>9.0017658765471395E-2</v>
      </c>
      <c r="AK14" s="17"/>
      <c r="AL14" s="17">
        <v>0.13913811848541899</v>
      </c>
      <c r="AM14" s="17">
        <v>3.71829465163672E-2</v>
      </c>
      <c r="AN14" s="17">
        <v>0.16350073508507701</v>
      </c>
      <c r="AO14" s="17">
        <v>0.55039227000287905</v>
      </c>
      <c r="AP14" s="17">
        <v>0.28585574232956701</v>
      </c>
      <c r="AQ14" s="17">
        <v>4.3883554529712501E-2</v>
      </c>
      <c r="AR14" s="17">
        <v>3.0103842740732698E-3</v>
      </c>
      <c r="AS14" s="17"/>
      <c r="AT14" s="17">
        <v>0.20753012822695299</v>
      </c>
      <c r="AU14" s="17">
        <v>0.246758224845298</v>
      </c>
      <c r="AV14" s="17"/>
      <c r="AW14" s="17">
        <v>0.15309537461669501</v>
      </c>
      <c r="AX14" s="17">
        <v>0.49130306551020703</v>
      </c>
      <c r="AY14" s="17">
        <v>0.19693384370742101</v>
      </c>
      <c r="AZ14" s="17"/>
      <c r="BA14" s="17">
        <v>0.24573152866005599</v>
      </c>
      <c r="BB14" s="17">
        <v>0.228248202313906</v>
      </c>
      <c r="BC14" s="17"/>
      <c r="BD14" s="17">
        <v>0.24025721574622999</v>
      </c>
      <c r="BE14" s="17">
        <v>0.224082861948287</v>
      </c>
      <c r="BF14" s="17"/>
      <c r="BG14" s="17">
        <v>0.22942965850706301</v>
      </c>
      <c r="BH14" s="17">
        <v>0.13880376838139499</v>
      </c>
      <c r="BI14" s="17"/>
      <c r="BJ14" s="17">
        <v>0.17092055419044</v>
      </c>
      <c r="BK14" s="17">
        <v>0.24537329586403001</v>
      </c>
      <c r="BL14" s="17"/>
      <c r="BM14" s="17">
        <v>0.29240992966338403</v>
      </c>
      <c r="BN14" s="17">
        <v>0.17885768179328199</v>
      </c>
      <c r="BO14" s="17">
        <v>0.22268317785338301</v>
      </c>
      <c r="BP14" s="17">
        <v>0.36468455546092099</v>
      </c>
    </row>
    <row r="15" spans="2:68" x14ac:dyDescent="0.35">
      <c r="B15" s="18" t="s">
        <v>54</v>
      </c>
      <c r="C15" s="17">
        <v>0.11934353025425</v>
      </c>
      <c r="D15" s="17">
        <v>0.15128708406935401</v>
      </c>
      <c r="E15" s="17">
        <v>0.246401336937111</v>
      </c>
      <c r="F15" s="17">
        <v>2.3640234914612802E-2</v>
      </c>
      <c r="G15" s="17">
        <v>1.1735582435236399E-3</v>
      </c>
      <c r="H15" s="17">
        <v>6.5632851171993399E-3</v>
      </c>
      <c r="I15" s="17">
        <v>0.90830780646893605</v>
      </c>
      <c r="J15" s="17">
        <v>0.12636161742595201</v>
      </c>
      <c r="K15" s="17">
        <v>0.16489054399348799</v>
      </c>
      <c r="L15" s="17">
        <v>9.4421979041117002E-2</v>
      </c>
      <c r="M15" s="17">
        <v>2.6287916452106402E-4</v>
      </c>
      <c r="N15" s="17">
        <v>1.4780946252617E-4</v>
      </c>
      <c r="O15" s="17">
        <v>0.13395232880115501</v>
      </c>
      <c r="P15" s="17">
        <v>9.4681151969320504E-2</v>
      </c>
      <c r="Q15" s="17">
        <v>1.4156304288499501E-3</v>
      </c>
      <c r="R15" s="17">
        <v>7.6617913421344802E-2</v>
      </c>
      <c r="S15" s="17">
        <v>0.56260201822196099</v>
      </c>
      <c r="T15" s="17">
        <v>5.6610882760170102E-2</v>
      </c>
      <c r="U15" s="17"/>
      <c r="V15" s="17">
        <v>0.120198309961473</v>
      </c>
      <c r="W15" s="17">
        <v>9.4092011809016496E-2</v>
      </c>
      <c r="X15" s="17">
        <v>0.18717985788355099</v>
      </c>
      <c r="Y15" s="17">
        <v>0.16843981431039001</v>
      </c>
      <c r="Z15" s="17"/>
      <c r="AA15" s="17">
        <v>0.115746402400113</v>
      </c>
      <c r="AB15" s="17">
        <v>0.25084952925382498</v>
      </c>
      <c r="AC15" s="17">
        <v>8.2147625650811504E-2</v>
      </c>
      <c r="AD15" s="17">
        <v>8.6739414874383594E-2</v>
      </c>
      <c r="AE15" s="17">
        <v>6.02630611098113E-3</v>
      </c>
      <c r="AF15" s="17">
        <v>0.23045511496882101</v>
      </c>
      <c r="AG15" s="17">
        <v>4.6784867180596497E-2</v>
      </c>
      <c r="AH15" s="17">
        <v>0.198056710282902</v>
      </c>
      <c r="AI15" s="17">
        <v>4.9157895466585097E-2</v>
      </c>
      <c r="AJ15" s="17">
        <v>0.31308878225607401</v>
      </c>
      <c r="AK15" s="17"/>
      <c r="AL15" s="17">
        <v>5.3044722908050998E-2</v>
      </c>
      <c r="AM15" s="17">
        <v>2.5801362745527499E-2</v>
      </c>
      <c r="AN15" s="17">
        <v>0.22524140749997101</v>
      </c>
      <c r="AO15" s="17">
        <v>0.134467530000246</v>
      </c>
      <c r="AP15" s="17">
        <v>0.33940695291168099</v>
      </c>
      <c r="AQ15" s="17">
        <v>0.16188142717245699</v>
      </c>
      <c r="AR15" s="17">
        <v>6.09624136510361E-2</v>
      </c>
      <c r="AS15" s="17"/>
      <c r="AT15" s="17">
        <v>0.123576619531124</v>
      </c>
      <c r="AU15" s="17">
        <v>0.115963416137738</v>
      </c>
      <c r="AV15" s="17"/>
      <c r="AW15" s="17">
        <v>0.107128621697465</v>
      </c>
      <c r="AX15" s="17">
        <v>7.3076121814484904E-2</v>
      </c>
      <c r="AY15" s="17">
        <v>0.15106659409735301</v>
      </c>
      <c r="AZ15" s="17"/>
      <c r="BA15" s="17">
        <v>8.5665462997850605E-2</v>
      </c>
      <c r="BB15" s="17">
        <v>0.12159049542934799</v>
      </c>
      <c r="BC15" s="17"/>
      <c r="BD15" s="17">
        <v>0.142847029846706</v>
      </c>
      <c r="BE15" s="17">
        <v>0.10802005533615699</v>
      </c>
      <c r="BF15" s="17"/>
      <c r="BG15" s="17">
        <v>0.119295840059887</v>
      </c>
      <c r="BH15" s="17">
        <v>0.16843981431039001</v>
      </c>
      <c r="BI15" s="17"/>
      <c r="BJ15" s="17">
        <v>0.18184912441694401</v>
      </c>
      <c r="BK15" s="17">
        <v>0.102191121923095</v>
      </c>
      <c r="BL15" s="17"/>
      <c r="BM15" s="17">
        <v>4.4509934279182803E-2</v>
      </c>
      <c r="BN15" s="17">
        <v>0.178720356921723</v>
      </c>
      <c r="BO15" s="17">
        <v>9.64958778795037E-2</v>
      </c>
      <c r="BP15" s="17">
        <v>0.11718945289150599</v>
      </c>
    </row>
    <row r="16" spans="2:68" x14ac:dyDescent="0.35">
      <c r="B16" s="18" t="s">
        <v>55</v>
      </c>
      <c r="C16" s="17">
        <v>0.11801546986569</v>
      </c>
      <c r="D16" s="17">
        <v>3.4509913700877901E-2</v>
      </c>
      <c r="E16" s="17">
        <v>0.120001390019891</v>
      </c>
      <c r="F16" s="17">
        <v>0.72887845700725995</v>
      </c>
      <c r="G16" s="17">
        <v>3.4380883806885203E-4</v>
      </c>
      <c r="H16" s="17">
        <v>2.8834573483074E-2</v>
      </c>
      <c r="I16" s="17">
        <v>9.0200890447192497E-2</v>
      </c>
      <c r="J16" s="17">
        <v>1.10005349486904E-2</v>
      </c>
      <c r="K16" s="17">
        <v>0.116046167174887</v>
      </c>
      <c r="L16" s="17">
        <v>9.8081026724479201E-2</v>
      </c>
      <c r="M16" s="17">
        <v>0.32168286406228702</v>
      </c>
      <c r="N16" s="17">
        <v>5.2902141848358501E-2</v>
      </c>
      <c r="O16" s="17">
        <v>0.15446839532627801</v>
      </c>
      <c r="P16" s="17">
        <v>0.131733857221524</v>
      </c>
      <c r="Q16" s="17">
        <v>1.5275060156111199E-3</v>
      </c>
      <c r="R16" s="17">
        <v>9.9685566329909603E-2</v>
      </c>
      <c r="S16" s="17">
        <v>0.20615735623846801</v>
      </c>
      <c r="T16" s="17">
        <v>5.9056046048833702E-2</v>
      </c>
      <c r="U16" s="17"/>
      <c r="V16" s="17">
        <v>0.112233736051488</v>
      </c>
      <c r="W16" s="17">
        <v>0.217436884442131</v>
      </c>
      <c r="X16" s="17">
        <v>0.185557595456316</v>
      </c>
      <c r="Y16" s="17">
        <v>0.26661224280870699</v>
      </c>
      <c r="Z16" s="17"/>
      <c r="AA16" s="17">
        <v>4.9650250722632697E-2</v>
      </c>
      <c r="AB16" s="17">
        <v>0.22516995515671701</v>
      </c>
      <c r="AC16" s="17">
        <v>0.160590698533087</v>
      </c>
      <c r="AD16" s="17">
        <v>0.121771417085585</v>
      </c>
      <c r="AE16" s="17">
        <v>0.26680856135456799</v>
      </c>
      <c r="AF16" s="17">
        <v>0.102356790240632</v>
      </c>
      <c r="AG16" s="17">
        <v>0.20722080678937299</v>
      </c>
      <c r="AH16" s="17">
        <v>0.31063541694251101</v>
      </c>
      <c r="AI16" s="17">
        <v>0.107504431616226</v>
      </c>
      <c r="AJ16" s="17">
        <v>0.216431443995281</v>
      </c>
      <c r="AK16" s="17"/>
      <c r="AL16" s="17">
        <v>4.2930710409077699E-2</v>
      </c>
      <c r="AM16" s="17">
        <v>0.22578964213552699</v>
      </c>
      <c r="AN16" s="17">
        <v>0.191340018598529</v>
      </c>
      <c r="AO16" s="17">
        <v>4.9429774369181299E-2</v>
      </c>
      <c r="AP16" s="17">
        <v>0.20178053845806901</v>
      </c>
      <c r="AQ16" s="17">
        <v>0.24253341695745301</v>
      </c>
      <c r="AR16" s="17">
        <v>0.18163637774015701</v>
      </c>
      <c r="AS16" s="17"/>
      <c r="AT16" s="17">
        <v>0.14407082925190001</v>
      </c>
      <c r="AU16" s="17">
        <v>9.7210312612506705E-2</v>
      </c>
      <c r="AV16" s="17"/>
      <c r="AW16" s="17">
        <v>0.14718733801981501</v>
      </c>
      <c r="AX16" s="17">
        <v>8.7435889489291596E-2</v>
      </c>
      <c r="AY16" s="17">
        <v>0.14809347390862901</v>
      </c>
      <c r="AZ16" s="17"/>
      <c r="BA16" s="17">
        <v>0.18316805335039199</v>
      </c>
      <c r="BB16" s="17">
        <v>0.113668558119144</v>
      </c>
      <c r="BC16" s="17"/>
      <c r="BD16" s="17">
        <v>7.1732234255652894E-2</v>
      </c>
      <c r="BE16" s="17">
        <v>0.14031372615287799</v>
      </c>
      <c r="BF16" s="17"/>
      <c r="BG16" s="17">
        <v>0.117871128819935</v>
      </c>
      <c r="BH16" s="17">
        <v>0.26661224280870699</v>
      </c>
      <c r="BI16" s="17"/>
      <c r="BJ16" s="17">
        <v>0.15531394905142501</v>
      </c>
      <c r="BK16" s="17">
        <v>0.107780246063807</v>
      </c>
      <c r="BL16" s="17"/>
      <c r="BM16" s="17">
        <v>6.9482099114008197E-2</v>
      </c>
      <c r="BN16" s="17">
        <v>9.9602407163343301E-2</v>
      </c>
      <c r="BO16" s="17">
        <v>0.188138889183143</v>
      </c>
      <c r="BP16" s="17">
        <v>0.23696064480057999</v>
      </c>
    </row>
    <row r="17" spans="2:68" x14ac:dyDescent="0.35">
      <c r="B17" s="18" t="s">
        <v>162</v>
      </c>
      <c r="C17" s="17">
        <v>9.7749228220266507E-2</v>
      </c>
      <c r="D17" s="17">
        <v>6.9564565414374599E-2</v>
      </c>
      <c r="E17" s="17">
        <v>0</v>
      </c>
      <c r="F17" s="17">
        <v>2.7130934454241201E-3</v>
      </c>
      <c r="G17" s="17">
        <v>0.33698982169966601</v>
      </c>
      <c r="H17" s="17">
        <v>0.32137381396753201</v>
      </c>
      <c r="I17" s="17">
        <v>7.45651541935478E-4</v>
      </c>
      <c r="J17" s="17">
        <v>0.157836175197516</v>
      </c>
      <c r="K17" s="17">
        <v>0.166703024191171</v>
      </c>
      <c r="L17" s="17">
        <v>8.9302500676551894E-3</v>
      </c>
      <c r="M17" s="17">
        <v>2.4351311393540499E-2</v>
      </c>
      <c r="N17" s="17">
        <v>1.8703238023743301E-3</v>
      </c>
      <c r="O17" s="17">
        <v>9.7958508129614194E-2</v>
      </c>
      <c r="P17" s="17">
        <v>9.2941087168318698E-2</v>
      </c>
      <c r="Q17" s="17">
        <v>2.23751173522331E-4</v>
      </c>
      <c r="R17" s="17">
        <v>7.8959108956871693E-2</v>
      </c>
      <c r="S17" s="17">
        <v>2.1019893327512101E-3</v>
      </c>
      <c r="T17" s="17">
        <v>5.7338356641976701E-2</v>
      </c>
      <c r="U17" s="17"/>
      <c r="V17" s="17">
        <v>9.5636338081772201E-2</v>
      </c>
      <c r="W17" s="17">
        <v>0.12754986389850401</v>
      </c>
      <c r="X17" s="17">
        <v>0.17768807946884799</v>
      </c>
      <c r="Y17" s="17">
        <v>0.153528035260137</v>
      </c>
      <c r="Z17" s="17"/>
      <c r="AA17" s="17">
        <v>8.8614879129569404E-2</v>
      </c>
      <c r="AB17" s="17">
        <v>6.1248310685481103E-2</v>
      </c>
      <c r="AC17" s="17">
        <v>6.2150865630788997E-2</v>
      </c>
      <c r="AD17" s="17">
        <v>0.130844322130695</v>
      </c>
      <c r="AE17" s="17">
        <v>0.39354693388173001</v>
      </c>
      <c r="AF17" s="17">
        <v>6.5838980822293697E-2</v>
      </c>
      <c r="AG17" s="17">
        <v>9.5258706372439196E-3</v>
      </c>
      <c r="AH17" s="17">
        <v>0.20311875369503499</v>
      </c>
      <c r="AI17" s="17">
        <v>0.62832941558391797</v>
      </c>
      <c r="AJ17" s="17">
        <v>0.24409635378119701</v>
      </c>
      <c r="AK17" s="17"/>
      <c r="AL17" s="17">
        <v>3.1806268215277003E-2</v>
      </c>
      <c r="AM17" s="17">
        <v>9.8685810642522798E-2</v>
      </c>
      <c r="AN17" s="17">
        <v>1.51783209883056E-3</v>
      </c>
      <c r="AO17" s="17">
        <v>7.0900581594941406E-2</v>
      </c>
      <c r="AP17" s="17">
        <v>5.0599520233525104E-3</v>
      </c>
      <c r="AQ17" s="17">
        <v>0.30823646998521498</v>
      </c>
      <c r="AR17" s="17">
        <v>0.32713158694966699</v>
      </c>
      <c r="AS17" s="17"/>
      <c r="AT17" s="17">
        <v>0.124078972091848</v>
      </c>
      <c r="AU17" s="17">
        <v>7.6724975452745703E-2</v>
      </c>
      <c r="AV17" s="17"/>
      <c r="AW17" s="17">
        <v>0.19305226645094201</v>
      </c>
      <c r="AX17" s="17">
        <v>9.0070941175536504E-2</v>
      </c>
      <c r="AY17" s="17">
        <v>9.3532626868249993E-2</v>
      </c>
      <c r="AZ17" s="17"/>
      <c r="BA17" s="17">
        <v>0.16045762471269301</v>
      </c>
      <c r="BB17" s="17">
        <v>9.3565390055445993E-2</v>
      </c>
      <c r="BC17" s="17"/>
      <c r="BD17" s="17">
        <v>7.1429645701606495E-2</v>
      </c>
      <c r="BE17" s="17">
        <v>0.110429430644265</v>
      </c>
      <c r="BF17" s="17"/>
      <c r="BG17" s="17">
        <v>9.7695046886583106E-2</v>
      </c>
      <c r="BH17" s="17">
        <v>0.153528035260137</v>
      </c>
      <c r="BI17" s="17"/>
      <c r="BJ17" s="17">
        <v>0.10173941185954601</v>
      </c>
      <c r="BK17" s="17">
        <v>9.6654266081052806E-2</v>
      </c>
      <c r="BL17" s="17"/>
      <c r="BM17" s="17">
        <v>7.6817288884522494E-2</v>
      </c>
      <c r="BN17" s="17">
        <v>0.121466478731035</v>
      </c>
      <c r="BO17" s="17">
        <v>9.4784864989919004E-2</v>
      </c>
      <c r="BP17" s="17">
        <v>2.32687155510473E-2</v>
      </c>
    </row>
    <row r="18" spans="2:68" x14ac:dyDescent="0.35">
      <c r="B18" s="18" t="s">
        <v>163</v>
      </c>
      <c r="C18" s="17">
        <v>1.9158276193606001E-2</v>
      </c>
      <c r="D18" s="17">
        <v>3.7418476926056599E-3</v>
      </c>
      <c r="E18" s="17">
        <v>0.11746459755478</v>
      </c>
      <c r="F18" s="17">
        <v>0</v>
      </c>
      <c r="G18" s="17">
        <v>0</v>
      </c>
      <c r="H18" s="17">
        <v>0</v>
      </c>
      <c r="I18" s="17">
        <v>0</v>
      </c>
      <c r="J18" s="17">
        <v>0</v>
      </c>
      <c r="K18" s="17">
        <v>4.6809934992535202E-4</v>
      </c>
      <c r="L18" s="17">
        <v>8.54917289734618E-2</v>
      </c>
      <c r="M18" s="17">
        <v>1.10879044356396E-3</v>
      </c>
      <c r="N18" s="17">
        <v>3.7406476047486602E-3</v>
      </c>
      <c r="O18" s="17">
        <v>1.7650040189082301E-2</v>
      </c>
      <c r="P18" s="17">
        <v>3.5058704535481502E-2</v>
      </c>
      <c r="Q18" s="17">
        <v>0</v>
      </c>
      <c r="R18" s="17">
        <v>1.6124587770315599E-2</v>
      </c>
      <c r="S18" s="17">
        <v>0</v>
      </c>
      <c r="T18" s="17">
        <v>5.6610882760170102E-2</v>
      </c>
      <c r="U18" s="17"/>
      <c r="V18" s="17">
        <v>1.92034929485328E-2</v>
      </c>
      <c r="W18" s="17">
        <v>1.4313019780310399E-2</v>
      </c>
      <c r="X18" s="17">
        <v>5.2008068955775699E-2</v>
      </c>
      <c r="Y18" s="17">
        <v>2.5102391816276302E-2</v>
      </c>
      <c r="Z18" s="17"/>
      <c r="AA18" s="17">
        <v>1.10610674808314E-2</v>
      </c>
      <c r="AB18" s="17">
        <v>1.3847337552486899E-3</v>
      </c>
      <c r="AC18" s="17">
        <v>4.5022977303145001E-2</v>
      </c>
      <c r="AD18" s="17">
        <v>2.77770687710907E-2</v>
      </c>
      <c r="AE18" s="17">
        <v>8.7290272788248397E-5</v>
      </c>
      <c r="AF18" s="17">
        <v>8.42777451371753E-2</v>
      </c>
      <c r="AG18" s="17">
        <v>5.8783038591995402E-3</v>
      </c>
      <c r="AH18" s="17">
        <v>4.2645218838420498E-2</v>
      </c>
      <c r="AI18" s="17">
        <v>4.3567775034139902E-3</v>
      </c>
      <c r="AJ18" s="17">
        <v>1.46663945057338E-2</v>
      </c>
      <c r="AK18" s="17"/>
      <c r="AL18" s="17">
        <v>1.06105031973631E-2</v>
      </c>
      <c r="AM18" s="17">
        <v>6.8940345401375595E-4</v>
      </c>
      <c r="AN18" s="17">
        <v>0</v>
      </c>
      <c r="AO18" s="17">
        <v>0</v>
      </c>
      <c r="AP18" s="17">
        <v>3.2245577179364102E-4</v>
      </c>
      <c r="AQ18" s="17">
        <v>2.32677963091448E-2</v>
      </c>
      <c r="AR18" s="17">
        <v>0.17389684766369601</v>
      </c>
      <c r="AS18" s="17"/>
      <c r="AT18" s="17">
        <v>2.7884801118143902E-2</v>
      </c>
      <c r="AU18" s="17">
        <v>1.2190161855297499E-2</v>
      </c>
      <c r="AV18" s="17"/>
      <c r="AW18" s="17">
        <v>4.48051470626692E-2</v>
      </c>
      <c r="AX18" s="17">
        <v>5.1916897284107297E-2</v>
      </c>
      <c r="AY18" s="17">
        <v>3.2853785696887799E-3</v>
      </c>
      <c r="AZ18" s="17"/>
      <c r="BA18" s="17">
        <v>6.97962191082114E-4</v>
      </c>
      <c r="BB18" s="17">
        <v>2.0389928900076602E-2</v>
      </c>
      <c r="BC18" s="17"/>
      <c r="BD18" s="17">
        <v>1.27755294776191E-2</v>
      </c>
      <c r="BE18" s="17">
        <v>2.2233344740853901E-2</v>
      </c>
      <c r="BF18" s="17"/>
      <c r="BG18" s="17">
        <v>1.9152502314079101E-2</v>
      </c>
      <c r="BH18" s="17">
        <v>2.5102391816276302E-2</v>
      </c>
      <c r="BI18" s="17"/>
      <c r="BJ18" s="17">
        <v>1.1230780418324701E-2</v>
      </c>
      <c r="BK18" s="17">
        <v>2.13336917928434E-2</v>
      </c>
      <c r="BL18" s="17"/>
      <c r="BM18" s="17">
        <v>9.6406446948480006E-3</v>
      </c>
      <c r="BN18" s="17">
        <v>2.23835255316269E-2</v>
      </c>
      <c r="BO18" s="17">
        <v>2.81113751918084E-2</v>
      </c>
      <c r="BP18" s="17">
        <v>9.0271871453800803E-4</v>
      </c>
    </row>
    <row r="19" spans="2:68" x14ac:dyDescent="0.35">
      <c r="B19" s="18" t="s">
        <v>164</v>
      </c>
      <c r="C19" s="17">
        <v>1.9309241599238299E-2</v>
      </c>
      <c r="D19" s="17">
        <v>3.3566218755897502E-3</v>
      </c>
      <c r="E19" s="17">
        <v>0</v>
      </c>
      <c r="F19" s="17">
        <v>0</v>
      </c>
      <c r="G19" s="17">
        <v>0</v>
      </c>
      <c r="H19" s="17">
        <v>0</v>
      </c>
      <c r="I19" s="17">
        <v>0</v>
      </c>
      <c r="J19" s="17">
        <v>0</v>
      </c>
      <c r="K19" s="17">
        <v>3.6203622548369399E-4</v>
      </c>
      <c r="L19" s="17">
        <v>0</v>
      </c>
      <c r="M19" s="17">
        <v>0</v>
      </c>
      <c r="N19" s="17">
        <v>0.18005258640518601</v>
      </c>
      <c r="O19" s="17">
        <v>3.85072224634949E-5</v>
      </c>
      <c r="P19" s="17">
        <v>5.2566480264529002E-2</v>
      </c>
      <c r="Q19" s="17">
        <v>0</v>
      </c>
      <c r="R19" s="17">
        <v>5.8371868443008297E-2</v>
      </c>
      <c r="S19" s="17">
        <v>1.5395113836796901E-4</v>
      </c>
      <c r="T19" s="17">
        <v>0</v>
      </c>
      <c r="U19" s="17"/>
      <c r="V19" s="17">
        <v>2.0143824088222299E-2</v>
      </c>
      <c r="W19" s="17">
        <v>4.21147786285846E-3</v>
      </c>
      <c r="X19" s="17">
        <v>1.25882866857027E-2</v>
      </c>
      <c r="Y19" s="17">
        <v>1.7744300876536299E-2</v>
      </c>
      <c r="Z19" s="17"/>
      <c r="AA19" s="17">
        <v>3.98319195354956E-2</v>
      </c>
      <c r="AB19" s="17">
        <v>0</v>
      </c>
      <c r="AC19" s="17">
        <v>1.44394888656062E-2</v>
      </c>
      <c r="AD19" s="17">
        <v>0</v>
      </c>
      <c r="AE19" s="17">
        <v>0</v>
      </c>
      <c r="AF19" s="17">
        <v>0</v>
      </c>
      <c r="AG19" s="17">
        <v>2.2820521372593901E-4</v>
      </c>
      <c r="AH19" s="17">
        <v>0</v>
      </c>
      <c r="AI19" s="17">
        <v>8.2781322635368998E-2</v>
      </c>
      <c r="AJ19" s="17">
        <v>2.08106496594011E-2</v>
      </c>
      <c r="AK19" s="17"/>
      <c r="AL19" s="17">
        <v>1.0463374927954299E-2</v>
      </c>
      <c r="AM19" s="17">
        <v>0</v>
      </c>
      <c r="AN19" s="17">
        <v>4.4573595806909297E-5</v>
      </c>
      <c r="AO19" s="17">
        <v>0</v>
      </c>
      <c r="AP19" s="17">
        <v>0</v>
      </c>
      <c r="AQ19" s="17">
        <v>2.11842939754485E-2</v>
      </c>
      <c r="AR19" s="17">
        <v>0.180290507896712</v>
      </c>
      <c r="AS19" s="17"/>
      <c r="AT19" s="17">
        <v>1.8683021834387602E-2</v>
      </c>
      <c r="AU19" s="17">
        <v>1.98092769466558E-2</v>
      </c>
      <c r="AV19" s="17"/>
      <c r="AW19" s="17">
        <v>2.9207238083763801E-2</v>
      </c>
      <c r="AX19" s="17">
        <v>1.6821659522568799E-3</v>
      </c>
      <c r="AY19" s="17">
        <v>1.6516986631490701E-2</v>
      </c>
      <c r="AZ19" s="17"/>
      <c r="BA19" s="17">
        <v>3.8951157571791697E-2</v>
      </c>
      <c r="BB19" s="17">
        <v>1.79987536538786E-2</v>
      </c>
      <c r="BC19" s="17"/>
      <c r="BD19" s="17">
        <v>1.21269891522989E-2</v>
      </c>
      <c r="BE19" s="17">
        <v>2.2769494618938901E-2</v>
      </c>
      <c r="BF19" s="17"/>
      <c r="BG19" s="17">
        <v>1.9310761720947499E-2</v>
      </c>
      <c r="BH19" s="17">
        <v>1.7744300876536299E-2</v>
      </c>
      <c r="BI19" s="17"/>
      <c r="BJ19" s="17">
        <v>2.2303625999741099E-2</v>
      </c>
      <c r="BK19" s="17">
        <v>1.8487540683890202E-2</v>
      </c>
      <c r="BL19" s="17"/>
      <c r="BM19" s="17">
        <v>2.3057738327617001E-2</v>
      </c>
      <c r="BN19" s="17">
        <v>1.5836105003593198E-2</v>
      </c>
      <c r="BO19" s="17">
        <v>2.4253765296018699E-2</v>
      </c>
      <c r="BP19" s="17">
        <v>2.6090786607255498E-4</v>
      </c>
    </row>
    <row r="20" spans="2:68" x14ac:dyDescent="0.35">
      <c r="B20" s="18" t="s">
        <v>84</v>
      </c>
      <c r="C20" s="19">
        <v>7.6712628588290199E-2</v>
      </c>
      <c r="D20" s="19">
        <v>0.14463026872352799</v>
      </c>
      <c r="E20" s="19">
        <v>1.16650008069975E-2</v>
      </c>
      <c r="F20" s="19">
        <v>0.24205512118727901</v>
      </c>
      <c r="G20" s="19">
        <v>1.0397572322095599E-2</v>
      </c>
      <c r="H20" s="19">
        <v>4.80699497130123E-4</v>
      </c>
      <c r="I20" s="19">
        <v>0</v>
      </c>
      <c r="J20" s="19">
        <v>0.12269742259338499</v>
      </c>
      <c r="K20" s="19">
        <v>7.10680742604477E-2</v>
      </c>
      <c r="L20" s="19">
        <v>0.140774276158184</v>
      </c>
      <c r="M20" s="19">
        <v>0</v>
      </c>
      <c r="N20" s="19">
        <v>2.1659427274266698E-3</v>
      </c>
      <c r="O20" s="19">
        <v>5.3866011939325803E-2</v>
      </c>
      <c r="P20" s="19">
        <v>0.122851519096439</v>
      </c>
      <c r="Q20" s="19">
        <v>0.28870121856104802</v>
      </c>
      <c r="R20" s="19">
        <v>3.5139430289989698E-2</v>
      </c>
      <c r="S20" s="19">
        <v>2.1019893327512101E-3</v>
      </c>
      <c r="T20" s="19">
        <v>0.12990136248727799</v>
      </c>
      <c r="U20" s="19"/>
      <c r="V20" s="19">
        <v>7.4301216137614395E-2</v>
      </c>
      <c r="W20" s="19">
        <v>0.12318706194602</v>
      </c>
      <c r="X20" s="19">
        <v>7.1102495921459993E-2</v>
      </c>
      <c r="Y20" s="19">
        <v>8.6040503216389702E-2</v>
      </c>
      <c r="Z20" s="19"/>
      <c r="AA20" s="19">
        <v>5.8787558961613202E-2</v>
      </c>
      <c r="AB20" s="19">
        <v>2.4322850689584001E-2</v>
      </c>
      <c r="AC20" s="19">
        <v>3.2012792887565998E-2</v>
      </c>
      <c r="AD20" s="19">
        <v>5.3632253728674903E-2</v>
      </c>
      <c r="AE20" s="19">
        <v>0</v>
      </c>
      <c r="AF20" s="19">
        <v>3.84682280260638E-3</v>
      </c>
      <c r="AG20" s="19">
        <v>1.4450045503461E-3</v>
      </c>
      <c r="AH20" s="19">
        <v>2.7616615677126099E-2</v>
      </c>
      <c r="AI20" s="19">
        <v>2.2181905999308299E-3</v>
      </c>
      <c r="AJ20" s="19">
        <v>2.3481048335526299E-2</v>
      </c>
      <c r="AK20" s="19"/>
      <c r="AL20" s="19">
        <v>2.1764272499718702E-2</v>
      </c>
      <c r="AM20" s="19">
        <v>0</v>
      </c>
      <c r="AN20" s="19">
        <v>0</v>
      </c>
      <c r="AO20" s="19">
        <v>4.42155501605936E-2</v>
      </c>
      <c r="AP20" s="19">
        <v>0</v>
      </c>
      <c r="AQ20" s="19">
        <v>1.79177933877964E-2</v>
      </c>
      <c r="AR20" s="19">
        <v>3.77421196105414E-2</v>
      </c>
      <c r="AS20" s="19"/>
      <c r="AT20" s="19">
        <v>4.3585489782620598E-2</v>
      </c>
      <c r="AU20" s="19">
        <v>0.10316458889265499</v>
      </c>
      <c r="AV20" s="19"/>
      <c r="AW20" s="19">
        <v>3.5060338545419803E-2</v>
      </c>
      <c r="AX20" s="19">
        <v>7.0437485985879705E-2</v>
      </c>
      <c r="AY20" s="19">
        <v>3.3847836158720397E-2</v>
      </c>
      <c r="AZ20" s="19"/>
      <c r="BA20" s="19">
        <v>4.1710115090118501E-4</v>
      </c>
      <c r="BB20" s="19">
        <v>8.1802985818780205E-2</v>
      </c>
      <c r="BC20" s="19"/>
      <c r="BD20" s="19">
        <v>8.6169055088644697E-2</v>
      </c>
      <c r="BE20" s="19">
        <v>7.2156727971434104E-2</v>
      </c>
      <c r="BF20" s="19"/>
      <c r="BG20" s="19">
        <v>7.6703567858694102E-2</v>
      </c>
      <c r="BH20" s="19">
        <v>8.6040503216389702E-2</v>
      </c>
      <c r="BI20" s="19"/>
      <c r="BJ20" s="19">
        <v>4.6350571678510498E-2</v>
      </c>
      <c r="BK20" s="19">
        <v>8.5044401205870104E-2</v>
      </c>
      <c r="BL20" s="19"/>
      <c r="BM20" s="19">
        <v>0.12822293916581101</v>
      </c>
      <c r="BN20" s="19">
        <v>7.8392806976028906E-2</v>
      </c>
      <c r="BO20" s="19">
        <v>1.61092460139452E-2</v>
      </c>
      <c r="BP20" s="19">
        <v>5.9728466058202902E-2</v>
      </c>
    </row>
    <row r="21" spans="2:68" x14ac:dyDescent="0.35">
      <c r="B21" s="16"/>
    </row>
    <row r="22" spans="2:68" x14ac:dyDescent="0.35">
      <c r="B22" t="s">
        <v>87</v>
      </c>
    </row>
    <row r="23" spans="2:68" x14ac:dyDescent="0.35">
      <c r="B23" t="s">
        <v>88</v>
      </c>
    </row>
    <row r="25" spans="2:68" x14ac:dyDescent="0.3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P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159</v>
      </c>
      <c r="C9" s="17">
        <v>2.0440798550391302E-2</v>
      </c>
      <c r="D9" s="17">
        <v>0</v>
      </c>
      <c r="E9" s="17">
        <v>0.11746459755478</v>
      </c>
      <c r="F9" s="17">
        <v>0</v>
      </c>
      <c r="G9" s="17">
        <v>0</v>
      </c>
      <c r="H9" s="17">
        <v>0</v>
      </c>
      <c r="I9" s="17">
        <v>0</v>
      </c>
      <c r="J9" s="17">
        <v>0</v>
      </c>
      <c r="K9" s="17">
        <v>3.5454489786892598E-2</v>
      </c>
      <c r="L9" s="17">
        <v>0</v>
      </c>
      <c r="M9" s="17">
        <v>0</v>
      </c>
      <c r="N9" s="17">
        <v>0</v>
      </c>
      <c r="O9" s="17">
        <v>0</v>
      </c>
      <c r="P9" s="17">
        <v>5.4277776347273099E-2</v>
      </c>
      <c r="Q9" s="17">
        <v>0.13628010282751099</v>
      </c>
      <c r="R9" s="17">
        <v>1.73946595668272E-2</v>
      </c>
      <c r="S9" s="17">
        <v>0</v>
      </c>
      <c r="T9" s="17">
        <v>0</v>
      </c>
      <c r="U9" s="17"/>
      <c r="V9" s="17">
        <v>2.0481338788598501E-2</v>
      </c>
      <c r="W9" s="17">
        <v>2.2474157333146502E-2</v>
      </c>
      <c r="X9" s="17">
        <v>0</v>
      </c>
      <c r="Y9" s="17">
        <v>0</v>
      </c>
      <c r="Z9" s="17"/>
      <c r="AA9" s="17">
        <v>1.47276676052366E-2</v>
      </c>
      <c r="AB9" s="17">
        <v>4.0125302297139703E-2</v>
      </c>
      <c r="AC9" s="17">
        <v>4.5157047316660301E-2</v>
      </c>
      <c r="AD9" s="17">
        <v>1.98758324263826E-3</v>
      </c>
      <c r="AE9" s="17">
        <v>5.2089777177142596E-3</v>
      </c>
      <c r="AF9" s="17">
        <v>0</v>
      </c>
      <c r="AG9" s="17">
        <v>0</v>
      </c>
      <c r="AH9" s="17">
        <v>0</v>
      </c>
      <c r="AI9" s="17">
        <v>0</v>
      </c>
      <c r="AJ9" s="17">
        <v>0</v>
      </c>
      <c r="AK9" s="17"/>
      <c r="AL9" s="17">
        <v>7.1296267805836602E-2</v>
      </c>
      <c r="AM9" s="17">
        <v>1.9091971797086198E-2</v>
      </c>
      <c r="AN9" s="17">
        <v>0</v>
      </c>
      <c r="AO9" s="17">
        <v>0</v>
      </c>
      <c r="AP9" s="17">
        <v>0</v>
      </c>
      <c r="AQ9" s="17">
        <v>2.15028221780116E-2</v>
      </c>
      <c r="AR9" s="17">
        <v>0</v>
      </c>
      <c r="AS9" s="17"/>
      <c r="AT9" s="17">
        <v>3.0846914567362001E-2</v>
      </c>
      <c r="AU9" s="17">
        <v>1.2131533768477599E-2</v>
      </c>
      <c r="AV9" s="17"/>
      <c r="AW9" s="17">
        <v>4.2748785110553501E-2</v>
      </c>
      <c r="AX9" s="17">
        <v>0</v>
      </c>
      <c r="AY9" s="17">
        <v>3.1272826484619397E-2</v>
      </c>
      <c r="AZ9" s="17"/>
      <c r="BA9" s="17">
        <v>0</v>
      </c>
      <c r="BB9" s="17">
        <v>2.1804587099901799E-2</v>
      </c>
      <c r="BC9" s="17"/>
      <c r="BD9" s="17">
        <v>1.40212734947299E-2</v>
      </c>
      <c r="BE9" s="17">
        <v>2.3533586101789801E-2</v>
      </c>
      <c r="BF9" s="17"/>
      <c r="BG9" s="17">
        <v>2.0460653936079699E-2</v>
      </c>
      <c r="BH9" s="17">
        <v>0</v>
      </c>
      <c r="BI9" s="17"/>
      <c r="BJ9" s="17">
        <v>9.1556940704441599E-3</v>
      </c>
      <c r="BK9" s="17">
        <v>2.3537588888804299E-2</v>
      </c>
      <c r="BL9" s="17"/>
      <c r="BM9" s="17">
        <v>8.1292995246575808E-3</v>
      </c>
      <c r="BN9" s="17">
        <v>2.0648330091021599E-2</v>
      </c>
      <c r="BO9" s="17">
        <v>3.0252287627316399E-2</v>
      </c>
      <c r="BP9" s="17">
        <v>4.93550344502569E-2</v>
      </c>
    </row>
    <row r="10" spans="2:68" x14ac:dyDescent="0.35">
      <c r="B10" s="18" t="s">
        <v>160</v>
      </c>
      <c r="C10" s="17">
        <v>3.0508877326625699E-2</v>
      </c>
      <c r="D10" s="17">
        <v>1.0426877241108501E-2</v>
      </c>
      <c r="E10" s="17">
        <v>0</v>
      </c>
      <c r="F10" s="17">
        <v>0</v>
      </c>
      <c r="G10" s="17">
        <v>0</v>
      </c>
      <c r="H10" s="17">
        <v>0.29277959023302302</v>
      </c>
      <c r="I10" s="17">
        <v>0</v>
      </c>
      <c r="J10" s="17">
        <v>0</v>
      </c>
      <c r="K10" s="17">
        <v>3.5507521349113398E-2</v>
      </c>
      <c r="L10" s="17">
        <v>4.2728326135722298E-2</v>
      </c>
      <c r="M10" s="17">
        <v>1.10879044356396E-3</v>
      </c>
      <c r="N10" s="17">
        <v>0.18192291020755999</v>
      </c>
      <c r="O10" s="17">
        <v>1.71756204219954E-2</v>
      </c>
      <c r="P10" s="17">
        <v>1.7522160088176301E-2</v>
      </c>
      <c r="Q10" s="17">
        <v>1.33097520483251E-2</v>
      </c>
      <c r="R10" s="17">
        <v>2.9255542651091399E-2</v>
      </c>
      <c r="S10" s="17">
        <v>0</v>
      </c>
      <c r="T10" s="17">
        <v>0.11322176552034</v>
      </c>
      <c r="U10" s="17"/>
      <c r="V10" s="17">
        <v>3.0334989184890099E-2</v>
      </c>
      <c r="W10" s="17">
        <v>3.5187289506858399E-2</v>
      </c>
      <c r="X10" s="17">
        <v>2.2310584394051002E-2</v>
      </c>
      <c r="Y10" s="17">
        <v>1.02856870784788E-2</v>
      </c>
      <c r="Z10" s="17"/>
      <c r="AA10" s="17">
        <v>6.4523870785320198E-3</v>
      </c>
      <c r="AB10" s="17">
        <v>8.7825186159002006E-2</v>
      </c>
      <c r="AC10" s="17">
        <v>6.3372454443236206E-2</v>
      </c>
      <c r="AD10" s="17">
        <v>3.5523033817524703E-2</v>
      </c>
      <c r="AE10" s="17">
        <v>6.4131917833240798E-4</v>
      </c>
      <c r="AF10" s="17">
        <v>2.8726982124828398E-3</v>
      </c>
      <c r="AG10" s="17">
        <v>0</v>
      </c>
      <c r="AH10" s="17">
        <v>1.88623373781267E-2</v>
      </c>
      <c r="AI10" s="17">
        <v>0</v>
      </c>
      <c r="AJ10" s="17">
        <v>6.00846874048757E-3</v>
      </c>
      <c r="AK10" s="17"/>
      <c r="AL10" s="17">
        <v>8.8503802944313995E-2</v>
      </c>
      <c r="AM10" s="17">
        <v>4.15695120095824E-2</v>
      </c>
      <c r="AN10" s="17">
        <v>0</v>
      </c>
      <c r="AO10" s="17">
        <v>1.3787588025069899E-2</v>
      </c>
      <c r="AP10" s="17">
        <v>2.5037835365766099E-2</v>
      </c>
      <c r="AQ10" s="17">
        <v>0</v>
      </c>
      <c r="AR10" s="17">
        <v>4.7074146683644401E-4</v>
      </c>
      <c r="AS10" s="17"/>
      <c r="AT10" s="17">
        <v>5.09083612488734E-2</v>
      </c>
      <c r="AU10" s="17">
        <v>1.42199263820164E-2</v>
      </c>
      <c r="AV10" s="17"/>
      <c r="AW10" s="17">
        <v>9.30239669719468E-2</v>
      </c>
      <c r="AX10" s="17">
        <v>6.6737865288855301E-3</v>
      </c>
      <c r="AY10" s="17">
        <v>3.6125976633542299E-2</v>
      </c>
      <c r="AZ10" s="17"/>
      <c r="BA10" s="17">
        <v>6.6664986166227305E-2</v>
      </c>
      <c r="BB10" s="17">
        <v>2.8096579827154501E-2</v>
      </c>
      <c r="BC10" s="17"/>
      <c r="BD10" s="17">
        <v>8.4892009509654892E-3</v>
      </c>
      <c r="BE10" s="17">
        <v>4.1117478491038403E-2</v>
      </c>
      <c r="BF10" s="17"/>
      <c r="BG10" s="17">
        <v>3.0528521336189999E-2</v>
      </c>
      <c r="BH10" s="17">
        <v>1.02856870784788E-2</v>
      </c>
      <c r="BI10" s="17"/>
      <c r="BJ10" s="17">
        <v>3.1157690398581801E-3</v>
      </c>
      <c r="BK10" s="17">
        <v>3.8025928961575202E-2</v>
      </c>
      <c r="BL10" s="17"/>
      <c r="BM10" s="17">
        <v>1.7789789267325599E-2</v>
      </c>
      <c r="BN10" s="17">
        <v>3.6306822493669899E-2</v>
      </c>
      <c r="BO10" s="17">
        <v>2.9438324806896E-2</v>
      </c>
      <c r="BP10" s="17">
        <v>6.8451648232645997E-3</v>
      </c>
    </row>
    <row r="11" spans="2:68" x14ac:dyDescent="0.35">
      <c r="B11" s="18" t="s">
        <v>161</v>
      </c>
      <c r="C11" s="17">
        <v>1.7612235983109101E-2</v>
      </c>
      <c r="D11" s="17">
        <v>6.9094696989328894E-2</v>
      </c>
      <c r="E11" s="17">
        <v>0</v>
      </c>
      <c r="F11" s="17">
        <v>2.5143846233032E-3</v>
      </c>
      <c r="G11" s="17">
        <v>0</v>
      </c>
      <c r="H11" s="17">
        <v>0</v>
      </c>
      <c r="I11" s="17">
        <v>7.45651541935478E-4</v>
      </c>
      <c r="J11" s="17">
        <v>9.1694639095352506E-5</v>
      </c>
      <c r="K11" s="17">
        <v>1.0595928953406699E-3</v>
      </c>
      <c r="L11" s="17">
        <v>0</v>
      </c>
      <c r="M11" s="17">
        <v>1.05124700314243E-2</v>
      </c>
      <c r="N11" s="17">
        <v>0</v>
      </c>
      <c r="O11" s="17">
        <v>3.1054592836036602E-3</v>
      </c>
      <c r="P11" s="17">
        <v>1.7732942926509902E-2</v>
      </c>
      <c r="Q11" s="17">
        <v>1.63938160237228E-3</v>
      </c>
      <c r="R11" s="17">
        <v>4.6662148457583E-2</v>
      </c>
      <c r="S11" s="17">
        <v>0</v>
      </c>
      <c r="T11" s="17">
        <v>5.7198936970407899E-2</v>
      </c>
      <c r="U11" s="17"/>
      <c r="V11" s="17">
        <v>1.67798030834031E-2</v>
      </c>
      <c r="W11" s="17">
        <v>2.8786713419815101E-2</v>
      </c>
      <c r="X11" s="17">
        <v>5.3702593092863703E-2</v>
      </c>
      <c r="Y11" s="17">
        <v>4.0882417891755E-2</v>
      </c>
      <c r="Z11" s="17"/>
      <c r="AA11" s="17">
        <v>1.10206136012757E-2</v>
      </c>
      <c r="AB11" s="17">
        <v>2.46915138359407E-2</v>
      </c>
      <c r="AC11" s="17">
        <v>2.3115789417267701E-2</v>
      </c>
      <c r="AD11" s="17">
        <v>4.6894730327640001E-2</v>
      </c>
      <c r="AE11" s="17">
        <v>1.90400273242711E-4</v>
      </c>
      <c r="AF11" s="17">
        <v>5.3758153431044398E-3</v>
      </c>
      <c r="AG11" s="17">
        <v>1.310968319954E-3</v>
      </c>
      <c r="AH11" s="17">
        <v>1.6342008854668001E-2</v>
      </c>
      <c r="AI11" s="17">
        <v>5.9485755899106998E-2</v>
      </c>
      <c r="AJ11" s="17">
        <v>2.0013345309728099E-2</v>
      </c>
      <c r="AK11" s="17"/>
      <c r="AL11" s="17">
        <v>4.1954174453783702E-2</v>
      </c>
      <c r="AM11" s="17">
        <v>4.9310647394592202E-3</v>
      </c>
      <c r="AN11" s="17">
        <v>3.87820691538205E-2</v>
      </c>
      <c r="AO11" s="17">
        <v>1.00024536765699E-2</v>
      </c>
      <c r="AP11" s="17">
        <v>2.34854719070944E-2</v>
      </c>
      <c r="AQ11" s="17">
        <v>4.3543802022479103E-5</v>
      </c>
      <c r="AR11" s="17">
        <v>3.93418342111176E-3</v>
      </c>
      <c r="AS11" s="17"/>
      <c r="AT11" s="17">
        <v>3.3532948092717202E-2</v>
      </c>
      <c r="AU11" s="17">
        <v>4.8995762146026604E-3</v>
      </c>
      <c r="AV11" s="17"/>
      <c r="AW11" s="17">
        <v>3.37750057674365E-2</v>
      </c>
      <c r="AX11" s="17">
        <v>6.0620910346983103E-4</v>
      </c>
      <c r="AY11" s="17">
        <v>4.1869926871906701E-2</v>
      </c>
      <c r="AZ11" s="17"/>
      <c r="BA11" s="17">
        <v>3.7933318367243299E-2</v>
      </c>
      <c r="BB11" s="17">
        <v>1.6256434770117401E-2</v>
      </c>
      <c r="BC11" s="17"/>
      <c r="BD11" s="17">
        <v>1.6128687564273499E-2</v>
      </c>
      <c r="BE11" s="17">
        <v>1.8326977345108401E-2</v>
      </c>
      <c r="BF11" s="17"/>
      <c r="BG11" s="17">
        <v>1.75896322459951E-2</v>
      </c>
      <c r="BH11" s="17">
        <v>4.0882417891755E-2</v>
      </c>
      <c r="BI11" s="17"/>
      <c r="BJ11" s="17">
        <v>1.2662128846373501E-2</v>
      </c>
      <c r="BK11" s="17">
        <v>1.8970614541534699E-2</v>
      </c>
      <c r="BL11" s="17"/>
      <c r="BM11" s="17">
        <v>1.6081104227418101E-2</v>
      </c>
      <c r="BN11" s="17">
        <v>1.16646251598222E-2</v>
      </c>
      <c r="BO11" s="17">
        <v>3.2737075537225303E-2</v>
      </c>
      <c r="BP11" s="17">
        <v>1.0176922200158E-3</v>
      </c>
    </row>
    <row r="12" spans="2:68" x14ac:dyDescent="0.35">
      <c r="B12" s="18" t="s">
        <v>51</v>
      </c>
      <c r="C12" s="17">
        <v>2.51885918915263E-2</v>
      </c>
      <c r="D12" s="17">
        <v>2.82142026766174E-5</v>
      </c>
      <c r="E12" s="17">
        <v>0</v>
      </c>
      <c r="F12" s="17">
        <v>0</v>
      </c>
      <c r="G12" s="17">
        <v>1.7190441903442601E-4</v>
      </c>
      <c r="H12" s="17">
        <v>0</v>
      </c>
      <c r="I12" s="17">
        <v>7.45651541935478E-4</v>
      </c>
      <c r="J12" s="17">
        <v>0.113040545441011</v>
      </c>
      <c r="K12" s="17">
        <v>4.3467337760687598E-3</v>
      </c>
      <c r="L12" s="17">
        <v>8.4162496353563897E-3</v>
      </c>
      <c r="M12" s="17">
        <v>1.7525277634737599E-4</v>
      </c>
      <c r="N12" s="17">
        <v>0</v>
      </c>
      <c r="O12" s="17">
        <v>3.8132045619780897E-2</v>
      </c>
      <c r="P12" s="17">
        <v>5.4474174826477803E-2</v>
      </c>
      <c r="Q12" s="17">
        <v>0</v>
      </c>
      <c r="R12" s="17">
        <v>4.9703566305780301E-2</v>
      </c>
      <c r="S12" s="17">
        <v>1.5395113836796901E-4</v>
      </c>
      <c r="T12" s="17">
        <v>6.8100065795035302E-4</v>
      </c>
      <c r="U12" s="17"/>
      <c r="V12" s="17">
        <v>2.29386139591597E-2</v>
      </c>
      <c r="W12" s="17">
        <v>6.1755278382983503E-2</v>
      </c>
      <c r="X12" s="17">
        <v>6.6883168177046107E-2</v>
      </c>
      <c r="Y12" s="17">
        <v>9.8807795971901896E-2</v>
      </c>
      <c r="Z12" s="17"/>
      <c r="AA12" s="17">
        <v>2.8064052529145199E-2</v>
      </c>
      <c r="AB12" s="17">
        <v>1.41784503474477E-2</v>
      </c>
      <c r="AC12" s="17">
        <v>3.1262528445293301E-3</v>
      </c>
      <c r="AD12" s="17">
        <v>3.40593620823538E-2</v>
      </c>
      <c r="AE12" s="17">
        <v>4.1807590238409902E-2</v>
      </c>
      <c r="AF12" s="17">
        <v>1.2160952430278699E-3</v>
      </c>
      <c r="AG12" s="17">
        <v>1.9242478607823599E-3</v>
      </c>
      <c r="AH12" s="17">
        <v>2.85363076583512E-2</v>
      </c>
      <c r="AI12" s="17">
        <v>8.7803537659813399E-2</v>
      </c>
      <c r="AJ12" s="17">
        <v>6.5974940609405494E-2</v>
      </c>
      <c r="AK12" s="17"/>
      <c r="AL12" s="17">
        <v>5.27950882265521E-2</v>
      </c>
      <c r="AM12" s="17">
        <v>5.29868793922849E-2</v>
      </c>
      <c r="AN12" s="17">
        <v>1.43594172275519E-2</v>
      </c>
      <c r="AO12" s="17">
        <v>1.33133183667594E-2</v>
      </c>
      <c r="AP12" s="17">
        <v>2.3916143815598801E-2</v>
      </c>
      <c r="AQ12" s="17">
        <v>2.17402925017642E-3</v>
      </c>
      <c r="AR12" s="17">
        <v>5.2728600006979902E-3</v>
      </c>
      <c r="AS12" s="17"/>
      <c r="AT12" s="17">
        <v>3.2079513093750803E-2</v>
      </c>
      <c r="AU12" s="17">
        <v>1.96862037990614E-2</v>
      </c>
      <c r="AV12" s="17"/>
      <c r="AW12" s="17">
        <v>6.0140947271835003E-3</v>
      </c>
      <c r="AX12" s="17">
        <v>6.60593217913273E-2</v>
      </c>
      <c r="AY12" s="17">
        <v>3.5146752939448501E-2</v>
      </c>
      <c r="AZ12" s="17"/>
      <c r="BA12" s="17">
        <v>9.4567562208605497E-4</v>
      </c>
      <c r="BB12" s="17">
        <v>2.6806053730578101E-2</v>
      </c>
      <c r="BC12" s="17"/>
      <c r="BD12" s="17">
        <v>4.10696240398793E-2</v>
      </c>
      <c r="BE12" s="17">
        <v>1.7537456004383001E-2</v>
      </c>
      <c r="BF12" s="17"/>
      <c r="BG12" s="17">
        <v>2.5117081099641999E-2</v>
      </c>
      <c r="BH12" s="17">
        <v>9.8807795971901896E-2</v>
      </c>
      <c r="BI12" s="17"/>
      <c r="BJ12" s="17">
        <v>6.2699677249419494E-2</v>
      </c>
      <c r="BK12" s="17">
        <v>1.48950259855903E-2</v>
      </c>
      <c r="BL12" s="17"/>
      <c r="BM12" s="17">
        <v>3.4153230915990998E-2</v>
      </c>
      <c r="BN12" s="17">
        <v>2.0431218711548901E-2</v>
      </c>
      <c r="BO12" s="17">
        <v>1.4047398987747199E-2</v>
      </c>
      <c r="BP12" s="17">
        <v>8.0170742209465906E-2</v>
      </c>
    </row>
    <row r="13" spans="2:68" x14ac:dyDescent="0.35">
      <c r="B13" s="18" t="s">
        <v>52</v>
      </c>
      <c r="C13" s="17">
        <v>3.4711185183332202E-2</v>
      </c>
      <c r="D13" s="17">
        <v>0</v>
      </c>
      <c r="E13" s="17">
        <v>0.11746459755478</v>
      </c>
      <c r="F13" s="17">
        <v>1.9870882212091401E-4</v>
      </c>
      <c r="G13" s="17">
        <v>1.1399226146584901E-2</v>
      </c>
      <c r="H13" s="17">
        <v>3.16355165445436E-2</v>
      </c>
      <c r="I13" s="17">
        <v>0</v>
      </c>
      <c r="J13" s="17">
        <v>2.2001069897380699E-2</v>
      </c>
      <c r="K13" s="17">
        <v>7.2772192263424504E-2</v>
      </c>
      <c r="L13" s="17">
        <v>1.0523010605165201E-4</v>
      </c>
      <c r="M13" s="17">
        <v>0</v>
      </c>
      <c r="N13" s="17">
        <v>1.8703238023743301E-3</v>
      </c>
      <c r="O13" s="17">
        <v>4.8536923649773203E-2</v>
      </c>
      <c r="P13" s="17">
        <v>2.4635664694001799E-2</v>
      </c>
      <c r="Q13" s="17">
        <v>0</v>
      </c>
      <c r="R13" s="17">
        <v>1.9225736816834801E-2</v>
      </c>
      <c r="S13" s="17">
        <v>0.18768795721235501</v>
      </c>
      <c r="T13" s="17">
        <v>6.3452743409406003E-4</v>
      </c>
      <c r="U13" s="17"/>
      <c r="V13" s="17">
        <v>3.1830006255291601E-2</v>
      </c>
      <c r="W13" s="17">
        <v>8.3041389757088704E-2</v>
      </c>
      <c r="X13" s="17">
        <v>8.0354569333544498E-2</v>
      </c>
      <c r="Y13" s="17">
        <v>9.8732586887810003E-2</v>
      </c>
      <c r="Z13" s="17"/>
      <c r="AA13" s="17">
        <v>1.90360965588025E-2</v>
      </c>
      <c r="AB13" s="17">
        <v>6.0183739015815599E-2</v>
      </c>
      <c r="AC13" s="17">
        <v>8.4859713107474699E-2</v>
      </c>
      <c r="AD13" s="17">
        <v>1.2674804324834E-2</v>
      </c>
      <c r="AE13" s="17">
        <v>2.2923638348174201E-2</v>
      </c>
      <c r="AF13" s="17">
        <v>1.12852637560884E-2</v>
      </c>
      <c r="AG13" s="17">
        <v>5.1660870052578099E-2</v>
      </c>
      <c r="AH13" s="17">
        <v>6.6856969672523803E-3</v>
      </c>
      <c r="AI13" s="17">
        <v>1.31301920247959E-2</v>
      </c>
      <c r="AJ13" s="17">
        <v>0.111237008065937</v>
      </c>
      <c r="AK13" s="17"/>
      <c r="AL13" s="17">
        <v>1.03814650402092E-3</v>
      </c>
      <c r="AM13" s="17">
        <v>0.16710527856267501</v>
      </c>
      <c r="AN13" s="17">
        <v>1.3112939401253101E-2</v>
      </c>
      <c r="AO13" s="17">
        <v>3.1682034681044698E-2</v>
      </c>
      <c r="AP13" s="17">
        <v>7.3905206793711098E-2</v>
      </c>
      <c r="AQ13" s="17">
        <v>2.63419850189871E-3</v>
      </c>
      <c r="AR13" s="17">
        <v>3.88694305716673E-3</v>
      </c>
      <c r="AS13" s="17"/>
      <c r="AT13" s="17">
        <v>5.9158744653528501E-2</v>
      </c>
      <c r="AU13" s="17">
        <v>1.51898532494816E-2</v>
      </c>
      <c r="AV13" s="17"/>
      <c r="AW13" s="17">
        <v>6.4371572774520006E-2</v>
      </c>
      <c r="AX13" s="17">
        <v>6.5919040710468196E-2</v>
      </c>
      <c r="AY13" s="17">
        <v>5.7897164753576001E-2</v>
      </c>
      <c r="AZ13" s="17"/>
      <c r="BA13" s="17">
        <v>0.102725251914364</v>
      </c>
      <c r="BB13" s="17">
        <v>3.0173358288519098E-2</v>
      </c>
      <c r="BC13" s="17"/>
      <c r="BD13" s="17">
        <v>3.89762059951968E-2</v>
      </c>
      <c r="BE13" s="17">
        <v>3.2656390917554297E-2</v>
      </c>
      <c r="BF13" s="17"/>
      <c r="BG13" s="17">
        <v>3.46489973182144E-2</v>
      </c>
      <c r="BH13" s="17">
        <v>9.8732586887810003E-2</v>
      </c>
      <c r="BI13" s="17"/>
      <c r="BJ13" s="17">
        <v>4.6692109552151098E-2</v>
      </c>
      <c r="BK13" s="17">
        <v>3.1423452145809702E-2</v>
      </c>
      <c r="BL13" s="17"/>
      <c r="BM13" s="17">
        <v>2.0281736634272001E-2</v>
      </c>
      <c r="BN13" s="17">
        <v>9.5885026848664904E-3</v>
      </c>
      <c r="BO13" s="17">
        <v>8.38101183746425E-2</v>
      </c>
      <c r="BP13" s="17">
        <v>0.10955983988863401</v>
      </c>
    </row>
    <row r="14" spans="2:68" x14ac:dyDescent="0.35">
      <c r="B14" s="18" t="s">
        <v>53</v>
      </c>
      <c r="C14" s="17">
        <v>0.74537709359348103</v>
      </c>
      <c r="D14" s="17">
        <v>0.87198751353324999</v>
      </c>
      <c r="E14" s="17">
        <v>0.75199276361630096</v>
      </c>
      <c r="F14" s="17">
        <v>0.75251869192187304</v>
      </c>
      <c r="G14" s="17">
        <v>0.86293191905786304</v>
      </c>
      <c r="H14" s="17">
        <v>0.646269620242229</v>
      </c>
      <c r="I14" s="17">
        <v>1.4913030838709599E-3</v>
      </c>
      <c r="J14" s="17">
        <v>0.62796845346999197</v>
      </c>
      <c r="K14" s="17">
        <v>0.67289990975609104</v>
      </c>
      <c r="L14" s="17">
        <v>0.67917170901916801</v>
      </c>
      <c r="M14" s="17">
        <v>0.96093358336260604</v>
      </c>
      <c r="N14" s="17">
        <v>0.80842985185551597</v>
      </c>
      <c r="O14" s="17">
        <v>0.76397248623903202</v>
      </c>
      <c r="P14" s="17">
        <v>0.71870363466513898</v>
      </c>
      <c r="Q14" s="17">
        <v>0.69623777220149397</v>
      </c>
      <c r="R14" s="17">
        <v>0.75496616518362702</v>
      </c>
      <c r="S14" s="17">
        <v>0.79097089873694104</v>
      </c>
      <c r="T14" s="17">
        <v>0.69709335206174206</v>
      </c>
      <c r="U14" s="17"/>
      <c r="V14" s="17">
        <v>0.76055274753390301</v>
      </c>
      <c r="W14" s="17">
        <v>0.497997696543516</v>
      </c>
      <c r="X14" s="17">
        <v>0.44752087212705599</v>
      </c>
      <c r="Y14" s="17">
        <v>0.38659440798758099</v>
      </c>
      <c r="Z14" s="17"/>
      <c r="AA14" s="17">
        <v>0.83721852547512599</v>
      </c>
      <c r="AB14" s="17">
        <v>0.67765234440437705</v>
      </c>
      <c r="AC14" s="17">
        <v>0.618441699483809</v>
      </c>
      <c r="AD14" s="17">
        <v>0.67632002075674003</v>
      </c>
      <c r="AE14" s="17">
        <v>0.75244460966493698</v>
      </c>
      <c r="AF14" s="17">
        <v>0.59930283622944602</v>
      </c>
      <c r="AG14" s="17">
        <v>0.86932008248086201</v>
      </c>
      <c r="AH14" s="17">
        <v>0.44569308332102697</v>
      </c>
      <c r="AI14" s="17">
        <v>0.13681463176585501</v>
      </c>
      <c r="AJ14" s="17">
        <v>0.28820481907346102</v>
      </c>
      <c r="AK14" s="17"/>
      <c r="AL14" s="17">
        <v>0.66457496325992704</v>
      </c>
      <c r="AM14" s="17">
        <v>0.71257697380330398</v>
      </c>
      <c r="AN14" s="17">
        <v>0.93259520405017604</v>
      </c>
      <c r="AO14" s="17">
        <v>0.886942573438954</v>
      </c>
      <c r="AP14" s="17">
        <v>0.562624847266609</v>
      </c>
      <c r="AQ14" s="17">
        <v>0.77396393701758903</v>
      </c>
      <c r="AR14" s="17">
        <v>0.69845101669189802</v>
      </c>
      <c r="AS14" s="17"/>
      <c r="AT14" s="17">
        <v>0.64099871512286599</v>
      </c>
      <c r="AU14" s="17">
        <v>0.82872303965103999</v>
      </c>
      <c r="AV14" s="17"/>
      <c r="AW14" s="17">
        <v>0.61730865649780897</v>
      </c>
      <c r="AX14" s="17">
        <v>0.76085973656835204</v>
      </c>
      <c r="AY14" s="17">
        <v>0.63109013309254702</v>
      </c>
      <c r="AZ14" s="17"/>
      <c r="BA14" s="17">
        <v>0.59853967281652298</v>
      </c>
      <c r="BB14" s="17">
        <v>0.75517393164761004</v>
      </c>
      <c r="BC14" s="17"/>
      <c r="BD14" s="17">
        <v>0.71994313457051096</v>
      </c>
      <c r="BE14" s="17">
        <v>0.757630621878981</v>
      </c>
      <c r="BF14" s="17"/>
      <c r="BG14" s="17">
        <v>0.74572560094672602</v>
      </c>
      <c r="BH14" s="17">
        <v>0.38659440798758099</v>
      </c>
      <c r="BI14" s="17"/>
      <c r="BJ14" s="17">
        <v>0.64913990700652302</v>
      </c>
      <c r="BK14" s="17">
        <v>0.77178592216464004</v>
      </c>
      <c r="BL14" s="17"/>
      <c r="BM14" s="17">
        <v>0.80354128311625395</v>
      </c>
      <c r="BN14" s="17">
        <v>0.78653469625995598</v>
      </c>
      <c r="BO14" s="17">
        <v>0.63868019212734195</v>
      </c>
      <c r="BP14" s="17">
        <v>0.58211431349935605</v>
      </c>
    </row>
    <row r="15" spans="2:68" x14ac:dyDescent="0.35">
      <c r="B15" s="18" t="s">
        <v>54</v>
      </c>
      <c r="C15" s="17">
        <v>5.4428415243090299E-2</v>
      </c>
      <c r="D15" s="17">
        <v>4.1523740661043397E-2</v>
      </c>
      <c r="E15" s="17">
        <v>1.2885182294691501E-2</v>
      </c>
      <c r="F15" s="17">
        <v>0.24205512118727901</v>
      </c>
      <c r="G15" s="17">
        <v>1.7190441903442601E-4</v>
      </c>
      <c r="H15" s="17">
        <v>2.4034974856506101E-4</v>
      </c>
      <c r="I15" s="17">
        <v>0.90830780646893605</v>
      </c>
      <c r="J15" s="17">
        <v>0.122880811871576</v>
      </c>
      <c r="K15" s="17">
        <v>6.6904651881887406E-2</v>
      </c>
      <c r="L15" s="17">
        <v>8.6005729405760595E-2</v>
      </c>
      <c r="M15" s="17">
        <v>2.21337305064126E-2</v>
      </c>
      <c r="N15" s="17">
        <v>1.8703238023743301E-3</v>
      </c>
      <c r="O15" s="17">
        <v>5.7296308228201497E-2</v>
      </c>
      <c r="P15" s="17">
        <v>7.2039487992040699E-2</v>
      </c>
      <c r="Q15" s="17">
        <v>1.4156304288499501E-3</v>
      </c>
      <c r="R15" s="17">
        <v>3.3682356675646098E-2</v>
      </c>
      <c r="S15" s="17">
        <v>2.1019893327512101E-3</v>
      </c>
      <c r="T15" s="17">
        <v>6.2098841643587199E-3</v>
      </c>
      <c r="U15" s="17"/>
      <c r="V15" s="17">
        <v>5.1834524656490598E-2</v>
      </c>
      <c r="W15" s="17">
        <v>9.2042963081589796E-2</v>
      </c>
      <c r="X15" s="17">
        <v>0.14440378110766</v>
      </c>
      <c r="Y15" s="17">
        <v>0.119375948218799</v>
      </c>
      <c r="Z15" s="17"/>
      <c r="AA15" s="17">
        <v>3.5704221119242902E-2</v>
      </c>
      <c r="AB15" s="17">
        <v>8.0010561451359902E-2</v>
      </c>
      <c r="AC15" s="17">
        <v>8.0185307420537796E-2</v>
      </c>
      <c r="AD15" s="17">
        <v>2.4867304255757599E-2</v>
      </c>
      <c r="AE15" s="17">
        <v>0.10814324213202001</v>
      </c>
      <c r="AF15" s="17">
        <v>0.206900394991478</v>
      </c>
      <c r="AG15" s="17">
        <v>3.85673572241561E-2</v>
      </c>
      <c r="AH15" s="17">
        <v>0.211650396371521</v>
      </c>
      <c r="AI15" s="17">
        <v>8.8001163084914902E-2</v>
      </c>
      <c r="AJ15" s="17">
        <v>0.28288602931150397</v>
      </c>
      <c r="AK15" s="17"/>
      <c r="AL15" s="17">
        <v>1.49694036445461E-2</v>
      </c>
      <c r="AM15" s="17">
        <v>1.0264153217480301E-3</v>
      </c>
      <c r="AN15" s="17">
        <v>5.1613170610522103E-4</v>
      </c>
      <c r="AO15" s="17">
        <v>2.39346398624369E-2</v>
      </c>
      <c r="AP15" s="17">
        <v>0.258762084184671</v>
      </c>
      <c r="AQ15" s="17">
        <v>9.9950099146457097E-2</v>
      </c>
      <c r="AR15" s="17">
        <v>6.0098387884792999E-2</v>
      </c>
      <c r="AS15" s="17"/>
      <c r="AT15" s="17">
        <v>6.9857663354654098E-2</v>
      </c>
      <c r="AU15" s="17">
        <v>4.2108188586406498E-2</v>
      </c>
      <c r="AV15" s="17"/>
      <c r="AW15" s="17">
        <v>6.4900837978763296E-2</v>
      </c>
      <c r="AX15" s="17">
        <v>1.42350059521108E-2</v>
      </c>
      <c r="AY15" s="17">
        <v>8.8056674467593896E-2</v>
      </c>
      <c r="AZ15" s="17"/>
      <c r="BA15" s="17">
        <v>4.2285391638459201E-2</v>
      </c>
      <c r="BB15" s="17">
        <v>5.5238584988054298E-2</v>
      </c>
      <c r="BC15" s="17"/>
      <c r="BD15" s="17">
        <v>7.27454877025627E-2</v>
      </c>
      <c r="BE15" s="17">
        <v>4.5603648116313497E-2</v>
      </c>
      <c r="BF15" s="17"/>
      <c r="BG15" s="17">
        <v>5.4365327770574901E-2</v>
      </c>
      <c r="BH15" s="17">
        <v>0.119375948218799</v>
      </c>
      <c r="BI15" s="17"/>
      <c r="BJ15" s="17">
        <v>8.9326669838734996E-2</v>
      </c>
      <c r="BK15" s="17">
        <v>4.4851846603313303E-2</v>
      </c>
      <c r="BL15" s="17"/>
      <c r="BM15" s="17">
        <v>3.2879748410683397E-2</v>
      </c>
      <c r="BN15" s="17">
        <v>5.4800394845376001E-2</v>
      </c>
      <c r="BO15" s="17">
        <v>7.4655568816204207E-2</v>
      </c>
      <c r="BP15" s="17">
        <v>8.7618515665103605E-2</v>
      </c>
    </row>
    <row r="16" spans="2:68" x14ac:dyDescent="0.35">
      <c r="B16" s="18" t="s">
        <v>55</v>
      </c>
      <c r="C16" s="17">
        <v>2.1685270826422499E-2</v>
      </c>
      <c r="D16" s="17">
        <v>1.1285681070647001E-4</v>
      </c>
      <c r="E16" s="17">
        <v>9.6429489723369097E-5</v>
      </c>
      <c r="F16" s="17">
        <v>2.7130934454241201E-3</v>
      </c>
      <c r="G16" s="17">
        <v>8.5952209517212898E-5</v>
      </c>
      <c r="H16" s="17">
        <v>2.8594223734509001E-2</v>
      </c>
      <c r="I16" s="17">
        <v>8.8709587363321601E-2</v>
      </c>
      <c r="J16" s="17">
        <v>1.1602685181254699E-3</v>
      </c>
      <c r="K16" s="17">
        <v>4.2832391342647401E-2</v>
      </c>
      <c r="L16" s="17">
        <v>8.5526805675479003E-2</v>
      </c>
      <c r="M16" s="17">
        <v>3.76450327156031E-3</v>
      </c>
      <c r="N16" s="17">
        <v>1.8703238023743301E-3</v>
      </c>
      <c r="O16" s="17">
        <v>1.92541127941688E-2</v>
      </c>
      <c r="P16" s="17">
        <v>3.82977348302657E-3</v>
      </c>
      <c r="Q16" s="17">
        <v>1.3421627635086201E-2</v>
      </c>
      <c r="R16" s="17">
        <v>1.5391628947971201E-2</v>
      </c>
      <c r="S16" s="17">
        <v>1.8469399026113199E-2</v>
      </c>
      <c r="T16" s="17">
        <v>6.2820766924528801E-2</v>
      </c>
      <c r="U16" s="17"/>
      <c r="V16" s="17">
        <v>1.7469750840781201E-2</v>
      </c>
      <c r="W16" s="17">
        <v>8.9915576334645905E-2</v>
      </c>
      <c r="X16" s="17">
        <v>0.104966615224315</v>
      </c>
      <c r="Y16" s="17">
        <v>0.14293268219779401</v>
      </c>
      <c r="Z16" s="17"/>
      <c r="AA16" s="17">
        <v>1.1615769990938701E-2</v>
      </c>
      <c r="AB16" s="17">
        <v>0</v>
      </c>
      <c r="AC16" s="17">
        <v>3.5223010509169497E-2</v>
      </c>
      <c r="AD16" s="17">
        <v>5.3859063050781697E-2</v>
      </c>
      <c r="AE16" s="17">
        <v>6.7742641049753499E-2</v>
      </c>
      <c r="AF16" s="17">
        <v>3.7326600938074599E-2</v>
      </c>
      <c r="AG16" s="17">
        <v>3.3848903494967698E-2</v>
      </c>
      <c r="AH16" s="17">
        <v>0.23045815457209101</v>
      </c>
      <c r="AI16" s="17">
        <v>0.52288233627430303</v>
      </c>
      <c r="AJ16" s="17">
        <v>0.142374087410646</v>
      </c>
      <c r="AK16" s="17"/>
      <c r="AL16" s="17">
        <v>2.5878991105383E-5</v>
      </c>
      <c r="AM16" s="17">
        <v>7.1190437386096201E-4</v>
      </c>
      <c r="AN16" s="17">
        <v>5.6401705121087895E-4</v>
      </c>
      <c r="AO16" s="17">
        <v>2.03301725966957E-2</v>
      </c>
      <c r="AP16" s="17">
        <v>3.0239804099410902E-2</v>
      </c>
      <c r="AQ16" s="17">
        <v>5.5332383895370298E-2</v>
      </c>
      <c r="AR16" s="17">
        <v>7.7584636694388198E-2</v>
      </c>
      <c r="AS16" s="17"/>
      <c r="AT16" s="17">
        <v>2.4469481045489402E-2</v>
      </c>
      <c r="AU16" s="17">
        <v>1.94620840119561E-2</v>
      </c>
      <c r="AV16" s="17"/>
      <c r="AW16" s="17">
        <v>3.9924390861010899E-2</v>
      </c>
      <c r="AX16" s="17">
        <v>4.2748917667520397E-3</v>
      </c>
      <c r="AY16" s="17">
        <v>2.0166318427908499E-2</v>
      </c>
      <c r="AZ16" s="17"/>
      <c r="BA16" s="17">
        <v>1.0686365273193501E-2</v>
      </c>
      <c r="BB16" s="17">
        <v>2.2419106220067399E-2</v>
      </c>
      <c r="BC16" s="17"/>
      <c r="BD16" s="17">
        <v>1.86649189749108E-2</v>
      </c>
      <c r="BE16" s="17">
        <v>2.3140410657828101E-2</v>
      </c>
      <c r="BF16" s="17"/>
      <c r="BG16" s="17">
        <v>2.1567495872055701E-2</v>
      </c>
      <c r="BH16" s="17">
        <v>0.14293268219779401</v>
      </c>
      <c r="BI16" s="17"/>
      <c r="BJ16" s="17">
        <v>3.8794935283609902E-2</v>
      </c>
      <c r="BK16" s="17">
        <v>1.6990139852787599E-2</v>
      </c>
      <c r="BL16" s="17"/>
      <c r="BM16" s="17">
        <v>1.68352105365418E-4</v>
      </c>
      <c r="BN16" s="17">
        <v>3.3204126504262702E-2</v>
      </c>
      <c r="BO16" s="17">
        <v>2.92940274025477E-2</v>
      </c>
      <c r="BP16" s="17">
        <v>1.0898319036140299E-2</v>
      </c>
    </row>
    <row r="17" spans="2:68" x14ac:dyDescent="0.35">
      <c r="B17" s="18" t="s">
        <v>162</v>
      </c>
      <c r="C17" s="17">
        <v>6.4866974173010102E-3</v>
      </c>
      <c r="D17" s="17">
        <v>3.4130502809429902E-3</v>
      </c>
      <c r="E17" s="17">
        <v>0</v>
      </c>
      <c r="F17" s="17">
        <v>0</v>
      </c>
      <c r="G17" s="17">
        <v>0</v>
      </c>
      <c r="H17" s="17">
        <v>2.4034974856506101E-4</v>
      </c>
      <c r="I17" s="17">
        <v>0</v>
      </c>
      <c r="J17" s="17">
        <v>1.1602685181254699E-3</v>
      </c>
      <c r="K17" s="17">
        <v>5.3031562220829097E-5</v>
      </c>
      <c r="L17" s="17">
        <v>4.1730481156609803E-3</v>
      </c>
      <c r="M17" s="17">
        <v>1.3716696080850199E-3</v>
      </c>
      <c r="N17" s="17">
        <v>1.8703238023743301E-3</v>
      </c>
      <c r="O17" s="17">
        <v>1.7538964649730902E-2</v>
      </c>
      <c r="P17" s="17">
        <v>1.7256804418729599E-3</v>
      </c>
      <c r="Q17" s="17">
        <v>0</v>
      </c>
      <c r="R17" s="17">
        <v>1.62996433484832E-2</v>
      </c>
      <c r="S17" s="17">
        <v>1.5395113836796901E-4</v>
      </c>
      <c r="T17" s="17">
        <v>0</v>
      </c>
      <c r="U17" s="17"/>
      <c r="V17" s="17">
        <v>5.4223930698629602E-3</v>
      </c>
      <c r="W17" s="17">
        <v>2.2295174987144398E-2</v>
      </c>
      <c r="X17" s="17">
        <v>3.8162249838459901E-2</v>
      </c>
      <c r="Y17" s="17">
        <v>4.5484375180729203E-2</v>
      </c>
      <c r="Z17" s="17"/>
      <c r="AA17" s="17">
        <v>5.5675459560056602E-3</v>
      </c>
      <c r="AB17" s="17">
        <v>0</v>
      </c>
      <c r="AC17" s="17">
        <v>1.6325940971305001E-3</v>
      </c>
      <c r="AD17" s="17">
        <v>3.5740846131469398E-2</v>
      </c>
      <c r="AE17" s="17">
        <v>8.9758139741641602E-4</v>
      </c>
      <c r="AF17" s="17">
        <v>8.2148836303981895E-3</v>
      </c>
      <c r="AG17" s="17">
        <v>3.3675705666992599E-3</v>
      </c>
      <c r="AH17" s="17">
        <v>1.33990610906381E-2</v>
      </c>
      <c r="AI17" s="17">
        <v>3.2396627392104103E-2</v>
      </c>
      <c r="AJ17" s="17">
        <v>7.2870569068042595E-2</v>
      </c>
      <c r="AK17" s="17"/>
      <c r="AL17" s="17">
        <v>0</v>
      </c>
      <c r="AM17" s="17">
        <v>0</v>
      </c>
      <c r="AN17" s="17">
        <v>7.0221409881832702E-5</v>
      </c>
      <c r="AO17" s="17">
        <v>7.2193524696907504E-6</v>
      </c>
      <c r="AP17" s="17">
        <v>2.0286065671383901E-3</v>
      </c>
      <c r="AQ17" s="17">
        <v>2.4228045045438601E-2</v>
      </c>
      <c r="AR17" s="17">
        <v>4.4208820233482299E-2</v>
      </c>
      <c r="AS17" s="17"/>
      <c r="AT17" s="17">
        <v>9.2975580105561801E-3</v>
      </c>
      <c r="AU17" s="17">
        <v>4.2422303273402301E-3</v>
      </c>
      <c r="AV17" s="17"/>
      <c r="AW17" s="17">
        <v>2.4899592502692701E-3</v>
      </c>
      <c r="AX17" s="17">
        <v>6.99187379540779E-4</v>
      </c>
      <c r="AY17" s="17">
        <v>1.58321868612974E-2</v>
      </c>
      <c r="AZ17" s="17"/>
      <c r="BA17" s="17">
        <v>4.2241317922751299E-4</v>
      </c>
      <c r="BB17" s="17">
        <v>6.8913000743093897E-3</v>
      </c>
      <c r="BC17" s="17"/>
      <c r="BD17" s="17">
        <v>7.5274460080920601E-3</v>
      </c>
      <c r="BE17" s="17">
        <v>5.9852873818505804E-3</v>
      </c>
      <c r="BF17" s="17"/>
      <c r="BG17" s="17">
        <v>6.4488166108817198E-3</v>
      </c>
      <c r="BH17" s="17">
        <v>4.5484375180729203E-2</v>
      </c>
      <c r="BI17" s="17"/>
      <c r="BJ17" s="17">
        <v>2.6583055691744399E-3</v>
      </c>
      <c r="BK17" s="17">
        <v>7.5372616285587996E-3</v>
      </c>
      <c r="BL17" s="17"/>
      <c r="BM17" s="17">
        <v>9.0694352422999603E-3</v>
      </c>
      <c r="BN17" s="17">
        <v>1.5220616639465299E-4</v>
      </c>
      <c r="BO17" s="17">
        <v>1.3435396115881499E-2</v>
      </c>
      <c r="BP17" s="17">
        <v>1.1982597276941301E-2</v>
      </c>
    </row>
    <row r="18" spans="2:68" x14ac:dyDescent="0.35">
      <c r="B18" s="18" t="s">
        <v>163</v>
      </c>
      <c r="C18" s="17">
        <v>1.3771397071042401E-2</v>
      </c>
      <c r="D18" s="17">
        <v>0</v>
      </c>
      <c r="E18" s="17">
        <v>0</v>
      </c>
      <c r="F18" s="17">
        <v>0</v>
      </c>
      <c r="G18" s="17">
        <v>2.0451335806122399E-2</v>
      </c>
      <c r="H18" s="17">
        <v>0</v>
      </c>
      <c r="I18" s="17">
        <v>0</v>
      </c>
      <c r="J18" s="17">
        <v>0</v>
      </c>
      <c r="K18" s="17">
        <v>3.2688479818310703E-2</v>
      </c>
      <c r="L18" s="17">
        <v>0</v>
      </c>
      <c r="M18" s="17">
        <v>0</v>
      </c>
      <c r="N18" s="17">
        <v>1.8703238023743301E-3</v>
      </c>
      <c r="O18" s="17">
        <v>3.1433871544665599E-2</v>
      </c>
      <c r="P18" s="17">
        <v>1.7536544447305201E-2</v>
      </c>
      <c r="Q18" s="17">
        <v>0</v>
      </c>
      <c r="R18" s="17">
        <v>1.4331811350148699E-3</v>
      </c>
      <c r="S18" s="17">
        <v>1.5395113836796901E-4</v>
      </c>
      <c r="T18" s="17">
        <v>5.5288835064083598E-3</v>
      </c>
      <c r="U18" s="17"/>
      <c r="V18" s="17">
        <v>1.29179159703514E-2</v>
      </c>
      <c r="W18" s="17">
        <v>2.9284766759092501E-2</v>
      </c>
      <c r="X18" s="17">
        <v>1.9849647663317E-2</v>
      </c>
      <c r="Y18" s="17">
        <v>1.6382621276808399E-2</v>
      </c>
      <c r="Z18" s="17"/>
      <c r="AA18" s="17">
        <v>0</v>
      </c>
      <c r="AB18" s="17">
        <v>2.8685469095677601E-3</v>
      </c>
      <c r="AC18" s="17">
        <v>3.1159675566633099E-2</v>
      </c>
      <c r="AD18" s="17">
        <v>5.7674371012659799E-2</v>
      </c>
      <c r="AE18" s="17">
        <v>0</v>
      </c>
      <c r="AF18" s="17">
        <v>0.125747935610769</v>
      </c>
      <c r="AG18" s="17">
        <v>0</v>
      </c>
      <c r="AH18" s="17">
        <v>7.5633810919729797E-4</v>
      </c>
      <c r="AI18" s="17">
        <v>5.9485755899106998E-2</v>
      </c>
      <c r="AJ18" s="17">
        <v>3.0138096297151E-3</v>
      </c>
      <c r="AK18" s="17"/>
      <c r="AL18" s="17">
        <v>2.1934198569114799E-2</v>
      </c>
      <c r="AM18" s="17">
        <v>0</v>
      </c>
      <c r="AN18" s="17">
        <v>0</v>
      </c>
      <c r="AO18" s="17">
        <v>0</v>
      </c>
      <c r="AP18" s="17">
        <v>0</v>
      </c>
      <c r="AQ18" s="17">
        <v>2.45293670094404E-3</v>
      </c>
      <c r="AR18" s="17">
        <v>0.105680925821065</v>
      </c>
      <c r="AS18" s="17"/>
      <c r="AT18" s="17">
        <v>2.65776102477677E-2</v>
      </c>
      <c r="AU18" s="17">
        <v>3.5456590564453801E-3</v>
      </c>
      <c r="AV18" s="17"/>
      <c r="AW18" s="17">
        <v>3.3399125246359102E-2</v>
      </c>
      <c r="AX18" s="17">
        <v>8.0571539014964999E-2</v>
      </c>
      <c r="AY18" s="17">
        <v>1.30095467420833E-2</v>
      </c>
      <c r="AZ18" s="17"/>
      <c r="BA18" s="17">
        <v>0.13964677828644001</v>
      </c>
      <c r="BB18" s="17">
        <v>5.3731242176788298E-3</v>
      </c>
      <c r="BC18" s="17"/>
      <c r="BD18" s="17">
        <v>1.00007819316482E-2</v>
      </c>
      <c r="BE18" s="17">
        <v>1.5587997436819901E-2</v>
      </c>
      <c r="BF18" s="17"/>
      <c r="BG18" s="17">
        <v>1.3768860630814899E-2</v>
      </c>
      <c r="BH18" s="17">
        <v>1.6382621276808399E-2</v>
      </c>
      <c r="BI18" s="17"/>
      <c r="BJ18" s="17">
        <v>5.2254137242228903E-2</v>
      </c>
      <c r="BK18" s="17">
        <v>3.2111955089256599E-3</v>
      </c>
      <c r="BL18" s="17"/>
      <c r="BM18" s="17">
        <v>9.5191409676762592E-3</v>
      </c>
      <c r="BN18" s="17">
        <v>1.75730306435032E-3</v>
      </c>
      <c r="BO18" s="17">
        <v>4.1996074114973497E-2</v>
      </c>
      <c r="BP18" s="17">
        <v>1.2358397375885799E-3</v>
      </c>
    </row>
    <row r="19" spans="2:68" x14ac:dyDescent="0.35">
      <c r="B19" s="18" t="s">
        <v>164</v>
      </c>
      <c r="C19" s="17">
        <v>2.0001268067004899E-3</v>
      </c>
      <c r="D19" s="17">
        <v>0</v>
      </c>
      <c r="E19" s="17">
        <v>0</v>
      </c>
      <c r="F19" s="17">
        <v>0</v>
      </c>
      <c r="G19" s="17">
        <v>0</v>
      </c>
      <c r="H19" s="17">
        <v>0</v>
      </c>
      <c r="I19" s="17">
        <v>0</v>
      </c>
      <c r="J19" s="17">
        <v>0</v>
      </c>
      <c r="K19" s="17">
        <v>0</v>
      </c>
      <c r="L19" s="17">
        <v>0</v>
      </c>
      <c r="M19" s="17">
        <v>0</v>
      </c>
      <c r="N19" s="17">
        <v>0</v>
      </c>
      <c r="O19" s="17">
        <v>1.6241850263600099E-4</v>
      </c>
      <c r="P19" s="17">
        <v>1.7522160088176301E-2</v>
      </c>
      <c r="Q19" s="17">
        <v>0</v>
      </c>
      <c r="R19" s="17">
        <v>0</v>
      </c>
      <c r="S19" s="17">
        <v>0</v>
      </c>
      <c r="T19" s="17">
        <v>0</v>
      </c>
      <c r="U19" s="17"/>
      <c r="V19" s="17">
        <v>2.08900076580203E-3</v>
      </c>
      <c r="W19" s="17">
        <v>0</v>
      </c>
      <c r="X19" s="17">
        <v>4.9239184492038497E-3</v>
      </c>
      <c r="Y19" s="17">
        <v>0</v>
      </c>
      <c r="Z19" s="17"/>
      <c r="AA19" s="17">
        <v>0</v>
      </c>
      <c r="AB19" s="17">
        <v>0</v>
      </c>
      <c r="AC19" s="17">
        <v>0</v>
      </c>
      <c r="AD19" s="17">
        <v>2.0351096526930901E-2</v>
      </c>
      <c r="AE19" s="17">
        <v>0</v>
      </c>
      <c r="AF19" s="17">
        <v>0</v>
      </c>
      <c r="AG19" s="17">
        <v>0</v>
      </c>
      <c r="AH19" s="17">
        <v>1.33990610906381E-2</v>
      </c>
      <c r="AI19" s="17">
        <v>0</v>
      </c>
      <c r="AJ19" s="17">
        <v>0</v>
      </c>
      <c r="AK19" s="17"/>
      <c r="AL19" s="17">
        <v>0</v>
      </c>
      <c r="AM19" s="17">
        <v>0</v>
      </c>
      <c r="AN19" s="17">
        <v>0</v>
      </c>
      <c r="AO19" s="17">
        <v>0</v>
      </c>
      <c r="AP19" s="17">
        <v>0</v>
      </c>
      <c r="AQ19" s="17">
        <v>1.7718004462091999E-2</v>
      </c>
      <c r="AR19" s="17">
        <v>3.5428539627824999E-4</v>
      </c>
      <c r="AS19" s="17"/>
      <c r="AT19" s="17">
        <v>4.5049876031071599E-3</v>
      </c>
      <c r="AU19" s="17">
        <v>0</v>
      </c>
      <c r="AV19" s="17"/>
      <c r="AW19" s="17">
        <v>1.93460049065252E-4</v>
      </c>
      <c r="AX19" s="17">
        <v>0</v>
      </c>
      <c r="AY19" s="17">
        <v>8.3768411463296302E-3</v>
      </c>
      <c r="AZ19" s="17"/>
      <c r="BA19" s="17">
        <v>0</v>
      </c>
      <c r="BB19" s="17">
        <v>2.13357316056101E-3</v>
      </c>
      <c r="BC19" s="17"/>
      <c r="BD19" s="17">
        <v>6.0634945761494302E-3</v>
      </c>
      <c r="BE19" s="17">
        <v>4.2484590938339503E-5</v>
      </c>
      <c r="BF19" s="17"/>
      <c r="BG19" s="17">
        <v>2.0020696510113299E-3</v>
      </c>
      <c r="BH19" s="17">
        <v>0</v>
      </c>
      <c r="BI19" s="17"/>
      <c r="BJ19" s="17">
        <v>0</v>
      </c>
      <c r="BK19" s="17">
        <v>2.5489895471028702E-3</v>
      </c>
      <c r="BL19" s="17"/>
      <c r="BM19" s="17">
        <v>0</v>
      </c>
      <c r="BN19" s="17">
        <v>4.6510538553423703E-3</v>
      </c>
      <c r="BO19" s="17">
        <v>1.1785082380230401E-4</v>
      </c>
      <c r="BP19" s="17">
        <v>0</v>
      </c>
    </row>
    <row r="20" spans="2:68" x14ac:dyDescent="0.35">
      <c r="B20" s="18" t="s">
        <v>84</v>
      </c>
      <c r="C20" s="19">
        <v>2.7789310106977699E-2</v>
      </c>
      <c r="D20" s="19">
        <v>3.4130502809429902E-3</v>
      </c>
      <c r="E20" s="19">
        <v>9.6429489723369097E-5</v>
      </c>
      <c r="F20" s="19">
        <v>0</v>
      </c>
      <c r="G20" s="19">
        <v>0.104787757941844</v>
      </c>
      <c r="H20" s="19">
        <v>2.4034974856506101E-4</v>
      </c>
      <c r="I20" s="19">
        <v>0</v>
      </c>
      <c r="J20" s="19">
        <v>0.111696887644695</v>
      </c>
      <c r="K20" s="19">
        <v>3.5481005568003002E-2</v>
      </c>
      <c r="L20" s="19">
        <v>9.3872901906801004E-2</v>
      </c>
      <c r="M20" s="19">
        <v>0</v>
      </c>
      <c r="N20" s="19">
        <v>2.9561892505234E-4</v>
      </c>
      <c r="O20" s="19">
        <v>3.3917890664121701E-3</v>
      </c>
      <c r="P20" s="19">
        <v>0</v>
      </c>
      <c r="Q20" s="19">
        <v>0.137695733256361</v>
      </c>
      <c r="R20" s="19">
        <v>1.5985370911141099E-2</v>
      </c>
      <c r="S20" s="19">
        <v>3.0790227673593802E-4</v>
      </c>
      <c r="T20" s="19">
        <v>5.6610882760170102E-2</v>
      </c>
      <c r="U20" s="19"/>
      <c r="V20" s="19">
        <v>2.7348915891466E-2</v>
      </c>
      <c r="W20" s="19">
        <v>3.7218993894118799E-2</v>
      </c>
      <c r="X20" s="19">
        <v>1.6922000592483302E-2</v>
      </c>
      <c r="Y20" s="19">
        <v>4.0521477308343802E-2</v>
      </c>
      <c r="Z20" s="19"/>
      <c r="AA20" s="19">
        <v>3.05931200856953E-2</v>
      </c>
      <c r="AB20" s="19">
        <v>1.24643555793494E-2</v>
      </c>
      <c r="AC20" s="19">
        <v>1.3726455793552399E-2</v>
      </c>
      <c r="AD20" s="19">
        <v>4.7784470670144598E-5</v>
      </c>
      <c r="AE20" s="19">
        <v>0</v>
      </c>
      <c r="AF20" s="19">
        <v>1.75747604513036E-3</v>
      </c>
      <c r="AG20" s="19">
        <v>0</v>
      </c>
      <c r="AH20" s="19">
        <v>1.4217554586488001E-2</v>
      </c>
      <c r="AI20" s="19">
        <v>0</v>
      </c>
      <c r="AJ20" s="19">
        <v>7.4169227810730702E-3</v>
      </c>
      <c r="AK20" s="19"/>
      <c r="AL20" s="19">
        <v>4.2908075600799102E-2</v>
      </c>
      <c r="AM20" s="19">
        <v>0</v>
      </c>
      <c r="AN20" s="19">
        <v>0</v>
      </c>
      <c r="AO20" s="19">
        <v>0</v>
      </c>
      <c r="AP20" s="19">
        <v>0</v>
      </c>
      <c r="AQ20" s="19">
        <v>0</v>
      </c>
      <c r="AR20" s="19">
        <v>5.7199332282127702E-5</v>
      </c>
      <c r="AS20" s="19"/>
      <c r="AT20" s="19">
        <v>1.7767502959327101E-2</v>
      </c>
      <c r="AU20" s="19">
        <v>3.5791704953171903E-2</v>
      </c>
      <c r="AV20" s="19"/>
      <c r="AW20" s="19">
        <v>1.8501447650824E-3</v>
      </c>
      <c r="AX20" s="19">
        <v>1.01281184128581E-4</v>
      </c>
      <c r="AY20" s="19">
        <v>2.1155651579147301E-2</v>
      </c>
      <c r="AZ20" s="19"/>
      <c r="BA20" s="19">
        <v>1.50146736236717E-4</v>
      </c>
      <c r="BB20" s="19">
        <v>2.9633365975447901E-2</v>
      </c>
      <c r="BC20" s="19"/>
      <c r="BD20" s="19">
        <v>4.6369744191080399E-2</v>
      </c>
      <c r="BE20" s="19">
        <v>1.8837661077394999E-2</v>
      </c>
      <c r="BF20" s="19"/>
      <c r="BG20" s="19">
        <v>2.7776942581814301E-2</v>
      </c>
      <c r="BH20" s="19">
        <v>4.0521477308343802E-2</v>
      </c>
      <c r="BI20" s="19"/>
      <c r="BJ20" s="19">
        <v>3.3500666301482601E-2</v>
      </c>
      <c r="BK20" s="19">
        <v>2.6222034171357801E-2</v>
      </c>
      <c r="BL20" s="19"/>
      <c r="BM20" s="19">
        <v>4.8386879588056798E-2</v>
      </c>
      <c r="BN20" s="19">
        <v>2.02607201633891E-2</v>
      </c>
      <c r="BO20" s="19">
        <v>1.1535685265422001E-2</v>
      </c>
      <c r="BP20" s="19">
        <v>5.92019411932335E-2</v>
      </c>
    </row>
    <row r="21" spans="2:68" x14ac:dyDescent="0.35">
      <c r="B21" s="16"/>
    </row>
    <row r="22" spans="2:68" x14ac:dyDescent="0.35">
      <c r="B22" t="s">
        <v>87</v>
      </c>
    </row>
    <row r="23" spans="2:68" x14ac:dyDescent="0.35">
      <c r="B23" t="s">
        <v>88</v>
      </c>
    </row>
    <row r="25" spans="2:68" x14ac:dyDescent="0.3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P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168</v>
      </c>
      <c r="C9" s="17">
        <v>0.43101846400959198</v>
      </c>
      <c r="D9" s="17">
        <v>0.35040167062612698</v>
      </c>
      <c r="E9" s="17">
        <v>0.37543450580916499</v>
      </c>
      <c r="F9" s="17">
        <v>0.72636407238395695</v>
      </c>
      <c r="G9" s="17">
        <v>0.32559059555308101</v>
      </c>
      <c r="H9" s="17">
        <v>0.35020838745060601</v>
      </c>
      <c r="I9" s="17">
        <v>0.90830780646893605</v>
      </c>
      <c r="J9" s="17">
        <v>0.26721252580596</v>
      </c>
      <c r="K9" s="17">
        <v>0.46729845928090102</v>
      </c>
      <c r="L9" s="17">
        <v>0.68786134298923496</v>
      </c>
      <c r="M9" s="17">
        <v>0.21707162920589901</v>
      </c>
      <c r="N9" s="17">
        <v>0.55789034614002797</v>
      </c>
      <c r="O9" s="17">
        <v>0.396985646301172</v>
      </c>
      <c r="P9" s="17">
        <v>0.46455420838297201</v>
      </c>
      <c r="Q9" s="17">
        <v>0.165730867781862</v>
      </c>
      <c r="R9" s="17">
        <v>0.40794896584109502</v>
      </c>
      <c r="S9" s="17">
        <v>0.76860542332206105</v>
      </c>
      <c r="T9" s="17">
        <v>0.47015471325853597</v>
      </c>
      <c r="U9" s="17"/>
      <c r="V9" s="17">
        <v>0.44001345910149597</v>
      </c>
      <c r="W9" s="17">
        <v>0.29407413056539</v>
      </c>
      <c r="X9" s="17">
        <v>0.191707811344283</v>
      </c>
      <c r="Y9" s="17">
        <v>0.101254493117197</v>
      </c>
      <c r="Z9" s="17"/>
      <c r="AA9" s="17">
        <v>0.49645274670938899</v>
      </c>
      <c r="AB9" s="17">
        <v>0.45506878803402201</v>
      </c>
      <c r="AC9" s="17">
        <v>0.33842498217970701</v>
      </c>
      <c r="AD9" s="17">
        <v>0.42455243753619598</v>
      </c>
      <c r="AE9" s="17">
        <v>0.41801456151452299</v>
      </c>
      <c r="AF9" s="17">
        <v>7.6674376238758099E-2</v>
      </c>
      <c r="AG9" s="17">
        <v>7.4226866570459904E-2</v>
      </c>
      <c r="AH9" s="17">
        <v>0.185083917462432</v>
      </c>
      <c r="AI9" s="17">
        <v>0.12844779865787001</v>
      </c>
      <c r="AJ9" s="17">
        <v>4.2691231889347599E-2</v>
      </c>
      <c r="AK9" s="17"/>
      <c r="AL9" s="17">
        <v>0.50516481801975799</v>
      </c>
      <c r="AM9" s="17">
        <v>0.45125199933889099</v>
      </c>
      <c r="AN9" s="17">
        <v>0.23593732897490399</v>
      </c>
      <c r="AO9" s="17">
        <v>0.43333601202427002</v>
      </c>
      <c r="AP9" s="17">
        <v>0.43647623030682697</v>
      </c>
      <c r="AQ9" s="17">
        <v>0.37511062560545999</v>
      </c>
      <c r="AR9" s="17">
        <v>0.385546001380906</v>
      </c>
      <c r="AS9" s="17"/>
      <c r="AT9" s="17">
        <v>0.28908133679980602</v>
      </c>
      <c r="AU9" s="17">
        <v>0.54435500287259098</v>
      </c>
      <c r="AV9" s="17"/>
      <c r="AW9" s="17">
        <v>0.24875441946495899</v>
      </c>
      <c r="AX9" s="17">
        <v>0.25785670179925402</v>
      </c>
      <c r="AY9" s="17">
        <v>0.29236863693276799</v>
      </c>
      <c r="AZ9" s="17"/>
      <c r="BA9" s="17">
        <v>0.41099600229699101</v>
      </c>
      <c r="BB9" s="17">
        <v>0.43235434156590802</v>
      </c>
      <c r="BC9" s="17"/>
      <c r="BD9" s="17">
        <v>0.43439937950010199</v>
      </c>
      <c r="BE9" s="17">
        <v>0.42938961245893698</v>
      </c>
      <c r="BF9" s="17"/>
      <c r="BG9" s="17">
        <v>0.43133878372763201</v>
      </c>
      <c r="BH9" s="17">
        <v>0.101254493117197</v>
      </c>
      <c r="BI9" s="17"/>
      <c r="BJ9" s="17">
        <v>0.38420855711801999</v>
      </c>
      <c r="BK9" s="17">
        <v>0.44386375646225901</v>
      </c>
      <c r="BL9" s="17"/>
      <c r="BM9" s="17">
        <v>0.63878919693548297</v>
      </c>
      <c r="BN9" s="17">
        <v>0.44462400525311702</v>
      </c>
      <c r="BO9" s="17">
        <v>0.20237423247713099</v>
      </c>
      <c r="BP9" s="17">
        <v>0.129416769159412</v>
      </c>
    </row>
    <row r="10" spans="2:68" x14ac:dyDescent="0.35">
      <c r="B10" s="18" t="s">
        <v>169</v>
      </c>
      <c r="C10" s="17">
        <v>7.8161244370669403E-2</v>
      </c>
      <c r="D10" s="17">
        <v>0.180126574659394</v>
      </c>
      <c r="E10" s="17">
        <v>9.6429489723369097E-5</v>
      </c>
      <c r="F10" s="17">
        <v>2.5143846233032E-3</v>
      </c>
      <c r="G10" s="17">
        <v>0.115185330263939</v>
      </c>
      <c r="H10" s="17">
        <v>3.4676809354578203E-2</v>
      </c>
      <c r="I10" s="17">
        <v>0</v>
      </c>
      <c r="J10" s="17">
        <v>1.3504461263131999E-2</v>
      </c>
      <c r="K10" s="17">
        <v>4.7408582438647803E-2</v>
      </c>
      <c r="L10" s="17">
        <v>5.9525748704417902E-2</v>
      </c>
      <c r="M10" s="17">
        <v>1.5469223844324E-3</v>
      </c>
      <c r="N10" s="17">
        <v>2.1325425066692799E-2</v>
      </c>
      <c r="O10" s="17">
        <v>0.102052427102185</v>
      </c>
      <c r="P10" s="17">
        <v>8.5701087935735901E-2</v>
      </c>
      <c r="Q10" s="17">
        <v>0.136391978414273</v>
      </c>
      <c r="R10" s="17">
        <v>9.9371293892567505E-2</v>
      </c>
      <c r="S10" s="17">
        <v>2.4098916094871499E-3</v>
      </c>
      <c r="T10" s="17">
        <v>5.7786991180645599E-2</v>
      </c>
      <c r="U10" s="17"/>
      <c r="V10" s="17">
        <v>7.1520089909882498E-2</v>
      </c>
      <c r="W10" s="17">
        <v>0.19193427897797199</v>
      </c>
      <c r="X10" s="17">
        <v>0.17037121391137999</v>
      </c>
      <c r="Y10" s="17">
        <v>0.18283104100580899</v>
      </c>
      <c r="Z10" s="17"/>
      <c r="AA10" s="17">
        <v>2.1482964829921999E-2</v>
      </c>
      <c r="AB10" s="17">
        <v>4.6588654345328002E-2</v>
      </c>
      <c r="AC10" s="17">
        <v>0.118902818153095</v>
      </c>
      <c r="AD10" s="17">
        <v>0.19235991268541799</v>
      </c>
      <c r="AE10" s="17">
        <v>0.14569620966170899</v>
      </c>
      <c r="AF10" s="17">
        <v>0.15596978205657999</v>
      </c>
      <c r="AG10" s="17">
        <v>0.22424072380830001</v>
      </c>
      <c r="AH10" s="17">
        <v>0.22378276099018601</v>
      </c>
      <c r="AI10" s="17">
        <v>6.0246881038496E-2</v>
      </c>
      <c r="AJ10" s="17">
        <v>0.257038830603808</v>
      </c>
      <c r="AK10" s="17"/>
      <c r="AL10" s="17">
        <v>6.1075912957102602E-2</v>
      </c>
      <c r="AM10" s="17">
        <v>5.6991168961656798E-2</v>
      </c>
      <c r="AN10" s="17">
        <v>2.5730662699594301E-2</v>
      </c>
      <c r="AO10" s="17">
        <v>6.1265731765210302E-2</v>
      </c>
      <c r="AP10" s="17">
        <v>0.13718577329117401</v>
      </c>
      <c r="AQ10" s="17">
        <v>7.3829208071358898E-2</v>
      </c>
      <c r="AR10" s="17">
        <v>0.13334201412563501</v>
      </c>
      <c r="AS10" s="17"/>
      <c r="AT10" s="17">
        <v>9.9086073976370301E-2</v>
      </c>
      <c r="AU10" s="17">
        <v>6.1452805849837797E-2</v>
      </c>
      <c r="AV10" s="17"/>
      <c r="AW10" s="17">
        <v>2.6684459654677799E-2</v>
      </c>
      <c r="AX10" s="17">
        <v>0.13489921367984301</v>
      </c>
      <c r="AY10" s="17">
        <v>0.143171465573597</v>
      </c>
      <c r="AZ10" s="17"/>
      <c r="BA10" s="17">
        <v>1.3898063581214801E-2</v>
      </c>
      <c r="BB10" s="17">
        <v>8.2448816106172995E-2</v>
      </c>
      <c r="BC10" s="17"/>
      <c r="BD10" s="17">
        <v>8.7637047716701E-2</v>
      </c>
      <c r="BE10" s="17">
        <v>7.35960084109996E-2</v>
      </c>
      <c r="BF10" s="17"/>
      <c r="BG10" s="17">
        <v>7.8059572257567406E-2</v>
      </c>
      <c r="BH10" s="17">
        <v>0.18283104100580899</v>
      </c>
      <c r="BI10" s="17"/>
      <c r="BJ10" s="17">
        <v>6.9412668332248906E-2</v>
      </c>
      <c r="BK10" s="17">
        <v>8.0561975865782606E-2</v>
      </c>
      <c r="BL10" s="17"/>
      <c r="BM10" s="17">
        <v>9.9702104758927504E-2</v>
      </c>
      <c r="BN10" s="17">
        <v>3.45982482065849E-2</v>
      </c>
      <c r="BO10" s="17">
        <v>0.11676588345222701</v>
      </c>
      <c r="BP10" s="17">
        <v>0.15464910935693099</v>
      </c>
    </row>
    <row r="11" spans="2:68" x14ac:dyDescent="0.35">
      <c r="B11" s="18" t="s">
        <v>170</v>
      </c>
      <c r="C11" s="17">
        <v>4.1074529471259502E-2</v>
      </c>
      <c r="D11" s="17">
        <v>7.9220991021451304E-2</v>
      </c>
      <c r="E11" s="17">
        <v>1.26923233152447E-2</v>
      </c>
      <c r="F11" s="17">
        <v>0.24456950581058201</v>
      </c>
      <c r="G11" s="17">
        <v>1.7190441903442601E-4</v>
      </c>
      <c r="H11" s="17">
        <v>2.4034974856506101E-4</v>
      </c>
      <c r="I11" s="17">
        <v>0</v>
      </c>
      <c r="J11" s="17">
        <v>1.10005349486904E-2</v>
      </c>
      <c r="K11" s="17">
        <v>4.9912588837049097E-3</v>
      </c>
      <c r="L11" s="17">
        <v>4.3484316257470703E-3</v>
      </c>
      <c r="M11" s="17">
        <v>0.214678795542423</v>
      </c>
      <c r="N11" s="17">
        <v>0</v>
      </c>
      <c r="O11" s="17">
        <v>3.6442568956985402E-2</v>
      </c>
      <c r="P11" s="17">
        <v>1.7776096003896499E-2</v>
      </c>
      <c r="Q11" s="17">
        <v>0.27397583608387299</v>
      </c>
      <c r="R11" s="17">
        <v>4.6257620820510598E-3</v>
      </c>
      <c r="S11" s="17">
        <v>1.8315447887745299E-2</v>
      </c>
      <c r="T11" s="17">
        <v>0.114444347164672</v>
      </c>
      <c r="U11" s="17"/>
      <c r="V11" s="17">
        <v>3.86656461841932E-2</v>
      </c>
      <c r="W11" s="17">
        <v>7.8361877118217599E-2</v>
      </c>
      <c r="X11" s="17">
        <v>0.105977183207805</v>
      </c>
      <c r="Y11" s="17">
        <v>9.3230059108368707E-2</v>
      </c>
      <c r="Z11" s="17"/>
      <c r="AA11" s="17">
        <v>6.5179710190699999E-3</v>
      </c>
      <c r="AB11" s="17">
        <v>5.2252703857543797E-2</v>
      </c>
      <c r="AC11" s="17">
        <v>7.4018830053270299E-2</v>
      </c>
      <c r="AD11" s="17">
        <v>9.2757385752869195E-2</v>
      </c>
      <c r="AE11" s="17">
        <v>9.1402718207626993E-3</v>
      </c>
      <c r="AF11" s="17">
        <v>4.84200710676847E-2</v>
      </c>
      <c r="AG11" s="17">
        <v>9.3696044624840703E-3</v>
      </c>
      <c r="AH11" s="17">
        <v>1.7387982841552602E-2</v>
      </c>
      <c r="AI11" s="17">
        <v>0.117822252632504</v>
      </c>
      <c r="AJ11" s="17">
        <v>9.0971082919406199E-2</v>
      </c>
      <c r="AK11" s="17"/>
      <c r="AL11" s="17">
        <v>4.4563111495184E-2</v>
      </c>
      <c r="AM11" s="17">
        <v>7.5039102535641297E-3</v>
      </c>
      <c r="AN11" s="17">
        <v>1.0710732771915799E-2</v>
      </c>
      <c r="AO11" s="17">
        <v>1.1382461928468399E-2</v>
      </c>
      <c r="AP11" s="17">
        <v>6.7747883423928706E-2</v>
      </c>
      <c r="AQ11" s="17">
        <v>0.10821995929070501</v>
      </c>
      <c r="AR11" s="17">
        <v>2.9744204169777199E-3</v>
      </c>
      <c r="AS11" s="17"/>
      <c r="AT11" s="17">
        <v>5.5909693090763102E-2</v>
      </c>
      <c r="AU11" s="17">
        <v>2.9228678204904501E-2</v>
      </c>
      <c r="AV11" s="17"/>
      <c r="AW11" s="17">
        <v>8.3652229361924901E-2</v>
      </c>
      <c r="AX11" s="17">
        <v>6.1156876571482601E-3</v>
      </c>
      <c r="AY11" s="17">
        <v>5.0579538167907501E-2</v>
      </c>
      <c r="AZ11" s="17"/>
      <c r="BA11" s="17">
        <v>1.30630575378508E-2</v>
      </c>
      <c r="BB11" s="17">
        <v>4.2943425374887802E-2</v>
      </c>
      <c r="BC11" s="17"/>
      <c r="BD11" s="17">
        <v>3.6712815424474098E-2</v>
      </c>
      <c r="BE11" s="17">
        <v>4.3175908434608397E-2</v>
      </c>
      <c r="BF11" s="17"/>
      <c r="BG11" s="17">
        <v>4.1023867646371802E-2</v>
      </c>
      <c r="BH11" s="17">
        <v>9.3230059108368707E-2</v>
      </c>
      <c r="BI11" s="17"/>
      <c r="BJ11" s="17">
        <v>8.6150611697601905E-3</v>
      </c>
      <c r="BK11" s="17">
        <v>4.9981861078576301E-2</v>
      </c>
      <c r="BL11" s="17"/>
      <c r="BM11" s="17">
        <v>3.3053265025475301E-2</v>
      </c>
      <c r="BN11" s="17">
        <v>4.6389448724296997E-2</v>
      </c>
      <c r="BO11" s="17">
        <v>4.8028970902163397E-2</v>
      </c>
      <c r="BP11" s="17">
        <v>3.5687931345412798E-3</v>
      </c>
    </row>
    <row r="12" spans="2:68" x14ac:dyDescent="0.35">
      <c r="B12" s="18" t="s">
        <v>171</v>
      </c>
      <c r="C12" s="17">
        <v>2.7242963597066398E-2</v>
      </c>
      <c r="D12" s="17">
        <v>3.4754068504510703E-2</v>
      </c>
      <c r="E12" s="17">
        <v>0</v>
      </c>
      <c r="F12" s="17">
        <v>2.5143846233032E-3</v>
      </c>
      <c r="G12" s="17">
        <v>1.02256679030612E-2</v>
      </c>
      <c r="H12" s="17">
        <v>2.4034974856506101E-4</v>
      </c>
      <c r="I12" s="17">
        <v>7.45651541935478E-4</v>
      </c>
      <c r="J12" s="17">
        <v>1.4664729781257499E-2</v>
      </c>
      <c r="K12" s="17">
        <v>6.83025486249823E-3</v>
      </c>
      <c r="L12" s="17">
        <v>4.27827822171263E-3</v>
      </c>
      <c r="M12" s="17">
        <v>0.108112858963428</v>
      </c>
      <c r="N12" s="17">
        <v>0.21925840785887499</v>
      </c>
      <c r="O12" s="17">
        <v>3.4753092294189901E-2</v>
      </c>
      <c r="P12" s="17">
        <v>2.11555350919981E-2</v>
      </c>
      <c r="Q12" s="17">
        <v>0</v>
      </c>
      <c r="R12" s="17">
        <v>1.66617007444828E-2</v>
      </c>
      <c r="S12" s="17">
        <v>2.1019893327512101E-3</v>
      </c>
      <c r="T12" s="17">
        <v>6.2727820476816201E-2</v>
      </c>
      <c r="U12" s="17"/>
      <c r="V12" s="17">
        <v>2.3866846861520699E-2</v>
      </c>
      <c r="W12" s="17">
        <v>8.1466609981800997E-2</v>
      </c>
      <c r="X12" s="17">
        <v>0.10004035840924</v>
      </c>
      <c r="Y12" s="17">
        <v>0.10918820511642401</v>
      </c>
      <c r="Z12" s="17"/>
      <c r="AA12" s="17">
        <v>7.2896987219991001E-3</v>
      </c>
      <c r="AB12" s="17">
        <v>7.3136151789194401E-2</v>
      </c>
      <c r="AC12" s="17">
        <v>5.2927628491227499E-3</v>
      </c>
      <c r="AD12" s="17">
        <v>9.0395301341700401E-3</v>
      </c>
      <c r="AE12" s="17">
        <v>1.1816475016463599E-2</v>
      </c>
      <c r="AF12" s="17">
        <v>0.23059362252264501</v>
      </c>
      <c r="AG12" s="17">
        <v>0.21832445677038501</v>
      </c>
      <c r="AH12" s="17">
        <v>4.4742992185404298E-2</v>
      </c>
      <c r="AI12" s="17">
        <v>0.56276599274116101</v>
      </c>
      <c r="AJ12" s="17">
        <v>0.108892539851696</v>
      </c>
      <c r="AK12" s="17"/>
      <c r="AL12" s="17">
        <v>1.9572218503092799E-2</v>
      </c>
      <c r="AM12" s="17">
        <v>8.9925550689016101E-2</v>
      </c>
      <c r="AN12" s="17">
        <v>2.0132170722248099E-2</v>
      </c>
      <c r="AO12" s="17">
        <v>4.0437456894191398E-2</v>
      </c>
      <c r="AP12" s="17">
        <v>2.26673565413441E-3</v>
      </c>
      <c r="AQ12" s="17">
        <v>7.7995038524930503E-3</v>
      </c>
      <c r="AR12" s="17">
        <v>6.7258890845744903E-3</v>
      </c>
      <c r="AS12" s="17"/>
      <c r="AT12" s="17">
        <v>4.8745932994360502E-2</v>
      </c>
      <c r="AU12" s="17">
        <v>1.0072881500334399E-2</v>
      </c>
      <c r="AV12" s="17"/>
      <c r="AW12" s="17">
        <v>6.3675973822280393E-2</v>
      </c>
      <c r="AX12" s="17">
        <v>0.13872087134259001</v>
      </c>
      <c r="AY12" s="17">
        <v>2.41467433450883E-2</v>
      </c>
      <c r="AZ12" s="17"/>
      <c r="BA12" s="17">
        <v>8.9933748832078803E-2</v>
      </c>
      <c r="BB12" s="17">
        <v>2.3060300436791199E-2</v>
      </c>
      <c r="BC12" s="17"/>
      <c r="BD12" s="17">
        <v>1.5101014153970201E-2</v>
      </c>
      <c r="BE12" s="17">
        <v>3.3092690759389899E-2</v>
      </c>
      <c r="BF12" s="17"/>
      <c r="BG12" s="17">
        <v>2.7163365220727001E-2</v>
      </c>
      <c r="BH12" s="17">
        <v>0.10918820511642401</v>
      </c>
      <c r="BI12" s="17"/>
      <c r="BJ12" s="17">
        <v>2.6186535948015E-2</v>
      </c>
      <c r="BK12" s="17">
        <v>2.7532862103777499E-2</v>
      </c>
      <c r="BL12" s="17"/>
      <c r="BM12" s="17">
        <v>2.6317961550025699E-4</v>
      </c>
      <c r="BN12" s="17">
        <v>4.0249442057422903E-2</v>
      </c>
      <c r="BO12" s="17">
        <v>2.9522911924313201E-2</v>
      </c>
      <c r="BP12" s="17">
        <v>7.3189828640752394E-2</v>
      </c>
    </row>
    <row r="13" spans="2:68" x14ac:dyDescent="0.35">
      <c r="B13" s="18" t="s">
        <v>172</v>
      </c>
      <c r="C13" s="17">
        <v>2.6405435164921599E-2</v>
      </c>
      <c r="D13" s="17">
        <v>3.4368842687494801E-2</v>
      </c>
      <c r="E13" s="17">
        <v>0.11878120853219799</v>
      </c>
      <c r="F13" s="17">
        <v>1.9870882212091401E-4</v>
      </c>
      <c r="G13" s="17">
        <v>0.20948956367416999</v>
      </c>
      <c r="H13" s="17">
        <v>2.4034974856506101E-4</v>
      </c>
      <c r="I13" s="17">
        <v>0</v>
      </c>
      <c r="J13" s="17">
        <v>9.1694639095352506E-5</v>
      </c>
      <c r="K13" s="17">
        <v>5.0442904459257398E-3</v>
      </c>
      <c r="L13" s="17">
        <v>4.2763402837739502E-2</v>
      </c>
      <c r="M13" s="17">
        <v>0</v>
      </c>
      <c r="N13" s="17">
        <v>0</v>
      </c>
      <c r="O13" s="17">
        <v>2.1996227850036899E-2</v>
      </c>
      <c r="P13" s="17">
        <v>3.6046062855641199E-3</v>
      </c>
      <c r="Q13" s="17">
        <v>0.13650385400103399</v>
      </c>
      <c r="R13" s="17">
        <v>1.62018295284686E-3</v>
      </c>
      <c r="S13" s="17">
        <v>1.8469399026113199E-2</v>
      </c>
      <c r="T13" s="17">
        <v>4.6473223856293102E-5</v>
      </c>
      <c r="U13" s="17"/>
      <c r="V13" s="17">
        <v>2.4663907402706998E-2</v>
      </c>
      <c r="W13" s="17">
        <v>5.4637840763591801E-2</v>
      </c>
      <c r="X13" s="17">
        <v>5.8830528948739802E-2</v>
      </c>
      <c r="Y13" s="17">
        <v>8.6088844867222E-2</v>
      </c>
      <c r="Z13" s="17"/>
      <c r="AA13" s="17">
        <v>5.5991894584152503E-3</v>
      </c>
      <c r="AB13" s="17">
        <v>0</v>
      </c>
      <c r="AC13" s="17">
        <v>8.3971938727604601E-3</v>
      </c>
      <c r="AD13" s="17">
        <v>4.9056210308822998E-2</v>
      </c>
      <c r="AE13" s="17">
        <v>0.125432512470598</v>
      </c>
      <c r="AF13" s="17">
        <v>1.1500518464254801E-2</v>
      </c>
      <c r="AG13" s="17">
        <v>0.29012456051763502</v>
      </c>
      <c r="AH13" s="17">
        <v>3.7752902164713997E-2</v>
      </c>
      <c r="AI13" s="17">
        <v>6.6604592825084394E-2</v>
      </c>
      <c r="AJ13" s="17">
        <v>0.126458822730869</v>
      </c>
      <c r="AK13" s="17"/>
      <c r="AL13" s="17">
        <v>2.03535427577145E-3</v>
      </c>
      <c r="AM13" s="17">
        <v>4.1884858757819998E-2</v>
      </c>
      <c r="AN13" s="17">
        <v>0.164420450241475</v>
      </c>
      <c r="AO13" s="17">
        <v>3.8942149869776399E-2</v>
      </c>
      <c r="AP13" s="17">
        <v>2.3900130198485602E-2</v>
      </c>
      <c r="AQ13" s="17">
        <v>3.2706006492882702E-4</v>
      </c>
      <c r="AR13" s="17">
        <v>4.6464857410880604E-3</v>
      </c>
      <c r="AS13" s="17"/>
      <c r="AT13" s="17">
        <v>4.8752546882527302E-2</v>
      </c>
      <c r="AU13" s="17">
        <v>8.5613069551489993E-3</v>
      </c>
      <c r="AV13" s="17"/>
      <c r="AW13" s="17">
        <v>7.1657589504683206E-2</v>
      </c>
      <c r="AX13" s="17">
        <v>0.12805620107320401</v>
      </c>
      <c r="AY13" s="17">
        <v>2.1263639975669001E-2</v>
      </c>
      <c r="AZ13" s="17"/>
      <c r="BA13" s="17">
        <v>4.1911261748924398E-3</v>
      </c>
      <c r="BB13" s="17">
        <v>2.7887550462971401E-2</v>
      </c>
      <c r="BC13" s="17"/>
      <c r="BD13" s="17">
        <v>1.48667752142486E-2</v>
      </c>
      <c r="BE13" s="17">
        <v>3.1964510570942503E-2</v>
      </c>
      <c r="BF13" s="17"/>
      <c r="BG13" s="17">
        <v>2.6347461054178602E-2</v>
      </c>
      <c r="BH13" s="17">
        <v>8.6088844867222E-2</v>
      </c>
      <c r="BI13" s="17"/>
      <c r="BJ13" s="17">
        <v>4.3565815847330602E-2</v>
      </c>
      <c r="BK13" s="17">
        <v>2.16963869505074E-2</v>
      </c>
      <c r="BL13" s="17"/>
      <c r="BM13" s="17">
        <v>0</v>
      </c>
      <c r="BN13" s="17">
        <v>3.0095410073140198E-2</v>
      </c>
      <c r="BO13" s="17">
        <v>3.2795923223264398E-2</v>
      </c>
      <c r="BP13" s="17">
        <v>0.141948607173463</v>
      </c>
    </row>
    <row r="14" spans="2:68" x14ac:dyDescent="0.35">
      <c r="B14" s="18" t="s">
        <v>173</v>
      </c>
      <c r="C14" s="17">
        <v>4.0272101687017801E-2</v>
      </c>
      <c r="D14" s="17">
        <v>4.4165422236914598E-4</v>
      </c>
      <c r="E14" s="17">
        <v>1.14721418275508E-2</v>
      </c>
      <c r="F14" s="17">
        <v>1.9870882212091401E-4</v>
      </c>
      <c r="G14" s="17">
        <v>0.104787757941844</v>
      </c>
      <c r="H14" s="17">
        <v>0</v>
      </c>
      <c r="I14" s="17">
        <v>7.45651541935478E-4</v>
      </c>
      <c r="J14" s="17">
        <v>0.11188027692288501</v>
      </c>
      <c r="K14" s="17">
        <v>6.5403475417731796E-2</v>
      </c>
      <c r="L14" s="17">
        <v>4.7789068307911999E-2</v>
      </c>
      <c r="M14" s="17">
        <v>8.7626388173688198E-5</v>
      </c>
      <c r="N14" s="17">
        <v>1.4780946252617E-4</v>
      </c>
      <c r="O14" s="17">
        <v>4.8861760655045203E-2</v>
      </c>
      <c r="P14" s="17">
        <v>1.77041742082522E-2</v>
      </c>
      <c r="Q14" s="17">
        <v>0.13628010282751099</v>
      </c>
      <c r="R14" s="17">
        <v>1.8047096920840201E-2</v>
      </c>
      <c r="S14" s="17">
        <v>1.5395113836796901E-4</v>
      </c>
      <c r="T14" s="17">
        <v>5.6610882760170102E-2</v>
      </c>
      <c r="U14" s="17"/>
      <c r="V14" s="17">
        <v>4.0995809665509003E-2</v>
      </c>
      <c r="W14" s="17">
        <v>2.3568026863718901E-2</v>
      </c>
      <c r="X14" s="17">
        <v>5.8150631433920602E-2</v>
      </c>
      <c r="Y14" s="17">
        <v>8.0821921028770199E-2</v>
      </c>
      <c r="Z14" s="17"/>
      <c r="AA14" s="17">
        <v>4.7263092419015003E-2</v>
      </c>
      <c r="AB14" s="17">
        <v>5.1093437221771003E-2</v>
      </c>
      <c r="AC14" s="17">
        <v>4.0136994957423303E-2</v>
      </c>
      <c r="AD14" s="17">
        <v>3.9301005759359602E-4</v>
      </c>
      <c r="AE14" s="17">
        <v>7.0530753323524396E-3</v>
      </c>
      <c r="AF14" s="17">
        <v>0.201623573282594</v>
      </c>
      <c r="AG14" s="17">
        <v>7.5433472169098804E-3</v>
      </c>
      <c r="AH14" s="17">
        <v>1.41698577293159E-2</v>
      </c>
      <c r="AI14" s="17">
        <v>4.3567775034139902E-3</v>
      </c>
      <c r="AJ14" s="17">
        <v>5.2761650576963998E-2</v>
      </c>
      <c r="AK14" s="17"/>
      <c r="AL14" s="17">
        <v>4.2908858344027197E-2</v>
      </c>
      <c r="AM14" s="17">
        <v>2.97527938405437E-2</v>
      </c>
      <c r="AN14" s="17">
        <v>5.15000294033175E-2</v>
      </c>
      <c r="AO14" s="17">
        <v>5.68217555959614E-2</v>
      </c>
      <c r="AP14" s="17">
        <v>4.9605455272804702E-2</v>
      </c>
      <c r="AQ14" s="17">
        <v>2.3482980935431001E-2</v>
      </c>
      <c r="AR14" s="17">
        <v>2.5130865319908401E-2</v>
      </c>
      <c r="AS14" s="17"/>
      <c r="AT14" s="17">
        <v>4.6947354277832198E-2</v>
      </c>
      <c r="AU14" s="17">
        <v>3.4941924589936099E-2</v>
      </c>
      <c r="AV14" s="17"/>
      <c r="AW14" s="17">
        <v>7.1395493182382003E-2</v>
      </c>
      <c r="AX14" s="17">
        <v>7.8709535344375497E-3</v>
      </c>
      <c r="AY14" s="17">
        <v>4.2034323245498502E-2</v>
      </c>
      <c r="AZ14" s="17"/>
      <c r="BA14" s="17">
        <v>4.5404744448855797E-2</v>
      </c>
      <c r="BB14" s="17">
        <v>3.9929657168029702E-2</v>
      </c>
      <c r="BC14" s="17"/>
      <c r="BD14" s="17">
        <v>4.0486362589303097E-2</v>
      </c>
      <c r="BE14" s="17">
        <v>4.0168875444329601E-2</v>
      </c>
      <c r="BF14" s="17"/>
      <c r="BG14" s="17">
        <v>4.0232713191473597E-2</v>
      </c>
      <c r="BH14" s="17">
        <v>8.0821921028770199E-2</v>
      </c>
      <c r="BI14" s="17"/>
      <c r="BJ14" s="17">
        <v>2.8512473025054198E-2</v>
      </c>
      <c r="BK14" s="17">
        <v>4.3499108090760401E-2</v>
      </c>
      <c r="BL14" s="17"/>
      <c r="BM14" s="17">
        <v>3.4043151928661197E-2</v>
      </c>
      <c r="BN14" s="17">
        <v>3.3414325387861703E-2</v>
      </c>
      <c r="BO14" s="17">
        <v>5.3257419450459101E-2</v>
      </c>
      <c r="BP14" s="17">
        <v>8.2074011922919396E-2</v>
      </c>
    </row>
    <row r="15" spans="2:68" x14ac:dyDescent="0.35">
      <c r="B15" s="18" t="s">
        <v>174</v>
      </c>
      <c r="C15" s="17">
        <v>2.3124193033094698E-2</v>
      </c>
      <c r="D15" s="17">
        <v>3.7700618952822801E-3</v>
      </c>
      <c r="E15" s="17">
        <v>0</v>
      </c>
      <c r="F15" s="17">
        <v>0</v>
      </c>
      <c r="G15" s="17">
        <v>0</v>
      </c>
      <c r="H15" s="17">
        <v>2.8594223734509001E-2</v>
      </c>
      <c r="I15" s="17">
        <v>7.45651541935478E-4</v>
      </c>
      <c r="J15" s="17">
        <v>0</v>
      </c>
      <c r="K15" s="17">
        <v>3.2432506717268599E-2</v>
      </c>
      <c r="L15" s="17">
        <v>4.2798479539756698E-2</v>
      </c>
      <c r="M15" s="17">
        <v>0</v>
      </c>
      <c r="N15" s="17">
        <v>0</v>
      </c>
      <c r="O15" s="17">
        <v>4.7582525055230702E-2</v>
      </c>
      <c r="P15" s="17">
        <v>3.5073088894610402E-2</v>
      </c>
      <c r="Q15" s="17">
        <v>1.11875586761166E-4</v>
      </c>
      <c r="R15" s="17">
        <v>1.8815894462177699E-2</v>
      </c>
      <c r="S15" s="17">
        <v>1.94803819438324E-3</v>
      </c>
      <c r="T15" s="17">
        <v>6.1634109405024201E-3</v>
      </c>
      <c r="U15" s="17"/>
      <c r="V15" s="17">
        <v>2.2625039374435101E-2</v>
      </c>
      <c r="W15" s="17">
        <v>3.04438870013444E-2</v>
      </c>
      <c r="X15" s="17">
        <v>3.8066719608344998E-2</v>
      </c>
      <c r="Y15" s="17">
        <v>4.5706007582099202E-2</v>
      </c>
      <c r="Z15" s="17"/>
      <c r="AA15" s="17">
        <v>1.6806835631714898E-2</v>
      </c>
      <c r="AB15" s="17">
        <v>4.1609115451458699E-2</v>
      </c>
      <c r="AC15" s="17">
        <v>1.39525045976446E-3</v>
      </c>
      <c r="AD15" s="17">
        <v>8.3770352116353794E-2</v>
      </c>
      <c r="AE15" s="17">
        <v>1.0919411034961701E-2</v>
      </c>
      <c r="AF15" s="17">
        <v>1.7139921997230399E-4</v>
      </c>
      <c r="AG15" s="17">
        <v>5.2328284835567902E-4</v>
      </c>
      <c r="AH15" s="17">
        <v>1.33990610906381E-2</v>
      </c>
      <c r="AI15" s="17">
        <v>6.6984725080590996E-3</v>
      </c>
      <c r="AJ15" s="17">
        <v>7.2277102673564006E-2</v>
      </c>
      <c r="AK15" s="17"/>
      <c r="AL15" s="17">
        <v>9.9864665718389107E-3</v>
      </c>
      <c r="AM15" s="17">
        <v>3.8066373926816401E-3</v>
      </c>
      <c r="AN15" s="17">
        <v>0</v>
      </c>
      <c r="AO15" s="17">
        <v>2.77090430236831E-2</v>
      </c>
      <c r="AP15" s="17">
        <v>2.7933075873808701E-2</v>
      </c>
      <c r="AQ15" s="17">
        <v>6.0005526054270002E-2</v>
      </c>
      <c r="AR15" s="17">
        <v>3.9663292272190898E-2</v>
      </c>
      <c r="AS15" s="17"/>
      <c r="AT15" s="17">
        <v>4.0403849826032803E-2</v>
      </c>
      <c r="AU15" s="17">
        <v>9.3264183975861701E-3</v>
      </c>
      <c r="AV15" s="17"/>
      <c r="AW15" s="17">
        <v>1.7629511640860299E-2</v>
      </c>
      <c r="AX15" s="17">
        <v>0.11761481541515</v>
      </c>
      <c r="AY15" s="17">
        <v>4.1622610108268697E-2</v>
      </c>
      <c r="AZ15" s="17"/>
      <c r="BA15" s="17">
        <v>8.5902993531426705E-2</v>
      </c>
      <c r="BB15" s="17">
        <v>1.8935657587155E-2</v>
      </c>
      <c r="BC15" s="17"/>
      <c r="BD15" s="17">
        <v>1.7250193411086402E-2</v>
      </c>
      <c r="BE15" s="17">
        <v>2.59541582953761E-2</v>
      </c>
      <c r="BF15" s="17"/>
      <c r="BG15" s="17">
        <v>2.3102257948889999E-2</v>
      </c>
      <c r="BH15" s="17">
        <v>4.5706007582099202E-2</v>
      </c>
      <c r="BI15" s="17"/>
      <c r="BJ15" s="17">
        <v>3.3838631827236801E-2</v>
      </c>
      <c r="BK15" s="17">
        <v>2.01840013318858E-2</v>
      </c>
      <c r="BL15" s="17"/>
      <c r="BM15" s="17">
        <v>2.1362816346616699E-3</v>
      </c>
      <c r="BN15" s="17">
        <v>1.20206214671891E-2</v>
      </c>
      <c r="BO15" s="17">
        <v>5.99085544483456E-2</v>
      </c>
      <c r="BP15" s="17">
        <v>7.0965887823898094E-2</v>
      </c>
    </row>
    <row r="16" spans="2:68" x14ac:dyDescent="0.35">
      <c r="B16" s="18" t="s">
        <v>175</v>
      </c>
      <c r="C16" s="17">
        <v>1.6020241498616399E-2</v>
      </c>
      <c r="D16" s="17">
        <v>3.38483607826637E-3</v>
      </c>
      <c r="E16" s="17">
        <v>0.11746459755478</v>
      </c>
      <c r="F16" s="17">
        <v>0</v>
      </c>
      <c r="G16" s="17">
        <v>1.0876060340064299E-3</v>
      </c>
      <c r="H16" s="17">
        <v>0</v>
      </c>
      <c r="I16" s="17">
        <v>0</v>
      </c>
      <c r="J16" s="17">
        <v>1.20691088277205E-2</v>
      </c>
      <c r="K16" s="17">
        <v>6.6074516306478301E-2</v>
      </c>
      <c r="L16" s="17">
        <v>0</v>
      </c>
      <c r="M16" s="17">
        <v>8.7626388173688198E-5</v>
      </c>
      <c r="N16" s="17">
        <v>0</v>
      </c>
      <c r="O16" s="17">
        <v>5.2821914543071599E-3</v>
      </c>
      <c r="P16" s="17">
        <v>4.3153077386555997E-5</v>
      </c>
      <c r="Q16" s="17">
        <v>1.4156304288499501E-3</v>
      </c>
      <c r="R16" s="17">
        <v>1.49261934117902E-2</v>
      </c>
      <c r="S16" s="17">
        <v>3.0790227673593802E-4</v>
      </c>
      <c r="T16" s="17">
        <v>9.2946447712586095E-5</v>
      </c>
      <c r="U16" s="17"/>
      <c r="V16" s="17">
        <v>1.4991927654887599E-2</v>
      </c>
      <c r="W16" s="17">
        <v>2.6759014763206301E-2</v>
      </c>
      <c r="X16" s="17">
        <v>8.3194895471956007E-2</v>
      </c>
      <c r="Y16" s="17">
        <v>6.5480869457274202E-2</v>
      </c>
      <c r="Z16" s="17"/>
      <c r="AA16" s="17">
        <v>1.2102864634383301E-2</v>
      </c>
      <c r="AB16" s="17">
        <v>1.44720761339711E-2</v>
      </c>
      <c r="AC16" s="17">
        <v>1.7993981331305101E-3</v>
      </c>
      <c r="AD16" s="17">
        <v>2.5286932174435499E-2</v>
      </c>
      <c r="AE16" s="17">
        <v>8.6015596145041506E-3</v>
      </c>
      <c r="AF16" s="17">
        <v>0.214253841343509</v>
      </c>
      <c r="AG16" s="17">
        <v>7.1351472455147601E-3</v>
      </c>
      <c r="AH16" s="17">
        <v>2.96464187209147E-2</v>
      </c>
      <c r="AI16" s="17">
        <v>1.58012346360447E-2</v>
      </c>
      <c r="AJ16" s="17">
        <v>0.11333564991865</v>
      </c>
      <c r="AK16" s="17"/>
      <c r="AL16" s="17">
        <v>1.18390238656304E-2</v>
      </c>
      <c r="AM16" s="17">
        <v>3.77178506873981E-3</v>
      </c>
      <c r="AN16" s="17">
        <v>5.1502393266147899E-3</v>
      </c>
      <c r="AO16" s="17">
        <v>2.6773726073872101E-2</v>
      </c>
      <c r="AP16" s="17">
        <v>1.19873305884794E-3</v>
      </c>
      <c r="AQ16" s="17">
        <v>4.5449303279008001E-2</v>
      </c>
      <c r="AR16" s="17">
        <v>4.23846422553725E-4</v>
      </c>
      <c r="AS16" s="17"/>
      <c r="AT16" s="17">
        <v>2.51736731814757E-2</v>
      </c>
      <c r="AU16" s="17">
        <v>8.7112428874152794E-3</v>
      </c>
      <c r="AV16" s="17"/>
      <c r="AW16" s="17">
        <v>4.9041484439819399E-2</v>
      </c>
      <c r="AX16" s="17">
        <v>1.9549030362719299E-3</v>
      </c>
      <c r="AY16" s="17">
        <v>1.5071611402141199E-2</v>
      </c>
      <c r="AZ16" s="17"/>
      <c r="BA16" s="17">
        <v>7.6956774898726599E-2</v>
      </c>
      <c r="BB16" s="17">
        <v>1.1954620173057101E-2</v>
      </c>
      <c r="BC16" s="17"/>
      <c r="BD16" s="17">
        <v>1.46337400306902E-2</v>
      </c>
      <c r="BE16" s="17">
        <v>1.6688227750374401E-2</v>
      </c>
      <c r="BF16" s="17"/>
      <c r="BG16" s="17">
        <v>1.5972197394953501E-2</v>
      </c>
      <c r="BH16" s="17">
        <v>6.5480869457274202E-2</v>
      </c>
      <c r="BI16" s="17"/>
      <c r="BJ16" s="17">
        <v>4.8739084523774998E-3</v>
      </c>
      <c r="BK16" s="17">
        <v>1.9078951016783599E-2</v>
      </c>
      <c r="BL16" s="17"/>
      <c r="BM16" s="17">
        <v>0</v>
      </c>
      <c r="BN16" s="17">
        <v>3.4931350134384503E-2</v>
      </c>
      <c r="BO16" s="17">
        <v>3.3672550896966099E-3</v>
      </c>
      <c r="BP16" s="17">
        <v>9.7890597846695803E-3</v>
      </c>
    </row>
    <row r="17" spans="2:68" x14ac:dyDescent="0.35">
      <c r="B17" s="18" t="s">
        <v>176</v>
      </c>
      <c r="C17" s="17">
        <v>2.2258234352971001E-2</v>
      </c>
      <c r="D17" s="17">
        <v>2.82142026766174E-5</v>
      </c>
      <c r="E17" s="17">
        <v>0.117561027044504</v>
      </c>
      <c r="F17" s="17">
        <v>0</v>
      </c>
      <c r="G17" s="17">
        <v>1.1735582435236399E-3</v>
      </c>
      <c r="H17" s="17">
        <v>0</v>
      </c>
      <c r="I17" s="17">
        <v>0</v>
      </c>
      <c r="J17" s="17">
        <v>9.1694639095352506E-5</v>
      </c>
      <c r="K17" s="17">
        <v>5.2113091214618104E-4</v>
      </c>
      <c r="L17" s="17">
        <v>1.0523010605165201E-4</v>
      </c>
      <c r="M17" s="17">
        <v>0</v>
      </c>
      <c r="N17" s="17">
        <v>0</v>
      </c>
      <c r="O17" s="17">
        <v>3.31618554299246E-2</v>
      </c>
      <c r="P17" s="17">
        <v>3.5101857612868097E-2</v>
      </c>
      <c r="Q17" s="17">
        <v>0</v>
      </c>
      <c r="R17" s="17">
        <v>6.1238230713038001E-2</v>
      </c>
      <c r="S17" s="17">
        <v>0</v>
      </c>
      <c r="T17" s="17">
        <v>0</v>
      </c>
      <c r="U17" s="17"/>
      <c r="V17" s="17">
        <v>2.25534001033122E-2</v>
      </c>
      <c r="W17" s="17">
        <v>1.4754557006435E-2</v>
      </c>
      <c r="X17" s="17">
        <v>3.13132345672913E-2</v>
      </c>
      <c r="Y17" s="17">
        <v>6.3440552449536697E-2</v>
      </c>
      <c r="Z17" s="17"/>
      <c r="AA17" s="17">
        <v>5.5931600749935103E-3</v>
      </c>
      <c r="AB17" s="17">
        <v>4.0215395805129901E-2</v>
      </c>
      <c r="AC17" s="17">
        <v>8.2761125895382107E-2</v>
      </c>
      <c r="AD17" s="17">
        <v>2.6946442601610598E-4</v>
      </c>
      <c r="AE17" s="17">
        <v>7.2913683273402204E-3</v>
      </c>
      <c r="AF17" s="17">
        <v>1.49424175812395E-3</v>
      </c>
      <c r="AG17" s="17">
        <v>1.9242478607823599E-3</v>
      </c>
      <c r="AH17" s="17">
        <v>0.11015611390338199</v>
      </c>
      <c r="AI17" s="17">
        <v>8.7135550068279909E-3</v>
      </c>
      <c r="AJ17" s="17">
        <v>3.2444113192398399E-2</v>
      </c>
      <c r="AK17" s="17"/>
      <c r="AL17" s="17">
        <v>4.0112923979642001E-2</v>
      </c>
      <c r="AM17" s="17">
        <v>2.7567273005889601E-2</v>
      </c>
      <c r="AN17" s="17">
        <v>0.140997868547792</v>
      </c>
      <c r="AO17" s="17">
        <v>1.0811850276651099E-2</v>
      </c>
      <c r="AP17" s="17">
        <v>2.6844593038414999E-3</v>
      </c>
      <c r="AQ17" s="17">
        <v>8.3090269314247504E-5</v>
      </c>
      <c r="AR17" s="17">
        <v>2.1348505084944401E-4</v>
      </c>
      <c r="AS17" s="17"/>
      <c r="AT17" s="17">
        <v>3.2556521674476202E-2</v>
      </c>
      <c r="AU17" s="17">
        <v>1.40350705889827E-2</v>
      </c>
      <c r="AV17" s="17"/>
      <c r="AW17" s="17">
        <v>8.0368166359270701E-2</v>
      </c>
      <c r="AX17" s="17">
        <v>8.86711149639652E-4</v>
      </c>
      <c r="AY17" s="17">
        <v>1.0631025346214001E-2</v>
      </c>
      <c r="AZ17" s="17"/>
      <c r="BA17" s="17">
        <v>3.21816312577917E-2</v>
      </c>
      <c r="BB17" s="17">
        <v>2.1596155763542201E-2</v>
      </c>
      <c r="BC17" s="17"/>
      <c r="BD17" s="17">
        <v>2.26843004756246E-2</v>
      </c>
      <c r="BE17" s="17">
        <v>2.2052964961732601E-2</v>
      </c>
      <c r="BF17" s="17"/>
      <c r="BG17" s="17">
        <v>2.22182314730771E-2</v>
      </c>
      <c r="BH17" s="17">
        <v>6.3440552449536697E-2</v>
      </c>
      <c r="BI17" s="17"/>
      <c r="BJ17" s="17">
        <v>5.8558554647909898E-2</v>
      </c>
      <c r="BK17" s="17">
        <v>1.22969192964364E-2</v>
      </c>
      <c r="BL17" s="17"/>
      <c r="BM17" s="17">
        <v>8.2571136924134998E-3</v>
      </c>
      <c r="BN17" s="17">
        <v>1.6630024436482899E-2</v>
      </c>
      <c r="BO17" s="17">
        <v>2.1347375334798701E-2</v>
      </c>
      <c r="BP17" s="17">
        <v>0.190803246442906</v>
      </c>
    </row>
    <row r="18" spans="2:68" x14ac:dyDescent="0.35">
      <c r="B18" s="18" t="s">
        <v>177</v>
      </c>
      <c r="C18" s="17">
        <v>1.2003424977583299E-2</v>
      </c>
      <c r="D18" s="17">
        <v>0</v>
      </c>
      <c r="E18" s="17">
        <v>0</v>
      </c>
      <c r="F18" s="17">
        <v>0</v>
      </c>
      <c r="G18" s="17">
        <v>0.105789411766333</v>
      </c>
      <c r="H18" s="17">
        <v>0</v>
      </c>
      <c r="I18" s="17">
        <v>0</v>
      </c>
      <c r="J18" s="17">
        <v>9.1694639095352506E-5</v>
      </c>
      <c r="K18" s="17">
        <v>1.8632126896393E-3</v>
      </c>
      <c r="L18" s="17">
        <v>0</v>
      </c>
      <c r="M18" s="17">
        <v>1.7525277634737599E-4</v>
      </c>
      <c r="N18" s="17">
        <v>1.8703238023743301E-3</v>
      </c>
      <c r="O18" s="17">
        <v>1.7536553669013301E-3</v>
      </c>
      <c r="P18" s="17">
        <v>5.4349698142917402E-2</v>
      </c>
      <c r="Q18" s="17">
        <v>0</v>
      </c>
      <c r="R18" s="17">
        <v>1.4331811350148699E-3</v>
      </c>
      <c r="S18" s="17">
        <v>0</v>
      </c>
      <c r="T18" s="17">
        <v>0</v>
      </c>
      <c r="U18" s="17"/>
      <c r="V18" s="17">
        <v>1.1539825599292199E-2</v>
      </c>
      <c r="W18" s="17">
        <v>1.39932053452881E-2</v>
      </c>
      <c r="X18" s="17">
        <v>6.2259896926575901E-2</v>
      </c>
      <c r="Y18" s="17">
        <v>5.9849827090205199E-2</v>
      </c>
      <c r="Z18" s="17"/>
      <c r="AA18" s="17">
        <v>4.6086804022993401E-3</v>
      </c>
      <c r="AB18" s="17">
        <v>2.3732504295558499E-2</v>
      </c>
      <c r="AC18" s="17">
        <v>3.3322332994967299E-2</v>
      </c>
      <c r="AD18" s="17">
        <v>2.9597093972735599E-4</v>
      </c>
      <c r="AE18" s="17">
        <v>2.2741387030301499E-3</v>
      </c>
      <c r="AF18" s="17">
        <v>1.0297592265435701E-2</v>
      </c>
      <c r="AG18" s="17">
        <v>2.2977291523256901E-4</v>
      </c>
      <c r="AH18" s="17">
        <v>2.7477395818781801E-2</v>
      </c>
      <c r="AI18" s="17">
        <v>1.0197621213019301E-2</v>
      </c>
      <c r="AJ18" s="17">
        <v>4.2252718927445303E-2</v>
      </c>
      <c r="AK18" s="17"/>
      <c r="AL18" s="17">
        <v>8.7428962319263791E-3</v>
      </c>
      <c r="AM18" s="17">
        <v>4.8699922869087003E-2</v>
      </c>
      <c r="AN18" s="17">
        <v>3.8934369259164298E-2</v>
      </c>
      <c r="AO18" s="17">
        <v>5.7528209111105098E-4</v>
      </c>
      <c r="AP18" s="17">
        <v>2.2551768130234299E-2</v>
      </c>
      <c r="AQ18" s="17">
        <v>5.5726967709475396E-4</v>
      </c>
      <c r="AR18" s="17">
        <v>2.78147461506164E-3</v>
      </c>
      <c r="AS18" s="17"/>
      <c r="AT18" s="17">
        <v>1.5117593205365199E-2</v>
      </c>
      <c r="AU18" s="17">
        <v>9.5167672910975096E-3</v>
      </c>
      <c r="AV18" s="17"/>
      <c r="AW18" s="17">
        <v>1.53387805102313E-2</v>
      </c>
      <c r="AX18" s="17">
        <v>2.4873218063823301E-3</v>
      </c>
      <c r="AY18" s="17">
        <v>1.8363241801453298E-2</v>
      </c>
      <c r="AZ18" s="17"/>
      <c r="BA18" s="17">
        <v>1.80849005562565E-3</v>
      </c>
      <c r="BB18" s="17">
        <v>1.2683620297511401E-2</v>
      </c>
      <c r="BC18" s="17"/>
      <c r="BD18" s="17">
        <v>2.32583622190724E-2</v>
      </c>
      <c r="BE18" s="17">
        <v>6.5810410020661599E-3</v>
      </c>
      <c r="BF18" s="17"/>
      <c r="BG18" s="17">
        <v>1.1956948869254899E-2</v>
      </c>
      <c r="BH18" s="17">
        <v>5.9849827090205199E-2</v>
      </c>
      <c r="BI18" s="17"/>
      <c r="BJ18" s="17">
        <v>1.0744285175466699E-2</v>
      </c>
      <c r="BK18" s="17">
        <v>1.2348950531275301E-2</v>
      </c>
      <c r="BL18" s="17"/>
      <c r="BM18" s="17">
        <v>0</v>
      </c>
      <c r="BN18" s="17">
        <v>1.3199064362373E-2</v>
      </c>
      <c r="BO18" s="17">
        <v>1.81765101829417E-2</v>
      </c>
      <c r="BP18" s="17">
        <v>4.9638220914762603E-2</v>
      </c>
    </row>
    <row r="19" spans="2:68" x14ac:dyDescent="0.35">
      <c r="B19" s="18" t="s">
        <v>178</v>
      </c>
      <c r="C19" s="17">
        <v>8.4886974950422606E-3</v>
      </c>
      <c r="D19" s="17">
        <v>2.82142026766174E-5</v>
      </c>
      <c r="E19" s="17">
        <v>0</v>
      </c>
      <c r="F19" s="17">
        <v>0</v>
      </c>
      <c r="G19" s="17">
        <v>1.1735582435236399E-3</v>
      </c>
      <c r="H19" s="17">
        <v>2.4034974856506101E-4</v>
      </c>
      <c r="I19" s="17">
        <v>0</v>
      </c>
      <c r="J19" s="17">
        <v>0</v>
      </c>
      <c r="K19" s="17">
        <v>3.67569288732221E-3</v>
      </c>
      <c r="L19" s="17">
        <v>4.6901374251383299E-2</v>
      </c>
      <c r="M19" s="17">
        <v>0.117166032998593</v>
      </c>
      <c r="N19" s="17">
        <v>1.8703238023743301E-3</v>
      </c>
      <c r="O19" s="17">
        <v>1.7151481444378301E-3</v>
      </c>
      <c r="P19" s="17">
        <v>1.4384359128852001E-5</v>
      </c>
      <c r="Q19" s="17">
        <v>0</v>
      </c>
      <c r="R19" s="17">
        <v>1.58434423385371E-3</v>
      </c>
      <c r="S19" s="17">
        <v>0</v>
      </c>
      <c r="T19" s="17">
        <v>5.5288835064083598E-3</v>
      </c>
      <c r="U19" s="17"/>
      <c r="V19" s="17">
        <v>6.8033245233118699E-3</v>
      </c>
      <c r="W19" s="17">
        <v>3.7038071035929598E-2</v>
      </c>
      <c r="X19" s="17">
        <v>3.29317607621811E-2</v>
      </c>
      <c r="Y19" s="17">
        <v>4.5296612476468802E-2</v>
      </c>
      <c r="Z19" s="17"/>
      <c r="AA19" s="17">
        <v>0</v>
      </c>
      <c r="AB19" s="17">
        <v>0</v>
      </c>
      <c r="AC19" s="17">
        <v>4.73816821667171E-2</v>
      </c>
      <c r="AD19" s="17">
        <v>2.0891305388673E-3</v>
      </c>
      <c r="AE19" s="17">
        <v>1.16960133362659E-3</v>
      </c>
      <c r="AF19" s="17">
        <v>2.22648414456676E-3</v>
      </c>
      <c r="AG19" s="17">
        <v>1.1446628090847299E-4</v>
      </c>
      <c r="AH19" s="17">
        <v>0.24254638768434</v>
      </c>
      <c r="AI19" s="17">
        <v>4.3567775034139902E-3</v>
      </c>
      <c r="AJ19" s="17">
        <v>3.7454421893655103E-2</v>
      </c>
      <c r="AK19" s="17"/>
      <c r="AL19" s="17">
        <v>2.16364718459276E-2</v>
      </c>
      <c r="AM19" s="17">
        <v>4.3871502704895104E-3</v>
      </c>
      <c r="AN19" s="17">
        <v>3.80656313879383E-5</v>
      </c>
      <c r="AO19" s="17">
        <v>4.5692908749415503E-5</v>
      </c>
      <c r="AP19" s="17">
        <v>5.22134401365859E-4</v>
      </c>
      <c r="AQ19" s="17">
        <v>6.6998779630058006E-5</v>
      </c>
      <c r="AR19" s="17">
        <v>3.21016894333538E-2</v>
      </c>
      <c r="AS19" s="17"/>
      <c r="AT19" s="17">
        <v>1.9110325344184199E-2</v>
      </c>
      <c r="AU19" s="17">
        <v>7.3469056835921797E-6</v>
      </c>
      <c r="AV19" s="17"/>
      <c r="AW19" s="17">
        <v>2.2338171191525001E-2</v>
      </c>
      <c r="AX19" s="17">
        <v>7.0597042813210099E-3</v>
      </c>
      <c r="AY19" s="17">
        <v>2.0574363649532801E-2</v>
      </c>
      <c r="AZ19" s="17"/>
      <c r="BA19" s="17">
        <v>6.2732412402627903E-3</v>
      </c>
      <c r="BB19" s="17">
        <v>8.6365104028775994E-3</v>
      </c>
      <c r="BC19" s="17"/>
      <c r="BD19" s="17">
        <v>8.0122912469721107E-3</v>
      </c>
      <c r="BE19" s="17">
        <v>8.7182196638420292E-3</v>
      </c>
      <c r="BF19" s="17"/>
      <c r="BG19" s="17">
        <v>8.4529437378424808E-3</v>
      </c>
      <c r="BH19" s="17">
        <v>4.5296612476468802E-2</v>
      </c>
      <c r="BI19" s="17"/>
      <c r="BJ19" s="17">
        <v>3.4449475835351198E-2</v>
      </c>
      <c r="BK19" s="17">
        <v>1.36469720910725E-3</v>
      </c>
      <c r="BL19" s="17"/>
      <c r="BM19" s="17">
        <v>0</v>
      </c>
      <c r="BN19" s="17">
        <v>5.9910914766938403E-3</v>
      </c>
      <c r="BO19" s="17">
        <v>2.3101544133678601E-2</v>
      </c>
      <c r="BP19" s="17">
        <v>8.2358008806229094E-3</v>
      </c>
    </row>
    <row r="20" spans="2:68" x14ac:dyDescent="0.35">
      <c r="B20" s="18" t="s">
        <v>179</v>
      </c>
      <c r="C20" s="17">
        <v>0.26291315964549899</v>
      </c>
      <c r="D20" s="17">
        <v>0.31006182161880802</v>
      </c>
      <c r="E20" s="17">
        <v>0.246401336937111</v>
      </c>
      <c r="F20" s="17">
        <v>2.3640234914612802E-2</v>
      </c>
      <c r="G20" s="17">
        <v>0.12523909374796599</v>
      </c>
      <c r="H20" s="17">
        <v>0.58555918046604605</v>
      </c>
      <c r="I20" s="17">
        <v>8.9455238905257098E-2</v>
      </c>
      <c r="J20" s="17">
        <v>0.56939327853306798</v>
      </c>
      <c r="K20" s="17">
        <v>0.29845661915773603</v>
      </c>
      <c r="L20" s="17">
        <v>5.9455595300383399E-2</v>
      </c>
      <c r="M20" s="17">
        <v>0.34107325535253002</v>
      </c>
      <c r="N20" s="17">
        <v>0.18005258640518601</v>
      </c>
      <c r="O20" s="17">
        <v>0.25375150338692698</v>
      </c>
      <c r="P20" s="17">
        <v>0.26492211000466998</v>
      </c>
      <c r="Q20" s="17">
        <v>0.14958985487583701</v>
      </c>
      <c r="R20" s="17">
        <v>0.323177646683311</v>
      </c>
      <c r="S20" s="17">
        <v>0.18768795721235501</v>
      </c>
      <c r="T20" s="17">
        <v>0.16983264828051001</v>
      </c>
      <c r="U20" s="17"/>
      <c r="V20" s="17">
        <v>0.27116424667808497</v>
      </c>
      <c r="W20" s="17">
        <v>0.13277402040480901</v>
      </c>
      <c r="X20" s="17">
        <v>6.7155765408281901E-2</v>
      </c>
      <c r="Y20" s="17">
        <v>4.8310484662882201E-2</v>
      </c>
      <c r="Z20" s="17"/>
      <c r="AA20" s="17">
        <v>0.36384700068627501</v>
      </c>
      <c r="AB20" s="17">
        <v>0.201831173066023</v>
      </c>
      <c r="AC20" s="17">
        <v>0.24816662828465999</v>
      </c>
      <c r="AD20" s="17">
        <v>0.12012966332953</v>
      </c>
      <c r="AE20" s="17">
        <v>0.23927733537776399</v>
      </c>
      <c r="AF20" s="17">
        <v>4.6774497635876398E-2</v>
      </c>
      <c r="AG20" s="17">
        <v>0.16624352350303301</v>
      </c>
      <c r="AH20" s="17">
        <v>5.1976804072920102E-2</v>
      </c>
      <c r="AI20" s="17">
        <v>1.1769853134174901E-2</v>
      </c>
      <c r="AJ20" s="17">
        <v>1.76802041354489E-2</v>
      </c>
      <c r="AK20" s="17"/>
      <c r="AL20" s="17">
        <v>0.23236194391009901</v>
      </c>
      <c r="AM20" s="17">
        <v>0.23445694955162</v>
      </c>
      <c r="AN20" s="17">
        <v>0.30191944368990198</v>
      </c>
      <c r="AO20" s="17">
        <v>0.28980748213970398</v>
      </c>
      <c r="AP20" s="17">
        <v>0.17715922682299801</v>
      </c>
      <c r="AQ20" s="17">
        <v>0.30506847412030602</v>
      </c>
      <c r="AR20" s="17">
        <v>0.36645053613689998</v>
      </c>
      <c r="AS20" s="17"/>
      <c r="AT20" s="17">
        <v>0.27200755024183698</v>
      </c>
      <c r="AU20" s="17">
        <v>0.25565130523489299</v>
      </c>
      <c r="AV20" s="17"/>
      <c r="AW20" s="17">
        <v>0.24703386497329399</v>
      </c>
      <c r="AX20" s="17">
        <v>0.196439665686788</v>
      </c>
      <c r="AY20" s="17">
        <v>0.31831763484325498</v>
      </c>
      <c r="AZ20" s="17"/>
      <c r="BA20" s="17">
        <v>0.21936212408840899</v>
      </c>
      <c r="BB20" s="17">
        <v>0.26581883886667301</v>
      </c>
      <c r="BC20" s="17"/>
      <c r="BD20" s="17">
        <v>0.267592388423667</v>
      </c>
      <c r="BE20" s="17">
        <v>0.26065880899030502</v>
      </c>
      <c r="BF20" s="17"/>
      <c r="BG20" s="17">
        <v>0.26312161622174401</v>
      </c>
      <c r="BH20" s="17">
        <v>4.8310484662882201E-2</v>
      </c>
      <c r="BI20" s="17"/>
      <c r="BJ20" s="17">
        <v>0.29429335549739299</v>
      </c>
      <c r="BK20" s="17">
        <v>0.25430199547734</v>
      </c>
      <c r="BL20" s="17"/>
      <c r="BM20" s="17">
        <v>0.17350451225726601</v>
      </c>
      <c r="BN20" s="17">
        <v>0.28227231830495703</v>
      </c>
      <c r="BO20" s="17">
        <v>0.37917673518052403</v>
      </c>
      <c r="BP20" s="17">
        <v>1.77430877498919E-2</v>
      </c>
    </row>
    <row r="21" spans="2:68" x14ac:dyDescent="0.35">
      <c r="B21" s="18" t="s">
        <v>84</v>
      </c>
      <c r="C21" s="19">
        <v>1.10173106966671E-2</v>
      </c>
      <c r="D21" s="19">
        <v>3.4130502809429902E-3</v>
      </c>
      <c r="E21" s="19">
        <v>9.6429489723369097E-5</v>
      </c>
      <c r="F21" s="19">
        <v>0</v>
      </c>
      <c r="G21" s="19">
        <v>8.5952209517212898E-5</v>
      </c>
      <c r="H21" s="19">
        <v>0</v>
      </c>
      <c r="I21" s="19">
        <v>0</v>
      </c>
      <c r="J21" s="19">
        <v>0</v>
      </c>
      <c r="K21" s="19">
        <v>0</v>
      </c>
      <c r="L21" s="19">
        <v>4.1730481156609803E-3</v>
      </c>
      <c r="M21" s="19">
        <v>0</v>
      </c>
      <c r="N21" s="19">
        <v>1.75847774619441E-2</v>
      </c>
      <c r="O21" s="19">
        <v>1.56613980026571E-2</v>
      </c>
      <c r="P21" s="19">
        <v>0</v>
      </c>
      <c r="Q21" s="19">
        <v>0</v>
      </c>
      <c r="R21" s="19">
        <v>3.0549506926931799E-2</v>
      </c>
      <c r="S21" s="19">
        <v>0</v>
      </c>
      <c r="T21" s="19">
        <v>5.6610882760170102E-2</v>
      </c>
      <c r="U21" s="19"/>
      <c r="V21" s="19">
        <v>1.05964769413677E-2</v>
      </c>
      <c r="W21" s="19">
        <v>2.0194480172296199E-2</v>
      </c>
      <c r="X21" s="19">
        <v>0</v>
      </c>
      <c r="Y21" s="19">
        <v>1.85010820377427E-2</v>
      </c>
      <c r="Z21" s="19"/>
      <c r="AA21" s="19">
        <v>1.24357954125237E-2</v>
      </c>
      <c r="AB21" s="19">
        <v>0</v>
      </c>
      <c r="AC21" s="19">
        <v>0</v>
      </c>
      <c r="AD21" s="19">
        <v>0</v>
      </c>
      <c r="AE21" s="19">
        <v>1.3313479792364399E-2</v>
      </c>
      <c r="AF21" s="19">
        <v>0</v>
      </c>
      <c r="AG21" s="19">
        <v>0</v>
      </c>
      <c r="AH21" s="19">
        <v>1.87740533541918E-3</v>
      </c>
      <c r="AI21" s="19">
        <v>2.2181905999308299E-3</v>
      </c>
      <c r="AJ21" s="19">
        <v>5.74163068674688E-3</v>
      </c>
      <c r="AK21" s="19"/>
      <c r="AL21" s="19">
        <v>0</v>
      </c>
      <c r="AM21" s="19">
        <v>0</v>
      </c>
      <c r="AN21" s="19">
        <v>4.5286387316832103E-3</v>
      </c>
      <c r="AO21" s="19">
        <v>2.0913554083519699E-3</v>
      </c>
      <c r="AP21" s="19">
        <v>5.07683942615492E-2</v>
      </c>
      <c r="AQ21" s="19">
        <v>0</v>
      </c>
      <c r="AR21" s="19">
        <v>0</v>
      </c>
      <c r="AS21" s="19"/>
      <c r="AT21" s="19">
        <v>7.1075485049692296E-3</v>
      </c>
      <c r="AU21" s="19">
        <v>1.4139248721589301E-2</v>
      </c>
      <c r="AV21" s="19"/>
      <c r="AW21" s="19">
        <v>2.4298558940916998E-3</v>
      </c>
      <c r="AX21" s="19">
        <v>3.72495379690451E-5</v>
      </c>
      <c r="AY21" s="19">
        <v>1.8551656086076901E-3</v>
      </c>
      <c r="AZ21" s="19"/>
      <c r="BA21" s="19">
        <v>2.80020558740519E-5</v>
      </c>
      <c r="BB21" s="19">
        <v>1.1750505794422401E-2</v>
      </c>
      <c r="BC21" s="19"/>
      <c r="BD21" s="19">
        <v>1.7365329594087799E-2</v>
      </c>
      <c r="BE21" s="19">
        <v>7.9589732570973602E-3</v>
      </c>
      <c r="BF21" s="19"/>
      <c r="BG21" s="19">
        <v>1.10100412562872E-2</v>
      </c>
      <c r="BH21" s="19">
        <v>1.85010820377427E-2</v>
      </c>
      <c r="BI21" s="19"/>
      <c r="BJ21" s="19">
        <v>2.74067712383601E-3</v>
      </c>
      <c r="BK21" s="19">
        <v>1.3288534585508599E-2</v>
      </c>
      <c r="BL21" s="19"/>
      <c r="BM21" s="19">
        <v>1.0251194151611701E-2</v>
      </c>
      <c r="BN21" s="19">
        <v>5.5846501154963304E-3</v>
      </c>
      <c r="BO21" s="19">
        <v>1.2176684200457401E-2</v>
      </c>
      <c r="BP21" s="19">
        <v>6.79775770152303E-2</v>
      </c>
    </row>
    <row r="22" spans="2:68" x14ac:dyDescent="0.35">
      <c r="B22" s="16"/>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P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168</v>
      </c>
      <c r="C9" s="17">
        <v>0.48685777779940098</v>
      </c>
      <c r="D9" s="17">
        <v>0.55774218999946701</v>
      </c>
      <c r="E9" s="17">
        <v>0.36415522296106101</v>
      </c>
      <c r="F9" s="17">
        <v>0.51297795535789703</v>
      </c>
      <c r="G9" s="17">
        <v>0.64983572844360504</v>
      </c>
      <c r="H9" s="17">
        <v>9.21056065721612E-2</v>
      </c>
      <c r="I9" s="17">
        <v>0.90830780646893605</v>
      </c>
      <c r="J9" s="17">
        <v>0.39107021691747101</v>
      </c>
      <c r="K9" s="17">
        <v>0.37425079449078402</v>
      </c>
      <c r="L9" s="17">
        <v>0.71289963168320103</v>
      </c>
      <c r="M9" s="17">
        <v>0.42851167980580401</v>
      </c>
      <c r="N9" s="17">
        <v>0.57734544740434601</v>
      </c>
      <c r="O9" s="17">
        <v>0.47238365662791498</v>
      </c>
      <c r="P9" s="17">
        <v>0.490647233243998</v>
      </c>
      <c r="Q9" s="17">
        <v>0.31412884340237002</v>
      </c>
      <c r="R9" s="17">
        <v>0.487863874157136</v>
      </c>
      <c r="S9" s="17">
        <v>0.77055346151644399</v>
      </c>
      <c r="T9" s="17">
        <v>0.47006176681082401</v>
      </c>
      <c r="U9" s="17"/>
      <c r="V9" s="17">
        <v>0.49325879087531399</v>
      </c>
      <c r="W9" s="17">
        <v>0.39940141097492199</v>
      </c>
      <c r="X9" s="17">
        <v>0.25341914688461997</v>
      </c>
      <c r="Y9" s="17">
        <v>0.121432565552599</v>
      </c>
      <c r="Z9" s="17"/>
      <c r="AA9" s="17">
        <v>0.51122253167750498</v>
      </c>
      <c r="AB9" s="17">
        <v>0.46457140367732103</v>
      </c>
      <c r="AC9" s="17">
        <v>0.38381753234377503</v>
      </c>
      <c r="AD9" s="17">
        <v>0.560283425104532</v>
      </c>
      <c r="AE9" s="17">
        <v>0.62612634919092403</v>
      </c>
      <c r="AF9" s="17">
        <v>0.14596297709394199</v>
      </c>
      <c r="AG9" s="17">
        <v>6.7280905625914503E-2</v>
      </c>
      <c r="AH9" s="17">
        <v>0.25925171706209399</v>
      </c>
      <c r="AI9" s="17">
        <v>0.56311824332921501</v>
      </c>
      <c r="AJ9" s="17">
        <v>0.22119299527509501</v>
      </c>
      <c r="AK9" s="17"/>
      <c r="AL9" s="17">
        <v>0.58217042039248101</v>
      </c>
      <c r="AM9" s="17">
        <v>0.41625889663558002</v>
      </c>
      <c r="AN9" s="17">
        <v>0.43823895456764</v>
      </c>
      <c r="AO9" s="17">
        <v>0.41508995060620402</v>
      </c>
      <c r="AP9" s="17">
        <v>0.571463108338359</v>
      </c>
      <c r="AQ9" s="17">
        <v>0.47315412599703799</v>
      </c>
      <c r="AR9" s="17">
        <v>0.446596622288919</v>
      </c>
      <c r="AS9" s="17"/>
      <c r="AT9" s="17">
        <v>0.34037233039313097</v>
      </c>
      <c r="AU9" s="17">
        <v>0.60382614209697005</v>
      </c>
      <c r="AV9" s="17"/>
      <c r="AW9" s="17">
        <v>0.27383265335935802</v>
      </c>
      <c r="AX9" s="17">
        <v>0.30090617601650499</v>
      </c>
      <c r="AY9" s="17">
        <v>0.36376766676505701</v>
      </c>
      <c r="AZ9" s="17"/>
      <c r="BA9" s="17">
        <v>0.121473008569569</v>
      </c>
      <c r="BB9" s="17">
        <v>0.51123586475195903</v>
      </c>
      <c r="BC9" s="17"/>
      <c r="BD9" s="17">
        <v>0.44659885512052699</v>
      </c>
      <c r="BE9" s="17">
        <v>0.50625365114117205</v>
      </c>
      <c r="BF9" s="17"/>
      <c r="BG9" s="17">
        <v>0.487212737441096</v>
      </c>
      <c r="BH9" s="17">
        <v>0.121432565552599</v>
      </c>
      <c r="BI9" s="17"/>
      <c r="BJ9" s="17">
        <v>0.36397989004381598</v>
      </c>
      <c r="BK9" s="17">
        <v>0.52057718698008304</v>
      </c>
      <c r="BL9" s="17"/>
      <c r="BM9" s="17">
        <v>0.716499753305052</v>
      </c>
      <c r="BN9" s="17">
        <v>0.53337856983766896</v>
      </c>
      <c r="BO9" s="17">
        <v>0.19137876848568</v>
      </c>
      <c r="BP9" s="17">
        <v>9.8482546657735301E-2</v>
      </c>
    </row>
    <row r="10" spans="2:68" x14ac:dyDescent="0.35">
      <c r="B10" s="18" t="s">
        <v>169</v>
      </c>
      <c r="C10" s="17">
        <v>8.3642356230702306E-2</v>
      </c>
      <c r="D10" s="17">
        <v>7.2263592466639007E-2</v>
      </c>
      <c r="E10" s="17">
        <v>0.235025624599284</v>
      </c>
      <c r="F10" s="17">
        <v>1.9870882212091401E-4</v>
      </c>
      <c r="G10" s="17">
        <v>0.115185330263939</v>
      </c>
      <c r="H10" s="17">
        <v>0.293260289730153</v>
      </c>
      <c r="I10" s="17">
        <v>0</v>
      </c>
      <c r="J10" s="17">
        <v>4.0309733889485402E-3</v>
      </c>
      <c r="K10" s="17">
        <v>4.1946925134753101E-2</v>
      </c>
      <c r="L10" s="17">
        <v>1.2729604559086199E-2</v>
      </c>
      <c r="M10" s="17">
        <v>1.3080556471247E-2</v>
      </c>
      <c r="N10" s="17">
        <v>0.199803306594557</v>
      </c>
      <c r="O10" s="17">
        <v>7.4698525856938799E-2</v>
      </c>
      <c r="P10" s="17">
        <v>9.6603230890398198E-2</v>
      </c>
      <c r="Q10" s="17">
        <v>0.137695733256361</v>
      </c>
      <c r="R10" s="17">
        <v>0.12485245987311699</v>
      </c>
      <c r="S10" s="17">
        <v>2.2559404711191798E-3</v>
      </c>
      <c r="T10" s="17">
        <v>0.12114933909155599</v>
      </c>
      <c r="U10" s="17"/>
      <c r="V10" s="17">
        <v>7.9322060704590899E-2</v>
      </c>
      <c r="W10" s="17">
        <v>0.14653093391295299</v>
      </c>
      <c r="X10" s="17">
        <v>0.22954287343923899</v>
      </c>
      <c r="Y10" s="17">
        <v>0.20338575340728299</v>
      </c>
      <c r="Z10" s="17"/>
      <c r="AA10" s="17">
        <v>2.2153871098284501E-2</v>
      </c>
      <c r="AB10" s="17">
        <v>0.13798577578308099</v>
      </c>
      <c r="AC10" s="17">
        <v>0.13929055246128799</v>
      </c>
      <c r="AD10" s="17">
        <v>0.1218522466849</v>
      </c>
      <c r="AE10" s="17">
        <v>3.5888102718755699E-2</v>
      </c>
      <c r="AF10" s="17">
        <v>0.204544643822791</v>
      </c>
      <c r="AG10" s="17">
        <v>0.23006317367568599</v>
      </c>
      <c r="AH10" s="17">
        <v>0.15083261871883899</v>
      </c>
      <c r="AI10" s="17">
        <v>0.19949729152230899</v>
      </c>
      <c r="AJ10" s="17">
        <v>0.353115409324812</v>
      </c>
      <c r="AK10" s="17"/>
      <c r="AL10" s="17">
        <v>9.1935420460349901E-2</v>
      </c>
      <c r="AM10" s="17">
        <v>0.13456072107537201</v>
      </c>
      <c r="AN10" s="17">
        <v>2.6684735784973702E-2</v>
      </c>
      <c r="AO10" s="17">
        <v>6.5683409314978805E-2</v>
      </c>
      <c r="AP10" s="17">
        <v>8.1822426353225605E-2</v>
      </c>
      <c r="AQ10" s="17">
        <v>2.86912745415927E-2</v>
      </c>
      <c r="AR10" s="17">
        <v>0.139152911533339</v>
      </c>
      <c r="AS10" s="17"/>
      <c r="AT10" s="17">
        <v>0.119464841653425</v>
      </c>
      <c r="AU10" s="17">
        <v>5.5038166537043701E-2</v>
      </c>
      <c r="AV10" s="17"/>
      <c r="AW10" s="17">
        <v>0.10829000439723301</v>
      </c>
      <c r="AX10" s="17">
        <v>0.14221807394015601</v>
      </c>
      <c r="AY10" s="17">
        <v>0.12876488538168801</v>
      </c>
      <c r="AZ10" s="17"/>
      <c r="BA10" s="17">
        <v>0.162964390893023</v>
      </c>
      <c r="BB10" s="17">
        <v>7.8350073625907707E-2</v>
      </c>
      <c r="BC10" s="17"/>
      <c r="BD10" s="17">
        <v>8.5898007606954804E-2</v>
      </c>
      <c r="BE10" s="17">
        <v>8.2555632456547595E-2</v>
      </c>
      <c r="BF10" s="17"/>
      <c r="BG10" s="17">
        <v>8.3526042216417795E-2</v>
      </c>
      <c r="BH10" s="17">
        <v>0.20338575340728299</v>
      </c>
      <c r="BI10" s="17"/>
      <c r="BJ10" s="17">
        <v>8.0395047587581703E-2</v>
      </c>
      <c r="BK10" s="17">
        <v>8.4533463091939501E-2</v>
      </c>
      <c r="BL10" s="17"/>
      <c r="BM10" s="17">
        <v>3.39237312634856E-2</v>
      </c>
      <c r="BN10" s="17">
        <v>7.4255008145799301E-2</v>
      </c>
      <c r="BO10" s="17">
        <v>0.14631789719844401</v>
      </c>
      <c r="BP10" s="17">
        <v>0.15957646199983899</v>
      </c>
    </row>
    <row r="11" spans="2:68" x14ac:dyDescent="0.35">
      <c r="B11" s="18" t="s">
        <v>170</v>
      </c>
      <c r="C11" s="17">
        <v>4.6524205459151702E-2</v>
      </c>
      <c r="D11" s="17">
        <v>3.4412644836196E-3</v>
      </c>
      <c r="E11" s="17">
        <v>1.26923233152447E-2</v>
      </c>
      <c r="F11" s="17">
        <v>0.48411024237455702</v>
      </c>
      <c r="G11" s="17">
        <v>2.5785662855163901E-4</v>
      </c>
      <c r="H11" s="17">
        <v>0</v>
      </c>
      <c r="I11" s="17">
        <v>7.45651541935478E-4</v>
      </c>
      <c r="J11" s="17">
        <v>1.2160803466815801E-2</v>
      </c>
      <c r="K11" s="17">
        <v>0.13965262743446599</v>
      </c>
      <c r="L11" s="17">
        <v>8.4162496353563897E-3</v>
      </c>
      <c r="M11" s="17">
        <v>0.21365763148703301</v>
      </c>
      <c r="N11" s="17">
        <v>1.8703238023743301E-3</v>
      </c>
      <c r="O11" s="17">
        <v>2.13454409071633E-2</v>
      </c>
      <c r="P11" s="17">
        <v>1.93646328020656E-3</v>
      </c>
      <c r="Q11" s="17">
        <v>0.13780760884312299</v>
      </c>
      <c r="R11" s="17">
        <v>7.9456136485973293E-3</v>
      </c>
      <c r="S11" s="17">
        <v>1.87773013028492E-2</v>
      </c>
      <c r="T11" s="17">
        <v>6.1169377166461298E-3</v>
      </c>
      <c r="U11" s="17"/>
      <c r="V11" s="17">
        <v>4.27279659658907E-2</v>
      </c>
      <c r="W11" s="17">
        <v>0.110765978259214</v>
      </c>
      <c r="X11" s="17">
        <v>9.8847563948075701E-2</v>
      </c>
      <c r="Y11" s="17">
        <v>0.14913069309222601</v>
      </c>
      <c r="Z11" s="17"/>
      <c r="AA11" s="17">
        <v>2.8961748803998499E-2</v>
      </c>
      <c r="AB11" s="17">
        <v>3.0432309350121499E-2</v>
      </c>
      <c r="AC11" s="17">
        <v>0.107359657925177</v>
      </c>
      <c r="AD11" s="17">
        <v>5.7204153895472898E-2</v>
      </c>
      <c r="AE11" s="17">
        <v>6.94831478959525E-3</v>
      </c>
      <c r="AF11" s="17">
        <v>0.24797058535806599</v>
      </c>
      <c r="AG11" s="17">
        <v>1.18543918421206E-2</v>
      </c>
      <c r="AH11" s="17">
        <v>3.2798917288929703E-2</v>
      </c>
      <c r="AI11" s="17">
        <v>9.5400352557036897E-2</v>
      </c>
      <c r="AJ11" s="17">
        <v>7.5495169679905799E-2</v>
      </c>
      <c r="AK11" s="17"/>
      <c r="AL11" s="17">
        <v>5.6775315413812297E-2</v>
      </c>
      <c r="AM11" s="17">
        <v>3.3254821151995398E-3</v>
      </c>
      <c r="AN11" s="17">
        <v>8.5142989637354202E-4</v>
      </c>
      <c r="AO11" s="17">
        <v>3.9709626118167897E-2</v>
      </c>
      <c r="AP11" s="17">
        <v>7.8545380649199404E-3</v>
      </c>
      <c r="AQ11" s="17">
        <v>0.18197188893098001</v>
      </c>
      <c r="AR11" s="17">
        <v>7.3683592464808996E-3</v>
      </c>
      <c r="AS11" s="17"/>
      <c r="AT11" s="17">
        <v>4.7687872756857798E-2</v>
      </c>
      <c r="AU11" s="17">
        <v>4.5595019230694797E-2</v>
      </c>
      <c r="AV11" s="17"/>
      <c r="AW11" s="17">
        <v>5.8159100851199297E-2</v>
      </c>
      <c r="AX11" s="17">
        <v>2.30146254608012E-2</v>
      </c>
      <c r="AY11" s="17">
        <v>4.8741117653489797E-2</v>
      </c>
      <c r="AZ11" s="17"/>
      <c r="BA11" s="17">
        <v>8.8229602371834998E-2</v>
      </c>
      <c r="BB11" s="17">
        <v>4.3741665304368099E-2</v>
      </c>
      <c r="BC11" s="17"/>
      <c r="BD11" s="17">
        <v>5.8051132112607602E-2</v>
      </c>
      <c r="BE11" s="17">
        <v>4.0970782900538502E-2</v>
      </c>
      <c r="BF11" s="17"/>
      <c r="BG11" s="17">
        <v>4.6424537563053599E-2</v>
      </c>
      <c r="BH11" s="17">
        <v>0.14913069309222601</v>
      </c>
      <c r="BI11" s="17"/>
      <c r="BJ11" s="17">
        <v>1.3065892537328601E-2</v>
      </c>
      <c r="BK11" s="17">
        <v>5.5705633985579102E-2</v>
      </c>
      <c r="BL11" s="17"/>
      <c r="BM11" s="17">
        <v>4.5305848961105899E-2</v>
      </c>
      <c r="BN11" s="17">
        <v>6.0000366548988798E-2</v>
      </c>
      <c r="BO11" s="17">
        <v>2.94198908708748E-2</v>
      </c>
      <c r="BP11" s="17">
        <v>1.9965911761775201E-2</v>
      </c>
    </row>
    <row r="12" spans="2:68" x14ac:dyDescent="0.35">
      <c r="B12" s="18" t="s">
        <v>171</v>
      </c>
      <c r="C12" s="17">
        <v>3.6358798723321303E-2</v>
      </c>
      <c r="D12" s="17">
        <v>7.2836544681934498E-2</v>
      </c>
      <c r="E12" s="17">
        <v>9.6429489723369097E-5</v>
      </c>
      <c r="F12" s="17">
        <v>1.9870882212091401E-4</v>
      </c>
      <c r="G12" s="17">
        <v>2.2611642775300601E-3</v>
      </c>
      <c r="H12" s="17">
        <v>2.4034974856506101E-4</v>
      </c>
      <c r="I12" s="17">
        <v>7.45651541935478E-4</v>
      </c>
      <c r="J12" s="17">
        <v>1.1092229587785701E-2</v>
      </c>
      <c r="K12" s="17">
        <v>3.3774588494761802E-2</v>
      </c>
      <c r="L12" s="17">
        <v>4.3651096894268201E-2</v>
      </c>
      <c r="M12" s="17">
        <v>8.7626388173688198E-5</v>
      </c>
      <c r="N12" s="17">
        <v>1.75847774619441E-2</v>
      </c>
      <c r="O12" s="17">
        <v>5.03631473335623E-2</v>
      </c>
      <c r="P12" s="17">
        <v>1.9444239009253999E-2</v>
      </c>
      <c r="Q12" s="17">
        <v>0</v>
      </c>
      <c r="R12" s="17">
        <v>7.5965476067331894E-2</v>
      </c>
      <c r="S12" s="17">
        <v>2.08792906356004E-2</v>
      </c>
      <c r="T12" s="17">
        <v>4.6473223856293102E-5</v>
      </c>
      <c r="U12" s="17"/>
      <c r="V12" s="17">
        <v>3.5048128450235E-2</v>
      </c>
      <c r="W12" s="17">
        <v>5.2878604759714003E-2</v>
      </c>
      <c r="X12" s="17">
        <v>9.8126588944451199E-2</v>
      </c>
      <c r="Y12" s="17">
        <v>9.8116450536076899E-2</v>
      </c>
      <c r="Z12" s="17"/>
      <c r="AA12" s="17">
        <v>1.1904408507720199E-2</v>
      </c>
      <c r="AB12" s="17">
        <v>4.2948122613402501E-2</v>
      </c>
      <c r="AC12" s="17">
        <v>9.9594119467529496E-2</v>
      </c>
      <c r="AD12" s="17">
        <v>6.51401283667301E-3</v>
      </c>
      <c r="AE12" s="17">
        <v>1.6181613698888299E-2</v>
      </c>
      <c r="AF12" s="17">
        <v>1.14631237939949E-2</v>
      </c>
      <c r="AG12" s="17">
        <v>0.29549857891431303</v>
      </c>
      <c r="AH12" s="17">
        <v>3.3070665238107401E-2</v>
      </c>
      <c r="AI12" s="17">
        <v>1.61748541264197E-2</v>
      </c>
      <c r="AJ12" s="17">
        <v>4.5127056519631399E-2</v>
      </c>
      <c r="AK12" s="17"/>
      <c r="AL12" s="17">
        <v>3.1331837998634197E-2</v>
      </c>
      <c r="AM12" s="17">
        <v>5.5262771574051801E-2</v>
      </c>
      <c r="AN12" s="17">
        <v>0.111303987651149</v>
      </c>
      <c r="AO12" s="17">
        <v>4.65281922452715E-2</v>
      </c>
      <c r="AP12" s="17">
        <v>3.6127169995713799E-3</v>
      </c>
      <c r="AQ12" s="17">
        <v>2.2534347428170599E-2</v>
      </c>
      <c r="AR12" s="17">
        <v>2.7851115199105199E-3</v>
      </c>
      <c r="AS12" s="17"/>
      <c r="AT12" s="17">
        <v>5.2052367481475598E-2</v>
      </c>
      <c r="AU12" s="17">
        <v>2.3827512509328599E-2</v>
      </c>
      <c r="AV12" s="17"/>
      <c r="AW12" s="17">
        <v>3.3788737450152102E-2</v>
      </c>
      <c r="AX12" s="17">
        <v>0.17528058434021199</v>
      </c>
      <c r="AY12" s="17">
        <v>4.1900988880984702E-2</v>
      </c>
      <c r="AZ12" s="17"/>
      <c r="BA12" s="17">
        <v>4.6147431929414902E-2</v>
      </c>
      <c r="BB12" s="17">
        <v>3.5705711425928398E-2</v>
      </c>
      <c r="BC12" s="17"/>
      <c r="BD12" s="17">
        <v>4.6222175754473002E-2</v>
      </c>
      <c r="BE12" s="17">
        <v>3.1606838191631598E-2</v>
      </c>
      <c r="BF12" s="17"/>
      <c r="BG12" s="17">
        <v>3.6298809775583897E-2</v>
      </c>
      <c r="BH12" s="17">
        <v>9.8116450536076899E-2</v>
      </c>
      <c r="BI12" s="17"/>
      <c r="BJ12" s="17">
        <v>3.5177248941184798E-2</v>
      </c>
      <c r="BK12" s="17">
        <v>3.66830324914868E-2</v>
      </c>
      <c r="BL12" s="17"/>
      <c r="BM12" s="17">
        <v>8.1292995246575808E-3</v>
      </c>
      <c r="BN12" s="17">
        <v>3.6334022961800397E-2</v>
      </c>
      <c r="BO12" s="17">
        <v>3.6278216562462801E-2</v>
      </c>
      <c r="BP12" s="17">
        <v>0.24455570544256899</v>
      </c>
    </row>
    <row r="13" spans="2:68" x14ac:dyDescent="0.35">
      <c r="B13" s="18" t="s">
        <v>172</v>
      </c>
      <c r="C13" s="17">
        <v>2.0239305025160002E-2</v>
      </c>
      <c r="D13" s="17">
        <v>0</v>
      </c>
      <c r="E13" s="17">
        <v>1.2201814876939699E-3</v>
      </c>
      <c r="F13" s="17">
        <v>0</v>
      </c>
      <c r="G13" s="17">
        <v>1.1735582435236399E-3</v>
      </c>
      <c r="H13" s="17">
        <v>0</v>
      </c>
      <c r="I13" s="17">
        <v>8.9455238905257098E-2</v>
      </c>
      <c r="J13" s="17">
        <v>1.2519631572208299E-3</v>
      </c>
      <c r="K13" s="17">
        <v>3.3880651619203402E-2</v>
      </c>
      <c r="L13" s="17">
        <v>4.2798479539756698E-2</v>
      </c>
      <c r="M13" s="17">
        <v>1.19641683173764E-3</v>
      </c>
      <c r="N13" s="17">
        <v>0</v>
      </c>
      <c r="O13" s="17">
        <v>2.5238434154634299E-2</v>
      </c>
      <c r="P13" s="17">
        <v>1.9276609248307E-2</v>
      </c>
      <c r="Q13" s="17">
        <v>0</v>
      </c>
      <c r="R13" s="17">
        <v>2.0412184935695799E-2</v>
      </c>
      <c r="S13" s="17">
        <v>0</v>
      </c>
      <c r="T13" s="17">
        <v>5.6750302431739001E-2</v>
      </c>
      <c r="U13" s="17"/>
      <c r="V13" s="17">
        <v>1.7363022038164599E-2</v>
      </c>
      <c r="W13" s="17">
        <v>6.7368532382861293E-2</v>
      </c>
      <c r="X13" s="17">
        <v>7.4093281099364194E-2</v>
      </c>
      <c r="Y13" s="17">
        <v>9.1462882369190604E-2</v>
      </c>
      <c r="Z13" s="17"/>
      <c r="AA13" s="17">
        <v>6.3017029157788997E-4</v>
      </c>
      <c r="AB13" s="17">
        <v>2.60369454576822E-2</v>
      </c>
      <c r="AC13" s="17">
        <v>7.9034392535652902E-3</v>
      </c>
      <c r="AD13" s="17">
        <v>2.1390851131051599E-2</v>
      </c>
      <c r="AE13" s="17">
        <v>2.48522603235578E-2</v>
      </c>
      <c r="AF13" s="17">
        <v>0.333322737174928</v>
      </c>
      <c r="AG13" s="17">
        <v>0.182781744029196</v>
      </c>
      <c r="AH13" s="17">
        <v>2.25638756980522E-2</v>
      </c>
      <c r="AI13" s="17">
        <v>1.39408138387508E-2</v>
      </c>
      <c r="AJ13" s="17">
        <v>5.5263650921593202E-2</v>
      </c>
      <c r="AK13" s="17"/>
      <c r="AL13" s="17">
        <v>1.0539769770527101E-3</v>
      </c>
      <c r="AM13" s="17">
        <v>3.94472825307173E-3</v>
      </c>
      <c r="AN13" s="17">
        <v>5.3739496864838199E-2</v>
      </c>
      <c r="AO13" s="17">
        <v>3.96175478217635E-2</v>
      </c>
      <c r="AP13" s="17">
        <v>5.2616561396124799E-2</v>
      </c>
      <c r="AQ13" s="17">
        <v>4.8380339834630802E-4</v>
      </c>
      <c r="AR13" s="17">
        <v>7.5660989954374003E-3</v>
      </c>
      <c r="AS13" s="17"/>
      <c r="AT13" s="17">
        <v>3.99921582619178E-2</v>
      </c>
      <c r="AU13" s="17">
        <v>4.4666875111106204E-3</v>
      </c>
      <c r="AV13" s="17"/>
      <c r="AW13" s="17">
        <v>5.4591803533086902E-2</v>
      </c>
      <c r="AX13" s="17">
        <v>7.1284768713494803E-2</v>
      </c>
      <c r="AY13" s="17">
        <v>2.5680518582288599E-2</v>
      </c>
      <c r="AZ13" s="17"/>
      <c r="BA13" s="17">
        <v>3.3578016739698301E-3</v>
      </c>
      <c r="BB13" s="17">
        <v>2.1365621147894601E-2</v>
      </c>
      <c r="BC13" s="17"/>
      <c r="BD13" s="17">
        <v>2.54463686115547E-2</v>
      </c>
      <c r="BE13" s="17">
        <v>1.7730655039420101E-2</v>
      </c>
      <c r="BF13" s="17"/>
      <c r="BG13" s="17">
        <v>2.01701212506229E-2</v>
      </c>
      <c r="BH13" s="17">
        <v>9.1462882369190604E-2</v>
      </c>
      <c r="BI13" s="17"/>
      <c r="BJ13" s="17">
        <v>4.01881373552068E-2</v>
      </c>
      <c r="BK13" s="17">
        <v>1.4765066719960101E-2</v>
      </c>
      <c r="BL13" s="17"/>
      <c r="BM13" s="17">
        <v>7.9404584129996597E-3</v>
      </c>
      <c r="BN13" s="17">
        <v>6.8673379009481297E-3</v>
      </c>
      <c r="BO13" s="17">
        <v>4.94293570352363E-2</v>
      </c>
      <c r="BP13" s="17">
        <v>7.5119730925814407E-2</v>
      </c>
    </row>
    <row r="14" spans="2:68" x14ac:dyDescent="0.35">
      <c r="B14" s="18" t="s">
        <v>173</v>
      </c>
      <c r="C14" s="17">
        <v>3.6576136219020901E-2</v>
      </c>
      <c r="D14" s="17">
        <v>7.1402322867858696E-4</v>
      </c>
      <c r="E14" s="17">
        <v>0.12893673938233099</v>
      </c>
      <c r="F14" s="17">
        <v>0</v>
      </c>
      <c r="G14" s="17">
        <v>1.0876060340064299E-3</v>
      </c>
      <c r="H14" s="17">
        <v>2.8834573483074E-2</v>
      </c>
      <c r="I14" s="17">
        <v>0</v>
      </c>
      <c r="J14" s="17">
        <v>1.0908840309595E-2</v>
      </c>
      <c r="K14" s="17">
        <v>9.84539914615261E-2</v>
      </c>
      <c r="L14" s="17">
        <v>8.5456652271444597E-2</v>
      </c>
      <c r="M14" s="17">
        <v>1.10879044356396E-3</v>
      </c>
      <c r="N14" s="17">
        <v>1.8703238023743301E-3</v>
      </c>
      <c r="O14" s="17">
        <v>4.6958522526328997E-2</v>
      </c>
      <c r="P14" s="17">
        <v>5.4306545065530801E-2</v>
      </c>
      <c r="Q14" s="17">
        <v>0</v>
      </c>
      <c r="R14" s="17">
        <v>1.4331811350148699E-3</v>
      </c>
      <c r="S14" s="17">
        <v>0</v>
      </c>
      <c r="T14" s="17">
        <v>0</v>
      </c>
      <c r="U14" s="17"/>
      <c r="V14" s="17">
        <v>3.6906325968037702E-2</v>
      </c>
      <c r="W14" s="17">
        <v>2.6757032854359E-2</v>
      </c>
      <c r="X14" s="17">
        <v>6.4321809597748303E-2</v>
      </c>
      <c r="Y14" s="17">
        <v>4.9595254540345898E-2</v>
      </c>
      <c r="Z14" s="17"/>
      <c r="AA14" s="17">
        <v>2.1502892850646198E-2</v>
      </c>
      <c r="AB14" s="17">
        <v>8.6400160752323596E-2</v>
      </c>
      <c r="AC14" s="17">
        <v>4.6383248481862302E-2</v>
      </c>
      <c r="AD14" s="17">
        <v>5.2565559906172697E-2</v>
      </c>
      <c r="AE14" s="17">
        <v>1.45134000330891E-2</v>
      </c>
      <c r="AF14" s="17">
        <v>0</v>
      </c>
      <c r="AG14" s="17">
        <v>8.6379195704662307E-3</v>
      </c>
      <c r="AH14" s="17">
        <v>5.0659921027244099E-2</v>
      </c>
      <c r="AI14" s="17">
        <v>0</v>
      </c>
      <c r="AJ14" s="17">
        <v>3.71417629481791E-2</v>
      </c>
      <c r="AK14" s="17"/>
      <c r="AL14" s="17">
        <v>3.13601944987364E-2</v>
      </c>
      <c r="AM14" s="17">
        <v>3.9862942353292904E-3</v>
      </c>
      <c r="AN14" s="17">
        <v>4.5351720724701401E-2</v>
      </c>
      <c r="AO14" s="17">
        <v>4.7586512418588099E-2</v>
      </c>
      <c r="AP14" s="17">
        <v>6.8655883823926997E-2</v>
      </c>
      <c r="AQ14" s="17">
        <v>6.2923392560884597E-2</v>
      </c>
      <c r="AR14" s="17">
        <v>1.02888400788192E-3</v>
      </c>
      <c r="AS14" s="17"/>
      <c r="AT14" s="17">
        <v>6.7071148227006494E-2</v>
      </c>
      <c r="AU14" s="17">
        <v>1.22259243927495E-2</v>
      </c>
      <c r="AV14" s="17"/>
      <c r="AW14" s="17">
        <v>5.6137966805736697E-2</v>
      </c>
      <c r="AX14" s="17">
        <v>6.7031045518671603E-2</v>
      </c>
      <c r="AY14" s="17">
        <v>7.7786667048206096E-2</v>
      </c>
      <c r="AZ14" s="17"/>
      <c r="BA14" s="17">
        <v>5.1293232214125101E-2</v>
      </c>
      <c r="BB14" s="17">
        <v>3.55942270753693E-2</v>
      </c>
      <c r="BC14" s="17"/>
      <c r="BD14" s="17">
        <v>5.2886260778469897E-2</v>
      </c>
      <c r="BE14" s="17">
        <v>2.87182729406875E-2</v>
      </c>
      <c r="BF14" s="17"/>
      <c r="BG14" s="17">
        <v>3.6563489960854699E-2</v>
      </c>
      <c r="BH14" s="17">
        <v>4.9595254540345898E-2</v>
      </c>
      <c r="BI14" s="17"/>
      <c r="BJ14" s="17">
        <v>5.31043435238528E-2</v>
      </c>
      <c r="BK14" s="17">
        <v>3.2040565211783702E-2</v>
      </c>
      <c r="BL14" s="17"/>
      <c r="BM14" s="17">
        <v>4.4816643337721299E-2</v>
      </c>
      <c r="BN14" s="17">
        <v>4.8940257206170701E-3</v>
      </c>
      <c r="BO14" s="17">
        <v>6.8444528534204796E-2</v>
      </c>
      <c r="BP14" s="17">
        <v>0.121550857310392</v>
      </c>
    </row>
    <row r="15" spans="2:68" x14ac:dyDescent="0.35">
      <c r="B15" s="18" t="s">
        <v>174</v>
      </c>
      <c r="C15" s="17">
        <v>3.1439440293879302E-2</v>
      </c>
      <c r="D15" s="17">
        <v>3.4130502809429902E-3</v>
      </c>
      <c r="E15" s="17">
        <v>1.14721418275508E-2</v>
      </c>
      <c r="F15" s="17">
        <v>0</v>
      </c>
      <c r="G15" s="17">
        <v>0.104873710151361</v>
      </c>
      <c r="H15" s="17">
        <v>0</v>
      </c>
      <c r="I15" s="17">
        <v>7.45651541935478E-4</v>
      </c>
      <c r="J15" s="17">
        <v>1.0908840309595E-2</v>
      </c>
      <c r="K15" s="17">
        <v>3.6491771062117902E-3</v>
      </c>
      <c r="L15" s="17">
        <v>4.2728326135722298E-2</v>
      </c>
      <c r="M15" s="17">
        <v>0.10784997979890699</v>
      </c>
      <c r="N15" s="17">
        <v>1.8703238023743301E-3</v>
      </c>
      <c r="O15" s="17">
        <v>3.1472378767129099E-2</v>
      </c>
      <c r="P15" s="17">
        <v>7.0313807550167806E-2</v>
      </c>
      <c r="Q15" s="17">
        <v>0</v>
      </c>
      <c r="R15" s="17">
        <v>1.6323535827812E-2</v>
      </c>
      <c r="S15" s="17">
        <v>0</v>
      </c>
      <c r="T15" s="17">
        <v>5.7198936970407899E-2</v>
      </c>
      <c r="U15" s="17"/>
      <c r="V15" s="17">
        <v>3.1455649504131197E-2</v>
      </c>
      <c r="W15" s="17">
        <v>2.9065891172413101E-2</v>
      </c>
      <c r="X15" s="17">
        <v>4.4039643425202002E-2</v>
      </c>
      <c r="Y15" s="17">
        <v>6.1082061922743798E-2</v>
      </c>
      <c r="Z15" s="17"/>
      <c r="AA15" s="17">
        <v>2.9415432016075799E-2</v>
      </c>
      <c r="AB15" s="17">
        <v>5.36488841508867E-2</v>
      </c>
      <c r="AC15" s="17">
        <v>5.57626884263384E-2</v>
      </c>
      <c r="AD15" s="17">
        <v>3.1013888712377201E-3</v>
      </c>
      <c r="AE15" s="17">
        <v>1.2334315477358301E-2</v>
      </c>
      <c r="AF15" s="17">
        <v>1.2908202606329499E-3</v>
      </c>
      <c r="AG15" s="17">
        <v>3.4462397765595502E-2</v>
      </c>
      <c r="AH15" s="17">
        <v>1.2347037707304701E-2</v>
      </c>
      <c r="AI15" s="17">
        <v>0</v>
      </c>
      <c r="AJ15" s="17">
        <v>5.3707244828221097E-2</v>
      </c>
      <c r="AK15" s="17"/>
      <c r="AL15" s="17">
        <v>2.6251140107337801E-2</v>
      </c>
      <c r="AM15" s="17">
        <v>8.7987922579053093E-2</v>
      </c>
      <c r="AN15" s="17">
        <v>9.1436743533429496E-3</v>
      </c>
      <c r="AO15" s="17">
        <v>2.7476611202913E-2</v>
      </c>
      <c r="AP15" s="17">
        <v>3.2794096592318897E-2</v>
      </c>
      <c r="AQ15" s="17">
        <v>2.59034456287894E-2</v>
      </c>
      <c r="AR15" s="17">
        <v>2.69457350270907E-2</v>
      </c>
      <c r="AS15" s="17"/>
      <c r="AT15" s="17">
        <v>3.2236287537234801E-2</v>
      </c>
      <c r="AU15" s="17">
        <v>3.0803159214081499E-2</v>
      </c>
      <c r="AV15" s="17"/>
      <c r="AW15" s="17">
        <v>7.0429613997801496E-2</v>
      </c>
      <c r="AX15" s="17">
        <v>5.4053255797205397E-3</v>
      </c>
      <c r="AY15" s="17">
        <v>1.5382699418244401E-2</v>
      </c>
      <c r="AZ15" s="17"/>
      <c r="BA15" s="17">
        <v>7.0161039098369404E-2</v>
      </c>
      <c r="BB15" s="17">
        <v>2.8855976006115901E-2</v>
      </c>
      <c r="BC15" s="17"/>
      <c r="BD15" s="17">
        <v>1.5201193164001901E-2</v>
      </c>
      <c r="BE15" s="17">
        <v>3.9262674589931601E-2</v>
      </c>
      <c r="BF15" s="17"/>
      <c r="BG15" s="17">
        <v>3.1410646620099701E-2</v>
      </c>
      <c r="BH15" s="17">
        <v>6.1082061922743798E-2</v>
      </c>
      <c r="BI15" s="17"/>
      <c r="BJ15" s="17">
        <v>4.3007512634832497E-2</v>
      </c>
      <c r="BK15" s="17">
        <v>2.8264999620938799E-2</v>
      </c>
      <c r="BL15" s="17"/>
      <c r="BM15" s="17">
        <v>0</v>
      </c>
      <c r="BN15" s="17">
        <v>2.5287911368703401E-2</v>
      </c>
      <c r="BO15" s="17">
        <v>7.64686143894759E-2</v>
      </c>
      <c r="BP15" s="17">
        <v>5.18654870966078E-2</v>
      </c>
    </row>
    <row r="16" spans="2:68" x14ac:dyDescent="0.35">
      <c r="B16" s="18" t="s">
        <v>175</v>
      </c>
      <c r="C16" s="17">
        <v>7.9575782034361393E-3</v>
      </c>
      <c r="D16" s="17">
        <v>5.6428405353234901E-5</v>
      </c>
      <c r="E16" s="17">
        <v>0.11746459755478</v>
      </c>
      <c r="F16" s="17">
        <v>2.5143846233032E-3</v>
      </c>
      <c r="G16" s="17">
        <v>0</v>
      </c>
      <c r="H16" s="17">
        <v>0</v>
      </c>
      <c r="I16" s="17">
        <v>0</v>
      </c>
      <c r="J16" s="17">
        <v>0</v>
      </c>
      <c r="K16" s="17">
        <v>2.3864202999373101E-4</v>
      </c>
      <c r="L16" s="17">
        <v>4.2081248176782E-3</v>
      </c>
      <c r="M16" s="17">
        <v>0</v>
      </c>
      <c r="N16" s="17">
        <v>0</v>
      </c>
      <c r="O16" s="17">
        <v>1.7214127644458899E-2</v>
      </c>
      <c r="P16" s="17">
        <v>1.7536544447305201E-2</v>
      </c>
      <c r="Q16" s="17">
        <v>1.4156304288499501E-3</v>
      </c>
      <c r="R16" s="17">
        <v>1.4690198540080099E-3</v>
      </c>
      <c r="S16" s="17">
        <v>0</v>
      </c>
      <c r="T16" s="17">
        <v>0</v>
      </c>
      <c r="U16" s="17"/>
      <c r="V16" s="17">
        <v>7.5489491743888004E-3</v>
      </c>
      <c r="W16" s="17">
        <v>1.41920336964498E-2</v>
      </c>
      <c r="X16" s="17">
        <v>1.25189272586342E-2</v>
      </c>
      <c r="Y16" s="17">
        <v>6.0124534332642601E-2</v>
      </c>
      <c r="Z16" s="17"/>
      <c r="AA16" s="17">
        <v>0</v>
      </c>
      <c r="AB16" s="17">
        <v>1.1858495110234599E-2</v>
      </c>
      <c r="AC16" s="17">
        <v>2.0094829068816399E-2</v>
      </c>
      <c r="AD16" s="17">
        <v>2.7458615734849201E-2</v>
      </c>
      <c r="AE16" s="17">
        <v>0</v>
      </c>
      <c r="AF16" s="17">
        <v>9.6674202367225695E-5</v>
      </c>
      <c r="AG16" s="17">
        <v>1.0062904519838899E-3</v>
      </c>
      <c r="AH16" s="17">
        <v>2.1178236791386902E-3</v>
      </c>
      <c r="AI16" s="17">
        <v>1.1272506328229501E-2</v>
      </c>
      <c r="AJ16" s="17">
        <v>2.0694013765163999E-2</v>
      </c>
      <c r="AK16" s="17"/>
      <c r="AL16" s="17">
        <v>1.19465674393967E-2</v>
      </c>
      <c r="AM16" s="17">
        <v>0</v>
      </c>
      <c r="AN16" s="17">
        <v>4.3355281481310598E-2</v>
      </c>
      <c r="AO16" s="17">
        <v>4.2351588544746699E-5</v>
      </c>
      <c r="AP16" s="17">
        <v>2.75155897684277E-2</v>
      </c>
      <c r="AQ16" s="17">
        <v>1.4176725607893001E-4</v>
      </c>
      <c r="AR16" s="17">
        <v>1.40891951818369E-4</v>
      </c>
      <c r="AS16" s="17"/>
      <c r="AT16" s="17">
        <v>1.73576603875794E-2</v>
      </c>
      <c r="AU16" s="17">
        <v>4.51629613932135E-4</v>
      </c>
      <c r="AV16" s="17"/>
      <c r="AW16" s="17">
        <v>1.6239678260470999E-2</v>
      </c>
      <c r="AX16" s="17">
        <v>5.4368998765640698E-3</v>
      </c>
      <c r="AY16" s="17">
        <v>2.1432536217715001E-2</v>
      </c>
      <c r="AZ16" s="17"/>
      <c r="BA16" s="17">
        <v>2.8314006041143901E-4</v>
      </c>
      <c r="BB16" s="17">
        <v>8.4696086330488408E-3</v>
      </c>
      <c r="BC16" s="17"/>
      <c r="BD16" s="17">
        <v>1.4693299071801001E-2</v>
      </c>
      <c r="BE16" s="17">
        <v>4.7124543865266696E-3</v>
      </c>
      <c r="BF16" s="17"/>
      <c r="BG16" s="17">
        <v>7.9069052793045592E-3</v>
      </c>
      <c r="BH16" s="17">
        <v>6.0124534332642601E-2</v>
      </c>
      <c r="BI16" s="17"/>
      <c r="BJ16" s="17">
        <v>1.4398269243120701E-2</v>
      </c>
      <c r="BK16" s="17">
        <v>6.1901625964437502E-3</v>
      </c>
      <c r="BL16" s="17"/>
      <c r="BM16" s="17">
        <v>6.6735358677373501E-6</v>
      </c>
      <c r="BN16" s="17">
        <v>1.1320765781783201E-2</v>
      </c>
      <c r="BO16" s="17">
        <v>2.9738503310584299E-4</v>
      </c>
      <c r="BP16" s="17">
        <v>7.7225627355017701E-2</v>
      </c>
    </row>
    <row r="17" spans="2:68" x14ac:dyDescent="0.35">
      <c r="B17" s="18" t="s">
        <v>176</v>
      </c>
      <c r="C17" s="17">
        <v>7.2691419349208298E-3</v>
      </c>
      <c r="D17" s="17">
        <v>0</v>
      </c>
      <c r="E17" s="17">
        <v>0</v>
      </c>
      <c r="F17" s="17">
        <v>0</v>
      </c>
      <c r="G17" s="17">
        <v>8.5952209517212898E-5</v>
      </c>
      <c r="H17" s="17">
        <v>0</v>
      </c>
      <c r="I17" s="17">
        <v>0</v>
      </c>
      <c r="J17" s="17">
        <v>0</v>
      </c>
      <c r="K17" s="17">
        <v>9.0968291874028902E-4</v>
      </c>
      <c r="L17" s="17">
        <v>4.2798479539756698E-2</v>
      </c>
      <c r="M17" s="17">
        <v>8.7626388173688198E-5</v>
      </c>
      <c r="N17" s="17">
        <v>1.4780946252617E-4</v>
      </c>
      <c r="O17" s="17">
        <v>1.73637104062738E-2</v>
      </c>
      <c r="P17" s="17">
        <v>1.7565313165562899E-2</v>
      </c>
      <c r="Q17" s="17">
        <v>1.11875586761166E-4</v>
      </c>
      <c r="R17" s="17">
        <v>3.5838718993143497E-5</v>
      </c>
      <c r="S17" s="17">
        <v>0</v>
      </c>
      <c r="T17" s="17">
        <v>0</v>
      </c>
      <c r="U17" s="17"/>
      <c r="V17" s="17">
        <v>7.2094377063308297E-3</v>
      </c>
      <c r="W17" s="17">
        <v>5.4485268284687602E-3</v>
      </c>
      <c r="X17" s="17">
        <v>2.1690487589242798E-2</v>
      </c>
      <c r="Y17" s="17">
        <v>7.1619471045616695E-2</v>
      </c>
      <c r="Z17" s="17"/>
      <c r="AA17" s="17">
        <v>0</v>
      </c>
      <c r="AB17" s="17">
        <v>0</v>
      </c>
      <c r="AC17" s="17">
        <v>1.8618237285442402E-2</v>
      </c>
      <c r="AD17" s="17">
        <v>4.1758654358505502E-2</v>
      </c>
      <c r="AE17" s="17">
        <v>1.25781248845678E-4</v>
      </c>
      <c r="AF17" s="17">
        <v>1.74289568862195E-4</v>
      </c>
      <c r="AG17" s="17">
        <v>3.23941898566409E-4</v>
      </c>
      <c r="AH17" s="17">
        <v>4.05738831790479E-2</v>
      </c>
      <c r="AI17" s="17">
        <v>1.3457838159256E-2</v>
      </c>
      <c r="AJ17" s="17">
        <v>4.2901106463313798E-2</v>
      </c>
      <c r="AK17" s="17"/>
      <c r="AL17" s="17">
        <v>0</v>
      </c>
      <c r="AM17" s="17">
        <v>3.1525481749741702E-5</v>
      </c>
      <c r="AN17" s="17">
        <v>5.4448649030899098E-2</v>
      </c>
      <c r="AO17" s="17">
        <v>8.1181485464208499E-3</v>
      </c>
      <c r="AP17" s="17">
        <v>2.2793780259185099E-4</v>
      </c>
      <c r="AQ17" s="17">
        <v>1.7889366927526199E-2</v>
      </c>
      <c r="AR17" s="17">
        <v>9.0474456293941001E-5</v>
      </c>
      <c r="AS17" s="17"/>
      <c r="AT17" s="17">
        <v>1.10931199443215E-2</v>
      </c>
      <c r="AU17" s="17">
        <v>4.2157024241074696E-3</v>
      </c>
      <c r="AV17" s="17"/>
      <c r="AW17" s="17">
        <v>1.9096325562579002E-2</v>
      </c>
      <c r="AX17" s="17">
        <v>4.7509757501166302E-4</v>
      </c>
      <c r="AY17" s="17">
        <v>8.8068600933265493E-3</v>
      </c>
      <c r="AZ17" s="17"/>
      <c r="BA17" s="17">
        <v>2.6038829454612302E-4</v>
      </c>
      <c r="BB17" s="17">
        <v>7.7367585956652296E-3</v>
      </c>
      <c r="BC17" s="17"/>
      <c r="BD17" s="17">
        <v>6.9612766476191898E-3</v>
      </c>
      <c r="BE17" s="17">
        <v>7.4174647344766196E-3</v>
      </c>
      <c r="BF17" s="17"/>
      <c r="BG17" s="17">
        <v>7.2066345626909398E-3</v>
      </c>
      <c r="BH17" s="17">
        <v>7.1619471045616695E-2</v>
      </c>
      <c r="BI17" s="17"/>
      <c r="BJ17" s="17">
        <v>2.2886125106769101E-2</v>
      </c>
      <c r="BK17" s="17">
        <v>2.98362356088407E-3</v>
      </c>
      <c r="BL17" s="17"/>
      <c r="BM17" s="17">
        <v>0</v>
      </c>
      <c r="BN17" s="17">
        <v>5.2963769567121698E-3</v>
      </c>
      <c r="BO17" s="17">
        <v>9.0398204101475605E-3</v>
      </c>
      <c r="BP17" s="17">
        <v>7.0624223905494193E-2</v>
      </c>
    </row>
    <row r="18" spans="2:68" x14ac:dyDescent="0.35">
      <c r="B18" s="18" t="s">
        <v>177</v>
      </c>
      <c r="C18" s="17">
        <v>5.6976774666822796E-3</v>
      </c>
      <c r="D18" s="17">
        <v>3.8522581701591098E-4</v>
      </c>
      <c r="E18" s="17">
        <v>0</v>
      </c>
      <c r="F18" s="17">
        <v>0</v>
      </c>
      <c r="G18" s="17">
        <v>1.02256679030612E-2</v>
      </c>
      <c r="H18" s="17">
        <v>0</v>
      </c>
      <c r="I18" s="17">
        <v>0</v>
      </c>
      <c r="J18" s="17">
        <v>9.1694639095352506E-5</v>
      </c>
      <c r="K18" s="17">
        <v>4.2671864327375204E-3</v>
      </c>
      <c r="L18" s="17">
        <v>1.0523010605165201E-4</v>
      </c>
      <c r="M18" s="17">
        <v>8.7626388173688198E-5</v>
      </c>
      <c r="N18" s="17">
        <v>0</v>
      </c>
      <c r="O18" s="17">
        <v>2.09132811299449E-3</v>
      </c>
      <c r="P18" s="17">
        <v>1.89331020282001E-3</v>
      </c>
      <c r="Q18" s="17">
        <v>0.13628010282751099</v>
      </c>
      <c r="R18" s="17">
        <v>2.3892479328762301E-5</v>
      </c>
      <c r="S18" s="17">
        <v>0</v>
      </c>
      <c r="T18" s="17">
        <v>9.2946447712586095E-5</v>
      </c>
      <c r="U18" s="17"/>
      <c r="V18" s="17">
        <v>4.2019092966339598E-3</v>
      </c>
      <c r="W18" s="17">
        <v>2.8439557805091501E-2</v>
      </c>
      <c r="X18" s="17">
        <v>4.7244543890124599E-2</v>
      </c>
      <c r="Y18" s="17">
        <v>5.15725128079558E-2</v>
      </c>
      <c r="Z18" s="17"/>
      <c r="AA18" s="17">
        <v>5.2969184454945003E-6</v>
      </c>
      <c r="AB18" s="17">
        <v>0</v>
      </c>
      <c r="AC18" s="17">
        <v>2.6281688645494301E-2</v>
      </c>
      <c r="AD18" s="17">
        <v>0</v>
      </c>
      <c r="AE18" s="17">
        <v>1.1576683897940501E-2</v>
      </c>
      <c r="AF18" s="17">
        <v>3.2356344852581397E-2</v>
      </c>
      <c r="AG18" s="17">
        <v>3.3707872548288101E-3</v>
      </c>
      <c r="AH18" s="17">
        <v>0.154578909730401</v>
      </c>
      <c r="AI18" s="17">
        <v>4.3567775034139902E-3</v>
      </c>
      <c r="AJ18" s="17">
        <v>6.8065481933830996E-2</v>
      </c>
      <c r="AK18" s="17"/>
      <c r="AL18" s="17">
        <v>1.7694181429991299E-2</v>
      </c>
      <c r="AM18" s="17">
        <v>4.99540284148436E-3</v>
      </c>
      <c r="AN18" s="17">
        <v>1.1395501538429E-4</v>
      </c>
      <c r="AO18" s="17">
        <v>5.3305473753245101E-5</v>
      </c>
      <c r="AP18" s="17">
        <v>4.02763333286301E-4</v>
      </c>
      <c r="AQ18" s="17">
        <v>3.5345640953541898E-3</v>
      </c>
      <c r="AR18" s="17">
        <v>9.0930548142537492E-3</v>
      </c>
      <c r="AS18" s="17"/>
      <c r="AT18" s="17">
        <v>3.8968613049662E-3</v>
      </c>
      <c r="AU18" s="17">
        <v>7.1356259084299602E-3</v>
      </c>
      <c r="AV18" s="17"/>
      <c r="AW18" s="17">
        <v>3.8986591316107501E-3</v>
      </c>
      <c r="AX18" s="17">
        <v>1.3690471157869699E-2</v>
      </c>
      <c r="AY18" s="17">
        <v>2.15158698851308E-3</v>
      </c>
      <c r="AZ18" s="17"/>
      <c r="BA18" s="17">
        <v>9.8739552166173094E-3</v>
      </c>
      <c r="BB18" s="17">
        <v>5.4190406139734302E-3</v>
      </c>
      <c r="BC18" s="17"/>
      <c r="BD18" s="17">
        <v>3.1271635900661902E-4</v>
      </c>
      <c r="BE18" s="17">
        <v>8.2920346090220795E-3</v>
      </c>
      <c r="BF18" s="17"/>
      <c r="BG18" s="17">
        <v>5.6531164605725997E-3</v>
      </c>
      <c r="BH18" s="17">
        <v>5.15725128079558E-2</v>
      </c>
      <c r="BI18" s="17"/>
      <c r="BJ18" s="17">
        <v>3.8645385747717799E-3</v>
      </c>
      <c r="BK18" s="17">
        <v>6.2007163902053101E-3</v>
      </c>
      <c r="BL18" s="17"/>
      <c r="BM18" s="17">
        <v>0</v>
      </c>
      <c r="BN18" s="17">
        <v>9.5577385845926604E-3</v>
      </c>
      <c r="BO18" s="17">
        <v>6.3852615237546999E-3</v>
      </c>
      <c r="BP18" s="17">
        <v>2.3275439792562599E-3</v>
      </c>
    </row>
    <row r="19" spans="2:68" x14ac:dyDescent="0.35">
      <c r="B19" s="18" t="s">
        <v>178</v>
      </c>
      <c r="C19" s="17">
        <v>1.59990770252144E-2</v>
      </c>
      <c r="D19" s="17">
        <v>6.7132437511795004E-3</v>
      </c>
      <c r="E19" s="17">
        <v>0</v>
      </c>
      <c r="F19" s="17">
        <v>0</v>
      </c>
      <c r="G19" s="17">
        <v>1.02256679030612E-2</v>
      </c>
      <c r="H19" s="17">
        <v>0</v>
      </c>
      <c r="I19" s="17">
        <v>0</v>
      </c>
      <c r="J19" s="17">
        <v>0</v>
      </c>
      <c r="K19" s="17">
        <v>6.6446443947253296E-3</v>
      </c>
      <c r="L19" s="17">
        <v>0</v>
      </c>
      <c r="M19" s="17">
        <v>0.10674118935534301</v>
      </c>
      <c r="N19" s="17">
        <v>0</v>
      </c>
      <c r="O19" s="17">
        <v>1.5527296418018301E-3</v>
      </c>
      <c r="P19" s="17">
        <v>1.7522160088176301E-2</v>
      </c>
      <c r="Q19" s="17">
        <v>0</v>
      </c>
      <c r="R19" s="17">
        <v>2.94067057499302E-2</v>
      </c>
      <c r="S19" s="17">
        <v>0</v>
      </c>
      <c r="T19" s="17">
        <v>6.2139766266578501E-2</v>
      </c>
      <c r="U19" s="17"/>
      <c r="V19" s="17">
        <v>1.4368365289952801E-2</v>
      </c>
      <c r="W19" s="17">
        <v>4.7233257857540602E-2</v>
      </c>
      <c r="X19" s="17">
        <v>1.6793288801385899E-2</v>
      </c>
      <c r="Y19" s="17">
        <v>4.6698705282749399E-3</v>
      </c>
      <c r="Z19" s="17"/>
      <c r="AA19" s="17">
        <v>1.14148828132678E-2</v>
      </c>
      <c r="AB19" s="17">
        <v>2.60369454576822E-2</v>
      </c>
      <c r="AC19" s="17">
        <v>2.88040701243947E-2</v>
      </c>
      <c r="AD19" s="17">
        <v>1.1822314797721299E-2</v>
      </c>
      <c r="AE19" s="17">
        <v>0</v>
      </c>
      <c r="AF19" s="17">
        <v>2.0735095236796799E-2</v>
      </c>
      <c r="AG19" s="17">
        <v>1.3403623039209801E-4</v>
      </c>
      <c r="AH19" s="17">
        <v>0.22592816424478401</v>
      </c>
      <c r="AI19" s="17">
        <v>8.2781322635368998E-2</v>
      </c>
      <c r="AJ19" s="17">
        <v>3.5290714320440298E-3</v>
      </c>
      <c r="AK19" s="17"/>
      <c r="AL19" s="17">
        <v>1.9283728962116001E-2</v>
      </c>
      <c r="AM19" s="17">
        <v>4.2728071836915498E-3</v>
      </c>
      <c r="AN19" s="17">
        <v>4.6369259906694001E-2</v>
      </c>
      <c r="AO19" s="17">
        <v>1.7870166836475399E-2</v>
      </c>
      <c r="AP19" s="17">
        <v>2.5037835365766099E-2</v>
      </c>
      <c r="AQ19" s="17">
        <v>2.4226804775797201E-3</v>
      </c>
      <c r="AR19" s="17">
        <v>1.26102645793289E-2</v>
      </c>
      <c r="AS19" s="17"/>
      <c r="AT19" s="17">
        <v>2.50374310170304E-2</v>
      </c>
      <c r="AU19" s="17">
        <v>8.7819677417711305E-3</v>
      </c>
      <c r="AV19" s="17"/>
      <c r="AW19" s="17">
        <v>3.3725278217218102E-2</v>
      </c>
      <c r="AX19" s="17">
        <v>1.81973508286455E-2</v>
      </c>
      <c r="AY19" s="17">
        <v>2.2359997373273099E-2</v>
      </c>
      <c r="AZ19" s="17"/>
      <c r="BA19" s="17">
        <v>4.8494990493139198E-2</v>
      </c>
      <c r="BB19" s="17">
        <v>1.3830983905751101E-2</v>
      </c>
      <c r="BC19" s="17"/>
      <c r="BD19" s="17">
        <v>1.65199062898152E-2</v>
      </c>
      <c r="BE19" s="17">
        <v>1.5748152813221301E-2</v>
      </c>
      <c r="BF19" s="17"/>
      <c r="BG19" s="17">
        <v>1.6010081769671201E-2</v>
      </c>
      <c r="BH19" s="17">
        <v>4.6698705282749399E-3</v>
      </c>
      <c r="BI19" s="17"/>
      <c r="BJ19" s="17">
        <v>3.9312251109725402E-2</v>
      </c>
      <c r="BK19" s="17">
        <v>9.6016163379038406E-3</v>
      </c>
      <c r="BL19" s="17"/>
      <c r="BM19" s="17">
        <v>1.6840260403863199E-2</v>
      </c>
      <c r="BN19" s="17">
        <v>2.34485178803857E-3</v>
      </c>
      <c r="BO19" s="17">
        <v>4.1606374130248397E-2</v>
      </c>
      <c r="BP19" s="17">
        <v>0</v>
      </c>
    </row>
    <row r="20" spans="2:68" x14ac:dyDescent="0.35">
      <c r="B20" s="18" t="s">
        <v>179</v>
      </c>
      <c r="C20" s="17">
        <v>0.21330245930587399</v>
      </c>
      <c r="D20" s="17">
        <v>0.279049600806903</v>
      </c>
      <c r="E20" s="17">
        <v>0.12893673938233099</v>
      </c>
      <c r="F20" s="17">
        <v>0</v>
      </c>
      <c r="G20" s="17">
        <v>0.104701805732326</v>
      </c>
      <c r="H20" s="17">
        <v>0.58555918046604605</v>
      </c>
      <c r="I20" s="17">
        <v>0</v>
      </c>
      <c r="J20" s="17">
        <v>0.55848443822347305</v>
      </c>
      <c r="K20" s="17">
        <v>0.26194253647550297</v>
      </c>
      <c r="L20" s="17">
        <v>4.1730481156609803E-3</v>
      </c>
      <c r="M20" s="17">
        <v>0.12759087664184399</v>
      </c>
      <c r="N20" s="17">
        <v>0.18192291020755999</v>
      </c>
      <c r="O20" s="17">
        <v>0.23912990803652101</v>
      </c>
      <c r="P20" s="17">
        <v>0.19295454380827301</v>
      </c>
      <c r="Q20" s="17">
        <v>0.27256020565502298</v>
      </c>
      <c r="R20" s="17">
        <v>0.203730656865768</v>
      </c>
      <c r="S20" s="17">
        <v>0.18753400607398699</v>
      </c>
      <c r="T20" s="17">
        <v>0.16983264828051001</v>
      </c>
      <c r="U20" s="17"/>
      <c r="V20" s="17">
        <v>0.222917625457072</v>
      </c>
      <c r="W20" s="17">
        <v>5.58142511027152E-2</v>
      </c>
      <c r="X20" s="17">
        <v>2.6054642102689402E-2</v>
      </c>
      <c r="Y20" s="17">
        <v>1.5425992596917701E-2</v>
      </c>
      <c r="Z20" s="17"/>
      <c r="AA20" s="17">
        <v>0.35727845822184101</v>
      </c>
      <c r="AB20" s="17">
        <v>0.12008095764726399</v>
      </c>
      <c r="AC20" s="17">
        <v>6.6089936516317102E-2</v>
      </c>
      <c r="AD20" s="17">
        <v>9.5544867315276893E-2</v>
      </c>
      <c r="AE20" s="17">
        <v>0.243348676546395</v>
      </c>
      <c r="AF20" s="17">
        <v>2.0827086350375199E-3</v>
      </c>
      <c r="AG20" s="17">
        <v>0.16458583274093699</v>
      </c>
      <c r="AH20" s="17">
        <v>8.1849349584983797E-4</v>
      </c>
      <c r="AI20" s="17">
        <v>0</v>
      </c>
      <c r="AJ20" s="17">
        <v>1.20169374809751E-2</v>
      </c>
      <c r="AK20" s="17"/>
      <c r="AL20" s="17">
        <v>0.13019721632009101</v>
      </c>
      <c r="AM20" s="17">
        <v>0.28537344802541698</v>
      </c>
      <c r="AN20" s="17">
        <v>0.170398854722694</v>
      </c>
      <c r="AO20" s="17">
        <v>0.29070574802789201</v>
      </c>
      <c r="AP20" s="17">
        <v>0.104588927919178</v>
      </c>
      <c r="AQ20" s="17">
        <v>0.18034934275765899</v>
      </c>
      <c r="AR20" s="17">
        <v>0.34662159157924499</v>
      </c>
      <c r="AS20" s="17"/>
      <c r="AT20" s="17">
        <v>0.23706893551566999</v>
      </c>
      <c r="AU20" s="17">
        <v>0.194324971121215</v>
      </c>
      <c r="AV20" s="17"/>
      <c r="AW20" s="17">
        <v>0.26938032253946298</v>
      </c>
      <c r="AX20" s="17">
        <v>0.17697753283750101</v>
      </c>
      <c r="AY20" s="17">
        <v>0.24222200188791501</v>
      </c>
      <c r="AZ20" s="17"/>
      <c r="BA20" s="17">
        <v>0.39739934011077799</v>
      </c>
      <c r="BB20" s="17">
        <v>0.20101970932311899</v>
      </c>
      <c r="BC20" s="17"/>
      <c r="BD20" s="17">
        <v>0.222338720807886</v>
      </c>
      <c r="BE20" s="17">
        <v>0.20894898504690901</v>
      </c>
      <c r="BF20" s="17"/>
      <c r="BG20" s="17">
        <v>0.213494668702952</v>
      </c>
      <c r="BH20" s="17">
        <v>1.5425992596917701E-2</v>
      </c>
      <c r="BI20" s="17"/>
      <c r="BJ20" s="17">
        <v>0.28785425007393201</v>
      </c>
      <c r="BK20" s="17">
        <v>0.19284440632354199</v>
      </c>
      <c r="BL20" s="17"/>
      <c r="BM20" s="17">
        <v>0.125650373381332</v>
      </c>
      <c r="BN20" s="17">
        <v>0.22425852128849599</v>
      </c>
      <c r="BO20" s="17">
        <v>0.33451966402625799</v>
      </c>
      <c r="BP20" s="17">
        <v>1.07283265502686E-2</v>
      </c>
    </row>
    <row r="21" spans="2:68" x14ac:dyDescent="0.35">
      <c r="B21" s="18" t="s">
        <v>84</v>
      </c>
      <c r="C21" s="19">
        <v>8.1360463132360093E-3</v>
      </c>
      <c r="D21" s="19">
        <v>3.38483607826637E-3</v>
      </c>
      <c r="E21" s="19">
        <v>0</v>
      </c>
      <c r="F21" s="19">
        <v>0</v>
      </c>
      <c r="G21" s="19">
        <v>8.5952209517212898E-5</v>
      </c>
      <c r="H21" s="19">
        <v>0</v>
      </c>
      <c r="I21" s="19">
        <v>0</v>
      </c>
      <c r="J21" s="19">
        <v>0</v>
      </c>
      <c r="K21" s="19">
        <v>3.8855200659410798E-4</v>
      </c>
      <c r="L21" s="19">
        <v>3.5076702017217498E-5</v>
      </c>
      <c r="M21" s="19">
        <v>0</v>
      </c>
      <c r="N21" s="19">
        <v>1.75847774619441E-2</v>
      </c>
      <c r="O21" s="19">
        <v>1.8808998427833099E-4</v>
      </c>
      <c r="P21" s="19">
        <v>0</v>
      </c>
      <c r="Q21" s="19">
        <v>0</v>
      </c>
      <c r="R21" s="19">
        <v>3.0537560687267401E-2</v>
      </c>
      <c r="S21" s="19">
        <v>0</v>
      </c>
      <c r="T21" s="19">
        <v>5.6610882760170102E-2</v>
      </c>
      <c r="U21" s="19"/>
      <c r="V21" s="19">
        <v>7.6717695692574998E-3</v>
      </c>
      <c r="W21" s="19">
        <v>1.61039883932984E-2</v>
      </c>
      <c r="X21" s="19">
        <v>1.33072030192233E-2</v>
      </c>
      <c r="Y21" s="19">
        <v>2.2381957268127299E-2</v>
      </c>
      <c r="Z21" s="19"/>
      <c r="AA21" s="19">
        <v>5.5103068006378698E-3</v>
      </c>
      <c r="AB21" s="19">
        <v>0</v>
      </c>
      <c r="AC21" s="19">
        <v>0</v>
      </c>
      <c r="AD21" s="19">
        <v>5.0390936360688503E-4</v>
      </c>
      <c r="AE21" s="19">
        <v>8.1045020746501502E-3</v>
      </c>
      <c r="AF21" s="19">
        <v>0</v>
      </c>
      <c r="AG21" s="19">
        <v>0</v>
      </c>
      <c r="AH21" s="19">
        <v>1.4457972930207501E-2</v>
      </c>
      <c r="AI21" s="19">
        <v>0</v>
      </c>
      <c r="AJ21" s="19">
        <v>1.1750099427234401E-2</v>
      </c>
      <c r="AK21" s="19"/>
      <c r="AL21" s="19">
        <v>0</v>
      </c>
      <c r="AM21" s="19">
        <v>0</v>
      </c>
      <c r="AN21" s="19">
        <v>0</v>
      </c>
      <c r="AO21" s="19">
        <v>1.5184297990270799E-3</v>
      </c>
      <c r="AP21" s="19">
        <v>2.3407614242303601E-2</v>
      </c>
      <c r="AQ21" s="19">
        <v>0</v>
      </c>
      <c r="AR21" s="19">
        <v>0</v>
      </c>
      <c r="AS21" s="19"/>
      <c r="AT21" s="19">
        <v>6.6689855193833901E-3</v>
      </c>
      <c r="AU21" s="19">
        <v>9.3074916985657393E-3</v>
      </c>
      <c r="AV21" s="19"/>
      <c r="AW21" s="19">
        <v>2.4298558940916998E-3</v>
      </c>
      <c r="AX21" s="19">
        <v>8.2048154847865797E-5</v>
      </c>
      <c r="AY21" s="19">
        <v>1.0024737092988499E-3</v>
      </c>
      <c r="AZ21" s="19"/>
      <c r="BA21" s="19">
        <v>6.1679074202801296E-5</v>
      </c>
      <c r="BB21" s="19">
        <v>8.6747595908992902E-3</v>
      </c>
      <c r="BC21" s="19"/>
      <c r="BD21" s="19">
        <v>8.8700876752828197E-3</v>
      </c>
      <c r="BE21" s="19">
        <v>7.7824011499154303E-3</v>
      </c>
      <c r="BF21" s="19"/>
      <c r="BG21" s="19">
        <v>8.1222083970805305E-3</v>
      </c>
      <c r="BH21" s="19">
        <v>2.2381957268127299E-2</v>
      </c>
      <c r="BI21" s="19"/>
      <c r="BJ21" s="19">
        <v>2.76649326787791E-3</v>
      </c>
      <c r="BK21" s="19">
        <v>9.6095266892492395E-3</v>
      </c>
      <c r="BL21" s="19"/>
      <c r="BM21" s="19">
        <v>8.8695787391520004E-4</v>
      </c>
      <c r="BN21" s="19">
        <v>6.20450311585149E-3</v>
      </c>
      <c r="BO21" s="19">
        <v>1.04142218001077E-2</v>
      </c>
      <c r="BP21" s="19">
        <v>6.79775770152303E-2</v>
      </c>
    </row>
    <row r="22" spans="2:68" x14ac:dyDescent="0.35">
      <c r="B22" s="16"/>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182</v>
      </c>
      <c r="C9" s="17">
        <v>0.27901186315242799</v>
      </c>
      <c r="D9" s="17">
        <v>0.25112163286427802</v>
      </c>
      <c r="E9" s="17">
        <v>0.36508611597958501</v>
      </c>
      <c r="F9" s="17">
        <v>0</v>
      </c>
      <c r="G9" s="17">
        <v>0.12549695037651801</v>
      </c>
      <c r="H9" s="17">
        <v>0.58603987996317597</v>
      </c>
      <c r="I9" s="17">
        <v>7.45651541935478E-4</v>
      </c>
      <c r="J9" s="17">
        <v>0.56948497317216396</v>
      </c>
      <c r="K9" s="17">
        <v>0.241782311783314</v>
      </c>
      <c r="L9" s="17">
        <v>0.13297725706117799</v>
      </c>
      <c r="M9" s="17">
        <v>0.343378462627831</v>
      </c>
      <c r="N9" s="17">
        <v>0.36384582041511998</v>
      </c>
      <c r="O9" s="17">
        <v>0.30760912571347099</v>
      </c>
      <c r="P9" s="17">
        <v>0.35434489704219702</v>
      </c>
      <c r="Q9" s="17">
        <v>0.285869957703348</v>
      </c>
      <c r="R9" s="17">
        <v>0.23960614818742099</v>
      </c>
      <c r="S9" s="17">
        <v>0.39594730278357398</v>
      </c>
      <c r="T9" s="17">
        <v>0.23265341520503899</v>
      </c>
      <c r="U9" s="17"/>
      <c r="V9" s="17">
        <v>0.28458295282743601</v>
      </c>
      <c r="W9" s="17">
        <v>0.184600066932714</v>
      </c>
      <c r="X9" s="17">
        <v>0.180349471444916</v>
      </c>
      <c r="Y9" s="17">
        <v>0.26659151010056797</v>
      </c>
      <c r="Z9" s="17"/>
      <c r="AA9" s="17">
        <v>0.39327844311877502</v>
      </c>
      <c r="AB9" s="17">
        <v>0.224322009846601</v>
      </c>
      <c r="AC9" s="17">
        <v>0.20502349844349699</v>
      </c>
      <c r="AD9" s="17">
        <v>0.148824072007333</v>
      </c>
      <c r="AE9" s="17">
        <v>0.21157210640291499</v>
      </c>
      <c r="AF9" s="17">
        <v>0.36068196958481202</v>
      </c>
      <c r="AG9" s="17">
        <v>0.21588938035886099</v>
      </c>
      <c r="AH9" s="17">
        <v>0.47944508094595401</v>
      </c>
      <c r="AI9" s="17">
        <v>0.13784608705257501</v>
      </c>
      <c r="AJ9" s="17">
        <v>0.14865961334632699</v>
      </c>
      <c r="AK9" s="17"/>
      <c r="AL9" s="17">
        <v>0.26409594214459398</v>
      </c>
      <c r="AM9" s="17">
        <v>0.19820845445666599</v>
      </c>
      <c r="AN9" s="17">
        <v>0.32476728139731298</v>
      </c>
      <c r="AO9" s="17">
        <v>0.30924481295728601</v>
      </c>
      <c r="AP9" s="17">
        <v>0.31391044982885202</v>
      </c>
      <c r="AQ9" s="17">
        <v>0.23525391914674301</v>
      </c>
      <c r="AR9" s="17">
        <v>0.42948826207910601</v>
      </c>
      <c r="AS9" s="17"/>
      <c r="AT9" s="17">
        <v>0.26536095723298497</v>
      </c>
      <c r="AU9" s="17">
        <v>0.28991208679135999</v>
      </c>
      <c r="AV9" s="17"/>
      <c r="AW9" s="17">
        <v>0.310541802739079</v>
      </c>
      <c r="AX9" s="17">
        <v>0.20776934363751901</v>
      </c>
      <c r="AY9" s="17">
        <v>0.26353925156602798</v>
      </c>
      <c r="AZ9" s="17"/>
      <c r="BA9" s="17">
        <v>0.28608466359314599</v>
      </c>
      <c r="BB9" s="17">
        <v>0.278539973356624</v>
      </c>
      <c r="BC9" s="17"/>
      <c r="BD9" s="17">
        <v>0.315787474844692</v>
      </c>
      <c r="BE9" s="17">
        <v>0.26129417328429799</v>
      </c>
      <c r="BF9" s="17"/>
      <c r="BG9" s="17">
        <v>0.27902392779362201</v>
      </c>
      <c r="BH9" s="17">
        <v>0.26659151010056797</v>
      </c>
      <c r="BI9" s="17"/>
      <c r="BJ9" s="17">
        <v>0.39681175834147597</v>
      </c>
      <c r="BK9" s="17">
        <v>0.24668592607885201</v>
      </c>
      <c r="BL9" s="17"/>
      <c r="BM9" s="17">
        <v>0.17570925979341401</v>
      </c>
      <c r="BN9" s="17">
        <v>0.303507931606883</v>
      </c>
      <c r="BO9" s="17">
        <v>0.34430520787038799</v>
      </c>
      <c r="BP9" s="17">
        <v>0.39068126594924202</v>
      </c>
    </row>
    <row r="10" spans="2:68" x14ac:dyDescent="0.35">
      <c r="B10" s="18" t="s">
        <v>183</v>
      </c>
      <c r="C10" s="17">
        <v>0.17881751226359399</v>
      </c>
      <c r="D10" s="17">
        <v>0.14572951776922199</v>
      </c>
      <c r="E10" s="17">
        <v>0.14050531069960501</v>
      </c>
      <c r="F10" s="17">
        <v>0.48662462699786102</v>
      </c>
      <c r="G10" s="17">
        <v>0.10822248046289699</v>
      </c>
      <c r="H10" s="17">
        <v>2.4034974856506101E-4</v>
      </c>
      <c r="I10" s="17">
        <v>9.0946541989127994E-2</v>
      </c>
      <c r="J10" s="17">
        <v>3.6757494317733598E-2</v>
      </c>
      <c r="K10" s="17">
        <v>0.14427955102242301</v>
      </c>
      <c r="L10" s="17">
        <v>0.22257188074626699</v>
      </c>
      <c r="M10" s="17">
        <v>0.21631334431502899</v>
      </c>
      <c r="N10" s="17">
        <v>0.19995111605708299</v>
      </c>
      <c r="O10" s="17">
        <v>0.18738242819585799</v>
      </c>
      <c r="P10" s="17">
        <v>0.1671278212789</v>
      </c>
      <c r="Q10" s="17">
        <v>0.54664791732565698</v>
      </c>
      <c r="R10" s="17">
        <v>0.172518192648527</v>
      </c>
      <c r="S10" s="17">
        <v>0.188303761765827</v>
      </c>
      <c r="T10" s="17">
        <v>0.17731158731305699</v>
      </c>
      <c r="U10" s="17"/>
      <c r="V10" s="17">
        <v>0.176575952665363</v>
      </c>
      <c r="W10" s="17">
        <v>0.20260342227136699</v>
      </c>
      <c r="X10" s="17">
        <v>0.31489807221397798</v>
      </c>
      <c r="Y10" s="17">
        <v>0.329508211040065</v>
      </c>
      <c r="Z10" s="17"/>
      <c r="AA10" s="17">
        <v>0.13880594604853699</v>
      </c>
      <c r="AB10" s="17">
        <v>0.14651378492802</v>
      </c>
      <c r="AC10" s="17">
        <v>0.32860897236710501</v>
      </c>
      <c r="AD10" s="17">
        <v>0.22203330995504</v>
      </c>
      <c r="AE10" s="17">
        <v>8.8606223542096102E-2</v>
      </c>
      <c r="AF10" s="17">
        <v>0.16688527395303501</v>
      </c>
      <c r="AG10" s="17">
        <v>0.36875995959003499</v>
      </c>
      <c r="AH10" s="17">
        <v>9.5268657375258803E-2</v>
      </c>
      <c r="AI10" s="17">
        <v>0.173213629555586</v>
      </c>
      <c r="AJ10" s="17">
        <v>0.328452026549992</v>
      </c>
      <c r="AK10" s="17"/>
      <c r="AL10" s="17">
        <v>0.180674847633811</v>
      </c>
      <c r="AM10" s="17">
        <v>0.31764767751863898</v>
      </c>
      <c r="AN10" s="17">
        <v>0.14452510146233499</v>
      </c>
      <c r="AO10" s="17">
        <v>0.17508747302966701</v>
      </c>
      <c r="AP10" s="17">
        <v>5.3472231087656301E-2</v>
      </c>
      <c r="AQ10" s="17">
        <v>0.22051024462622701</v>
      </c>
      <c r="AR10" s="17">
        <v>0.16558119737468499</v>
      </c>
      <c r="AS10" s="17"/>
      <c r="AT10" s="17">
        <v>0.26128140035296399</v>
      </c>
      <c r="AU10" s="17">
        <v>0.112970247062706</v>
      </c>
      <c r="AV10" s="17"/>
      <c r="AW10" s="17">
        <v>0.278858137922048</v>
      </c>
      <c r="AX10" s="17">
        <v>0.33122434555507302</v>
      </c>
      <c r="AY10" s="17">
        <v>0.24995931247182901</v>
      </c>
      <c r="AZ10" s="17"/>
      <c r="BA10" s="17">
        <v>0.326716220188632</v>
      </c>
      <c r="BB10" s="17">
        <v>0.16894986624877201</v>
      </c>
      <c r="BC10" s="17"/>
      <c r="BD10" s="17">
        <v>0.17155121642478499</v>
      </c>
      <c r="BE10" s="17">
        <v>0.18231825556160999</v>
      </c>
      <c r="BF10" s="17"/>
      <c r="BG10" s="17">
        <v>0.17867113726085301</v>
      </c>
      <c r="BH10" s="17">
        <v>0.329508211040065</v>
      </c>
      <c r="BI10" s="17"/>
      <c r="BJ10" s="17">
        <v>0.176526368567544</v>
      </c>
      <c r="BK10" s="17">
        <v>0.179446234104358</v>
      </c>
      <c r="BL10" s="17"/>
      <c r="BM10" s="17">
        <v>0.10166091182557201</v>
      </c>
      <c r="BN10" s="17">
        <v>0.13132517677119501</v>
      </c>
      <c r="BO10" s="17">
        <v>0.34029937723867698</v>
      </c>
      <c r="BP10" s="17">
        <v>0.27241484656514903</v>
      </c>
    </row>
    <row r="11" spans="2:68" x14ac:dyDescent="0.35">
      <c r="B11" s="18" t="s">
        <v>184</v>
      </c>
      <c r="C11" s="17">
        <v>0.107001041428037</v>
      </c>
      <c r="D11" s="17">
        <v>7.6249594962877504E-2</v>
      </c>
      <c r="E11" s="17">
        <v>2.3040713144824899E-2</v>
      </c>
      <c r="F11" s="17">
        <v>0</v>
      </c>
      <c r="G11" s="17">
        <v>0.104873710151361</v>
      </c>
      <c r="H11" s="17">
        <v>2.8594223734509001E-2</v>
      </c>
      <c r="I11" s="17">
        <v>0</v>
      </c>
      <c r="J11" s="17">
        <v>1.2160803466815801E-2</v>
      </c>
      <c r="K11" s="17">
        <v>0.17365667324915901</v>
      </c>
      <c r="L11" s="17">
        <v>9.8081026724479201E-2</v>
      </c>
      <c r="M11" s="17">
        <v>0.10682881574351701</v>
      </c>
      <c r="N11" s="17">
        <v>1.75847774619441E-2</v>
      </c>
      <c r="O11" s="17">
        <v>0.123945969025652</v>
      </c>
      <c r="P11" s="17">
        <v>8.9336480882754601E-2</v>
      </c>
      <c r="Q11" s="17">
        <v>0.137695733256361</v>
      </c>
      <c r="R11" s="17">
        <v>0.122452568946747</v>
      </c>
      <c r="S11" s="17">
        <v>1.8469399026113199E-2</v>
      </c>
      <c r="T11" s="17">
        <v>0.11322176552034</v>
      </c>
      <c r="U11" s="17"/>
      <c r="V11" s="17">
        <v>0.10414487340579399</v>
      </c>
      <c r="W11" s="17">
        <v>0.16137004311972999</v>
      </c>
      <c r="X11" s="17">
        <v>0.107079594311077</v>
      </c>
      <c r="Y11" s="17">
        <v>0.112225977903868</v>
      </c>
      <c r="Z11" s="17"/>
      <c r="AA11" s="17">
        <v>8.5146721697928293E-2</v>
      </c>
      <c r="AB11" s="17">
        <v>0.10963423730595299</v>
      </c>
      <c r="AC11" s="17">
        <v>0.11644525913680601</v>
      </c>
      <c r="AD11" s="17">
        <v>0.131880539163026</v>
      </c>
      <c r="AE11" s="17">
        <v>0.164238673801608</v>
      </c>
      <c r="AF11" s="17">
        <v>0.21674335331083999</v>
      </c>
      <c r="AG11" s="17">
        <v>0.18636985970804601</v>
      </c>
      <c r="AH11" s="17">
        <v>1.4149902514520999E-2</v>
      </c>
      <c r="AI11" s="17">
        <v>6.4262897820439299E-2</v>
      </c>
      <c r="AJ11" s="17">
        <v>0.105167155230242</v>
      </c>
      <c r="AK11" s="17"/>
      <c r="AL11" s="17">
        <v>8.35449207398168E-2</v>
      </c>
      <c r="AM11" s="17">
        <v>5.4995669313544999E-2</v>
      </c>
      <c r="AN11" s="17">
        <v>0.16139503585551701</v>
      </c>
      <c r="AO11" s="17">
        <v>0.10909138736905701</v>
      </c>
      <c r="AP11" s="17">
        <v>0.155007832331956</v>
      </c>
      <c r="AQ11" s="17">
        <v>0.14176563064536599</v>
      </c>
      <c r="AR11" s="17">
        <v>9.4755206447214593E-2</v>
      </c>
      <c r="AS11" s="17"/>
      <c r="AT11" s="17">
        <v>0.12559979581268799</v>
      </c>
      <c r="AU11" s="17">
        <v>9.2149969755972394E-2</v>
      </c>
      <c r="AV11" s="17"/>
      <c r="AW11" s="17">
        <v>9.5706750793675202E-2</v>
      </c>
      <c r="AX11" s="17">
        <v>0.14461281716480401</v>
      </c>
      <c r="AY11" s="17">
        <v>0.12703608470439401</v>
      </c>
      <c r="AZ11" s="17"/>
      <c r="BA11" s="17">
        <v>8.7852134952219302E-2</v>
      </c>
      <c r="BB11" s="17">
        <v>0.10827863629904901</v>
      </c>
      <c r="BC11" s="17"/>
      <c r="BD11" s="17">
        <v>9.1891100862473304E-2</v>
      </c>
      <c r="BE11" s="17">
        <v>0.11428068216132301</v>
      </c>
      <c r="BF11" s="17"/>
      <c r="BG11" s="17">
        <v>0.106995966130774</v>
      </c>
      <c r="BH11" s="17">
        <v>0.112225977903868</v>
      </c>
      <c r="BI11" s="17"/>
      <c r="BJ11" s="17">
        <v>0.102452723938808</v>
      </c>
      <c r="BK11" s="17">
        <v>0.10824916329360799</v>
      </c>
      <c r="BL11" s="17"/>
      <c r="BM11" s="17">
        <v>7.7405513239337004E-2</v>
      </c>
      <c r="BN11" s="17">
        <v>0.109766207283093</v>
      </c>
      <c r="BO11" s="17">
        <v>0.11933405030683</v>
      </c>
      <c r="BP11" s="17">
        <v>0.216240043470319</v>
      </c>
    </row>
    <row r="12" spans="2:68" x14ac:dyDescent="0.35">
      <c r="B12" s="18" t="s">
        <v>185</v>
      </c>
      <c r="C12" s="17">
        <v>5.0004410455217002E-2</v>
      </c>
      <c r="D12" s="17">
        <v>3.4754068504510703E-2</v>
      </c>
      <c r="E12" s="17">
        <v>0.118684779042474</v>
      </c>
      <c r="F12" s="17">
        <v>2.65520371821578E-2</v>
      </c>
      <c r="G12" s="17">
        <v>0.115013425844905</v>
      </c>
      <c r="H12" s="17">
        <v>0.29301993998158798</v>
      </c>
      <c r="I12" s="17">
        <v>0</v>
      </c>
      <c r="J12" s="17">
        <v>1.10005349486904E-2</v>
      </c>
      <c r="K12" s="17">
        <v>3.3545131174830101E-2</v>
      </c>
      <c r="L12" s="17">
        <v>5.9560825406435099E-2</v>
      </c>
      <c r="M12" s="17">
        <v>1.0600096419598E-2</v>
      </c>
      <c r="N12" s="17">
        <v>5.61097140712299E-3</v>
      </c>
      <c r="O12" s="17">
        <v>3.8431211143410603E-2</v>
      </c>
      <c r="P12" s="17">
        <v>2.1337549212074002E-2</v>
      </c>
      <c r="Q12" s="17">
        <v>1.11875586761166E-4</v>
      </c>
      <c r="R12" s="17">
        <v>0.10696847229078001</v>
      </c>
      <c r="S12" s="17">
        <v>0</v>
      </c>
      <c r="T12" s="17">
        <v>1.7809232163556898E-2</v>
      </c>
      <c r="U12" s="17"/>
      <c r="V12" s="17">
        <v>4.6577987562113503E-2</v>
      </c>
      <c r="W12" s="17">
        <v>0.105489632730162</v>
      </c>
      <c r="X12" s="17">
        <v>0.124910343198813</v>
      </c>
      <c r="Y12" s="17">
        <v>0.103900696058112</v>
      </c>
      <c r="Z12" s="17"/>
      <c r="AA12" s="17">
        <v>4.0756502862671302E-2</v>
      </c>
      <c r="AB12" s="17">
        <v>9.3875482441863001E-2</v>
      </c>
      <c r="AC12" s="17">
        <v>5.1243672133650102E-2</v>
      </c>
      <c r="AD12" s="17">
        <v>1.5337147225571999E-2</v>
      </c>
      <c r="AE12" s="17">
        <v>1.8279329884641999E-2</v>
      </c>
      <c r="AF12" s="17">
        <v>6.5666840118896999E-3</v>
      </c>
      <c r="AG12" s="17">
        <v>4.0164018890345599E-2</v>
      </c>
      <c r="AH12" s="17">
        <v>0.15540627206541799</v>
      </c>
      <c r="AI12" s="17">
        <v>5.8239065781394199E-2</v>
      </c>
      <c r="AJ12" s="17">
        <v>9.3091813485365896E-2</v>
      </c>
      <c r="AK12" s="17"/>
      <c r="AL12" s="17">
        <v>6.4952702645291696E-2</v>
      </c>
      <c r="AM12" s="17">
        <v>1.01821767540564E-2</v>
      </c>
      <c r="AN12" s="17">
        <v>9.3437267203066596E-2</v>
      </c>
      <c r="AO12" s="17">
        <v>5.8132070666085799E-2</v>
      </c>
      <c r="AP12" s="17">
        <v>7.8379113898964497E-3</v>
      </c>
      <c r="AQ12" s="17">
        <v>2.7471149367126101E-2</v>
      </c>
      <c r="AR12" s="17">
        <v>3.1506027259148001E-2</v>
      </c>
      <c r="AS12" s="17"/>
      <c r="AT12" s="17">
        <v>6.6234328212876295E-2</v>
      </c>
      <c r="AU12" s="17">
        <v>3.7044850537074403E-2</v>
      </c>
      <c r="AV12" s="17"/>
      <c r="AW12" s="17">
        <v>9.5001114789158805E-2</v>
      </c>
      <c r="AX12" s="17">
        <v>1.9996763348681699E-2</v>
      </c>
      <c r="AY12" s="17">
        <v>6.1131662141177899E-2</v>
      </c>
      <c r="AZ12" s="17"/>
      <c r="BA12" s="17">
        <v>6.8596487524216807E-2</v>
      </c>
      <c r="BB12" s="17">
        <v>4.8763966655733799E-2</v>
      </c>
      <c r="BC12" s="17"/>
      <c r="BD12" s="17">
        <v>2.8942693816769099E-2</v>
      </c>
      <c r="BE12" s="17">
        <v>6.0151487453230797E-2</v>
      </c>
      <c r="BF12" s="17"/>
      <c r="BG12" s="17">
        <v>4.99520577286258E-2</v>
      </c>
      <c r="BH12" s="17">
        <v>0.103900696058112</v>
      </c>
      <c r="BI12" s="17"/>
      <c r="BJ12" s="17">
        <v>6.7770083804348097E-2</v>
      </c>
      <c r="BK12" s="17">
        <v>4.51292614762464E-2</v>
      </c>
      <c r="BL12" s="17"/>
      <c r="BM12" s="17">
        <v>3.4905618827848997E-2</v>
      </c>
      <c r="BN12" s="17">
        <v>7.4749821515084802E-2</v>
      </c>
      <c r="BO12" s="17">
        <v>3.1733995827563498E-2</v>
      </c>
      <c r="BP12" s="17">
        <v>1.1826202990207899E-2</v>
      </c>
    </row>
    <row r="13" spans="2:68" x14ac:dyDescent="0.35">
      <c r="B13" s="18" t="s">
        <v>186</v>
      </c>
      <c r="C13" s="17">
        <v>0.32985496799342201</v>
      </c>
      <c r="D13" s="17">
        <v>0.42005087864853202</v>
      </c>
      <c r="E13" s="17">
        <v>0.35268308113351099</v>
      </c>
      <c r="F13" s="17">
        <v>0.24476821463270301</v>
      </c>
      <c r="G13" s="17">
        <v>0.33698982169966601</v>
      </c>
      <c r="H13" s="17">
        <v>9.21056065721612E-2</v>
      </c>
      <c r="I13" s="17">
        <v>0</v>
      </c>
      <c r="J13" s="17">
        <v>0.37059619409459699</v>
      </c>
      <c r="K13" s="17">
        <v>0.37407436873307398</v>
      </c>
      <c r="L13" s="17">
        <v>0.48680901006164101</v>
      </c>
      <c r="M13" s="17">
        <v>0.21613809153868199</v>
      </c>
      <c r="N13" s="17">
        <v>0.21536995079160001</v>
      </c>
      <c r="O13" s="17">
        <v>0.29554883211510702</v>
      </c>
      <c r="P13" s="17">
        <v>0.367853251584074</v>
      </c>
      <c r="Q13" s="17">
        <v>2.9674516127872402E-2</v>
      </c>
      <c r="R13" s="17">
        <v>0.326507768583571</v>
      </c>
      <c r="S13" s="17">
        <v>0.39727953642448599</v>
      </c>
      <c r="T13" s="17">
        <v>0.34578223427766702</v>
      </c>
      <c r="U13" s="17"/>
      <c r="V13" s="17">
        <v>0.33068702093618302</v>
      </c>
      <c r="W13" s="17">
        <v>0.32517983146374602</v>
      </c>
      <c r="X13" s="17">
        <v>0.25945531581199199</v>
      </c>
      <c r="Y13" s="17">
        <v>0.181463293726079</v>
      </c>
      <c r="Z13" s="17"/>
      <c r="AA13" s="17">
        <v>0.26154851717198202</v>
      </c>
      <c r="AB13" s="17">
        <v>0.38855951476630002</v>
      </c>
      <c r="AC13" s="17">
        <v>0.29867859791894202</v>
      </c>
      <c r="AD13" s="17">
        <v>0.44402683167927698</v>
      </c>
      <c r="AE13" s="17">
        <v>0.49767667148925598</v>
      </c>
      <c r="AF13" s="17">
        <v>0.24912271913942299</v>
      </c>
      <c r="AG13" s="17">
        <v>6.2612304771548305E-2</v>
      </c>
      <c r="AH13" s="17">
        <v>0.25573008709884798</v>
      </c>
      <c r="AI13" s="17">
        <v>0.56643831979000603</v>
      </c>
      <c r="AJ13" s="17">
        <v>0.32462939138807401</v>
      </c>
      <c r="AK13" s="17"/>
      <c r="AL13" s="17">
        <v>0.32462507395829299</v>
      </c>
      <c r="AM13" s="17">
        <v>0.37073883152016601</v>
      </c>
      <c r="AN13" s="17">
        <v>0.22881350327151501</v>
      </c>
      <c r="AO13" s="17">
        <v>0.32312763470628902</v>
      </c>
      <c r="AP13" s="17">
        <v>0.41904482390022402</v>
      </c>
      <c r="AQ13" s="17">
        <v>0.31706708153753799</v>
      </c>
      <c r="AR13" s="17">
        <v>0.24095518598221599</v>
      </c>
      <c r="AS13" s="17"/>
      <c r="AT13" s="17">
        <v>0.23189549621420899</v>
      </c>
      <c r="AU13" s="17">
        <v>0.40807542869003799</v>
      </c>
      <c r="AV13" s="17"/>
      <c r="AW13" s="17">
        <v>0.20157055746539801</v>
      </c>
      <c r="AX13" s="17">
        <v>0.23148386758058001</v>
      </c>
      <c r="AY13" s="17">
        <v>0.229216481526379</v>
      </c>
      <c r="AZ13" s="17"/>
      <c r="BA13" s="17">
        <v>0.193063891586055</v>
      </c>
      <c r="BB13" s="17">
        <v>0.33898152453276997</v>
      </c>
      <c r="BC13" s="17"/>
      <c r="BD13" s="17">
        <v>0.27835221462800902</v>
      </c>
      <c r="BE13" s="17">
        <v>0.35466787441409497</v>
      </c>
      <c r="BF13" s="17"/>
      <c r="BG13" s="17">
        <v>0.32999910981441</v>
      </c>
      <c r="BH13" s="17">
        <v>0.181463293726079</v>
      </c>
      <c r="BI13" s="17"/>
      <c r="BJ13" s="17">
        <v>0.19216203520087999</v>
      </c>
      <c r="BK13" s="17">
        <v>0.36763983251969901</v>
      </c>
      <c r="BL13" s="17"/>
      <c r="BM13" s="17">
        <v>0.49605088165125399</v>
      </c>
      <c r="BN13" s="17">
        <v>0.34070370493540802</v>
      </c>
      <c r="BO13" s="17">
        <v>0.14424064023611599</v>
      </c>
      <c r="BP13" s="17">
        <v>9.9870747814544303E-2</v>
      </c>
    </row>
    <row r="14" spans="2:68" x14ac:dyDescent="0.35">
      <c r="B14" s="18" t="s">
        <v>84</v>
      </c>
      <c r="C14" s="17">
        <v>5.5310204707302198E-2</v>
      </c>
      <c r="D14" s="17">
        <v>7.2094307250579304E-2</v>
      </c>
      <c r="E14" s="17">
        <v>0</v>
      </c>
      <c r="F14" s="17">
        <v>0.24205512118727901</v>
      </c>
      <c r="G14" s="17">
        <v>0.209403611464653</v>
      </c>
      <c r="H14" s="17">
        <v>0</v>
      </c>
      <c r="I14" s="17">
        <v>0.90830780646893605</v>
      </c>
      <c r="J14" s="17">
        <v>0</v>
      </c>
      <c r="K14" s="17">
        <v>3.26619640372003E-2</v>
      </c>
      <c r="L14" s="17">
        <v>0</v>
      </c>
      <c r="M14" s="17">
        <v>0.10674118935534301</v>
      </c>
      <c r="N14" s="17">
        <v>0.19763736386712999</v>
      </c>
      <c r="O14" s="17">
        <v>4.7082433806501497E-2</v>
      </c>
      <c r="P14" s="17">
        <v>0</v>
      </c>
      <c r="Q14" s="17">
        <v>0</v>
      </c>
      <c r="R14" s="17">
        <v>3.1946849342953498E-2</v>
      </c>
      <c r="S14" s="17">
        <v>0</v>
      </c>
      <c r="T14" s="17">
        <v>0.11322176552034</v>
      </c>
      <c r="U14" s="17"/>
      <c r="V14" s="17">
        <v>5.7431212603111001E-2</v>
      </c>
      <c r="W14" s="17">
        <v>2.0757003482281499E-2</v>
      </c>
      <c r="X14" s="17">
        <v>1.33072030192233E-2</v>
      </c>
      <c r="Y14" s="17">
        <v>6.3103111713081203E-3</v>
      </c>
      <c r="Z14" s="17"/>
      <c r="AA14" s="17">
        <v>8.0463869100105806E-2</v>
      </c>
      <c r="AB14" s="17">
        <v>3.7094970711262297E-2</v>
      </c>
      <c r="AC14" s="17">
        <v>0</v>
      </c>
      <c r="AD14" s="17">
        <v>3.7898099969752803E-2</v>
      </c>
      <c r="AE14" s="17">
        <v>1.9626994879482201E-2</v>
      </c>
      <c r="AF14" s="17">
        <v>0</v>
      </c>
      <c r="AG14" s="17">
        <v>0.126204476681165</v>
      </c>
      <c r="AH14" s="17">
        <v>0</v>
      </c>
      <c r="AI14" s="17">
        <v>0</v>
      </c>
      <c r="AJ14" s="17">
        <v>0</v>
      </c>
      <c r="AK14" s="17"/>
      <c r="AL14" s="17">
        <v>8.2106512878193205E-2</v>
      </c>
      <c r="AM14" s="17">
        <v>4.8227190436928399E-2</v>
      </c>
      <c r="AN14" s="17">
        <v>4.7061810810252798E-2</v>
      </c>
      <c r="AO14" s="17">
        <v>2.53166212716152E-2</v>
      </c>
      <c r="AP14" s="17">
        <v>5.0726751461415601E-2</v>
      </c>
      <c r="AQ14" s="17">
        <v>5.7931974676999502E-2</v>
      </c>
      <c r="AR14" s="17">
        <v>3.7714120857631199E-2</v>
      </c>
      <c r="AS14" s="17"/>
      <c r="AT14" s="17">
        <v>4.9628022174277302E-2</v>
      </c>
      <c r="AU14" s="17">
        <v>5.9847417162849401E-2</v>
      </c>
      <c r="AV14" s="17"/>
      <c r="AW14" s="17">
        <v>1.8321636290640701E-2</v>
      </c>
      <c r="AX14" s="17">
        <v>6.4912862713342206E-2</v>
      </c>
      <c r="AY14" s="17">
        <v>6.9117207590190896E-2</v>
      </c>
      <c r="AZ14" s="17"/>
      <c r="BA14" s="17">
        <v>3.7686602155730699E-2</v>
      </c>
      <c r="BB14" s="17">
        <v>5.6486032907052099E-2</v>
      </c>
      <c r="BC14" s="17"/>
      <c r="BD14" s="17">
        <v>0.113475299423271</v>
      </c>
      <c r="BE14" s="17">
        <v>2.72875271254432E-2</v>
      </c>
      <c r="BF14" s="17"/>
      <c r="BG14" s="17">
        <v>5.53578012717146E-2</v>
      </c>
      <c r="BH14" s="17">
        <v>6.3103111713081203E-3</v>
      </c>
      <c r="BI14" s="17"/>
      <c r="BJ14" s="17">
        <v>6.42770301469444E-2</v>
      </c>
      <c r="BK14" s="17">
        <v>5.2849582527236198E-2</v>
      </c>
      <c r="BL14" s="17"/>
      <c r="BM14" s="17">
        <v>0.11426781466257301</v>
      </c>
      <c r="BN14" s="17">
        <v>3.9947157888337102E-2</v>
      </c>
      <c r="BO14" s="17">
        <v>2.0086728520426402E-2</v>
      </c>
      <c r="BP14" s="17">
        <v>8.9668932105382605E-3</v>
      </c>
    </row>
    <row r="15" spans="2:68" x14ac:dyDescent="0.35">
      <c r="B15" s="18" t="s">
        <v>187</v>
      </c>
      <c r="C15" s="20">
        <v>0.45782937541602198</v>
      </c>
      <c r="D15" s="20">
        <v>0.39685115063350102</v>
      </c>
      <c r="E15" s="20">
        <v>0.50559142667918999</v>
      </c>
      <c r="F15" s="20">
        <v>0.48662462699786102</v>
      </c>
      <c r="G15" s="20">
        <v>0.23371943083941499</v>
      </c>
      <c r="H15" s="20">
        <v>0.58628022971174099</v>
      </c>
      <c r="I15" s="20">
        <v>9.1692193531063504E-2</v>
      </c>
      <c r="J15" s="20">
        <v>0.60624246748989696</v>
      </c>
      <c r="K15" s="20">
        <v>0.38606186280573701</v>
      </c>
      <c r="L15" s="20">
        <v>0.35554913780744501</v>
      </c>
      <c r="M15" s="20">
        <v>0.55969180694286103</v>
      </c>
      <c r="N15" s="20">
        <v>0.56379693647220297</v>
      </c>
      <c r="O15" s="20">
        <v>0.49499155390932797</v>
      </c>
      <c r="P15" s="20">
        <v>0.52147271832109698</v>
      </c>
      <c r="Q15" s="20">
        <v>0.83251787502900498</v>
      </c>
      <c r="R15" s="20">
        <v>0.41212434083594801</v>
      </c>
      <c r="S15" s="20">
        <v>0.58425106454940101</v>
      </c>
      <c r="T15" s="20">
        <v>0.40996500251809598</v>
      </c>
      <c r="U15" s="20"/>
      <c r="V15" s="20">
        <v>0.46115890549279898</v>
      </c>
      <c r="W15" s="20">
        <v>0.38720348920408099</v>
      </c>
      <c r="X15" s="20">
        <v>0.49524754365889401</v>
      </c>
      <c r="Y15" s="20">
        <v>0.59609972114063403</v>
      </c>
      <c r="Z15" s="20"/>
      <c r="AA15" s="20">
        <v>0.53208438916731204</v>
      </c>
      <c r="AB15" s="20">
        <v>0.37083579477462097</v>
      </c>
      <c r="AC15" s="20">
        <v>0.53363247081060206</v>
      </c>
      <c r="AD15" s="20">
        <v>0.370857381962372</v>
      </c>
      <c r="AE15" s="20">
        <v>0.30017832994501098</v>
      </c>
      <c r="AF15" s="20">
        <v>0.52756724353784701</v>
      </c>
      <c r="AG15" s="20">
        <v>0.58464933994889501</v>
      </c>
      <c r="AH15" s="20">
        <v>0.57471373832121198</v>
      </c>
      <c r="AI15" s="20">
        <v>0.31105971660816101</v>
      </c>
      <c r="AJ15" s="20">
        <v>0.477111639896319</v>
      </c>
      <c r="AK15" s="20"/>
      <c r="AL15" s="20">
        <v>0.44477078977840501</v>
      </c>
      <c r="AM15" s="20">
        <v>0.515856131975304</v>
      </c>
      <c r="AN15" s="20">
        <v>0.46929238285964903</v>
      </c>
      <c r="AO15" s="20">
        <v>0.48433228598695299</v>
      </c>
      <c r="AP15" s="20">
        <v>0.367382680916508</v>
      </c>
      <c r="AQ15" s="20">
        <v>0.45576416377297002</v>
      </c>
      <c r="AR15" s="20">
        <v>0.59506945945379097</v>
      </c>
      <c r="AS15" s="20"/>
      <c r="AT15" s="20">
        <v>0.52664235758594902</v>
      </c>
      <c r="AU15" s="20">
        <v>0.40288233385406602</v>
      </c>
      <c r="AV15" s="20"/>
      <c r="AW15" s="20">
        <v>0.589399940661127</v>
      </c>
      <c r="AX15" s="20">
        <v>0.53899368919259205</v>
      </c>
      <c r="AY15" s="20">
        <v>0.51349856403785799</v>
      </c>
      <c r="AZ15" s="20"/>
      <c r="BA15" s="20">
        <v>0.61280088378177799</v>
      </c>
      <c r="BB15" s="20">
        <v>0.44748983960539601</v>
      </c>
      <c r="BC15" s="20"/>
      <c r="BD15" s="20">
        <v>0.48733869126947699</v>
      </c>
      <c r="BE15" s="20">
        <v>0.44361242884590801</v>
      </c>
      <c r="BF15" s="20"/>
      <c r="BG15" s="20">
        <v>0.45769506505447499</v>
      </c>
      <c r="BH15" s="20">
        <v>0.59609972114063403</v>
      </c>
      <c r="BI15" s="20"/>
      <c r="BJ15" s="20">
        <v>0.57333812690901897</v>
      </c>
      <c r="BK15" s="20">
        <v>0.42613216018320998</v>
      </c>
      <c r="BL15" s="20"/>
      <c r="BM15" s="20">
        <v>0.27737017161898703</v>
      </c>
      <c r="BN15" s="20">
        <v>0.43483310837807698</v>
      </c>
      <c r="BO15" s="20">
        <v>0.68460458510906497</v>
      </c>
      <c r="BP15" s="20">
        <v>0.66309611251439005</v>
      </c>
    </row>
    <row r="16" spans="2:68" x14ac:dyDescent="0.35">
      <c r="B16" s="18" t="s">
        <v>188</v>
      </c>
      <c r="C16" s="20">
        <v>0.37985937844863898</v>
      </c>
      <c r="D16" s="20">
        <v>0.45480494715304198</v>
      </c>
      <c r="E16" s="20">
        <v>0.47136786017598498</v>
      </c>
      <c r="F16" s="20">
        <v>0.27132025181486102</v>
      </c>
      <c r="G16" s="20">
        <v>0.452003247544571</v>
      </c>
      <c r="H16" s="20">
        <v>0.38512554655374898</v>
      </c>
      <c r="I16" s="20">
        <v>0</v>
      </c>
      <c r="J16" s="20">
        <v>0.38159672904328701</v>
      </c>
      <c r="K16" s="20">
        <v>0.40761949990790403</v>
      </c>
      <c r="L16" s="20">
        <v>0.54636983546807605</v>
      </c>
      <c r="M16" s="20">
        <v>0.22673818795827999</v>
      </c>
      <c r="N16" s="20">
        <v>0.22098092219872301</v>
      </c>
      <c r="O16" s="20">
        <v>0.33398004325851799</v>
      </c>
      <c r="P16" s="20">
        <v>0.38919080079614798</v>
      </c>
      <c r="Q16" s="20">
        <v>2.9786391714633501E-2</v>
      </c>
      <c r="R16" s="20">
        <v>0.43347624087435099</v>
      </c>
      <c r="S16" s="20">
        <v>0.39727953642448599</v>
      </c>
      <c r="T16" s="20">
        <v>0.36359146644122398</v>
      </c>
      <c r="U16" s="20"/>
      <c r="V16" s="20">
        <v>0.37726500849829597</v>
      </c>
      <c r="W16" s="20">
        <v>0.430669464193908</v>
      </c>
      <c r="X16" s="20">
        <v>0.38436565901080599</v>
      </c>
      <c r="Y16" s="20">
        <v>0.28536398978418998</v>
      </c>
      <c r="Z16" s="20"/>
      <c r="AA16" s="20">
        <v>0.30230502003465398</v>
      </c>
      <c r="AB16" s="20">
        <v>0.48243499720816302</v>
      </c>
      <c r="AC16" s="20">
        <v>0.34992227005259202</v>
      </c>
      <c r="AD16" s="20">
        <v>0.45936397890484898</v>
      </c>
      <c r="AE16" s="20">
        <v>0.51595600137389797</v>
      </c>
      <c r="AF16" s="20">
        <v>0.255689403151313</v>
      </c>
      <c r="AG16" s="20">
        <v>0.102776323661894</v>
      </c>
      <c r="AH16" s="20">
        <v>0.411136359164266</v>
      </c>
      <c r="AI16" s="20">
        <v>0.62467738557139996</v>
      </c>
      <c r="AJ16" s="20">
        <v>0.417721204873439</v>
      </c>
      <c r="AK16" s="20"/>
      <c r="AL16" s="20">
        <v>0.389577776603585</v>
      </c>
      <c r="AM16" s="20">
        <v>0.38092100827422198</v>
      </c>
      <c r="AN16" s="20">
        <v>0.32225077047458101</v>
      </c>
      <c r="AO16" s="20">
        <v>0.38125970537237502</v>
      </c>
      <c r="AP16" s="20">
        <v>0.42688273529012</v>
      </c>
      <c r="AQ16" s="20">
        <v>0.34453823090466401</v>
      </c>
      <c r="AR16" s="20">
        <v>0.27246121324136402</v>
      </c>
      <c r="AS16" s="20"/>
      <c r="AT16" s="20">
        <v>0.29812982442708602</v>
      </c>
      <c r="AU16" s="20">
        <v>0.445120279227112</v>
      </c>
      <c r="AV16" s="20"/>
      <c r="AW16" s="20">
        <v>0.29657167225455699</v>
      </c>
      <c r="AX16" s="20">
        <v>0.25148063092926198</v>
      </c>
      <c r="AY16" s="20">
        <v>0.29034814366755701</v>
      </c>
      <c r="AZ16" s="20"/>
      <c r="BA16" s="20">
        <v>0.26166037911027201</v>
      </c>
      <c r="BB16" s="20">
        <v>0.38774549118850399</v>
      </c>
      <c r="BC16" s="20"/>
      <c r="BD16" s="20">
        <v>0.30729490844477803</v>
      </c>
      <c r="BE16" s="20">
        <v>0.41481936186732599</v>
      </c>
      <c r="BF16" s="20"/>
      <c r="BG16" s="20">
        <v>0.37995116754303598</v>
      </c>
      <c r="BH16" s="20">
        <v>0.28536398978418998</v>
      </c>
      <c r="BI16" s="20"/>
      <c r="BJ16" s="20">
        <v>0.259932119005228</v>
      </c>
      <c r="BK16" s="20">
        <v>0.41276909399594602</v>
      </c>
      <c r="BL16" s="20"/>
      <c r="BM16" s="20">
        <v>0.53095650047910303</v>
      </c>
      <c r="BN16" s="20">
        <v>0.41545352645049299</v>
      </c>
      <c r="BO16" s="20">
        <v>0.175974636063679</v>
      </c>
      <c r="BP16" s="20">
        <v>0.111696950804752</v>
      </c>
    </row>
    <row r="17" spans="2:68" x14ac:dyDescent="0.35">
      <c r="B17" s="18" t="s">
        <v>189</v>
      </c>
      <c r="C17" s="21">
        <v>7.7969996967383895E-2</v>
      </c>
      <c r="D17" s="21">
        <v>-5.7953796519541703E-2</v>
      </c>
      <c r="E17" s="21">
        <v>3.4223566503205599E-2</v>
      </c>
      <c r="F17" s="21">
        <v>0.215304375183</v>
      </c>
      <c r="G17" s="21">
        <v>-0.21828381670515601</v>
      </c>
      <c r="H17" s="21">
        <v>0.20115468315799201</v>
      </c>
      <c r="I17" s="21">
        <v>9.1692193531063504E-2</v>
      </c>
      <c r="J17" s="21">
        <v>0.22464573844661001</v>
      </c>
      <c r="K17" s="21">
        <v>-2.15576371021668E-2</v>
      </c>
      <c r="L17" s="21">
        <v>-0.19082069766063101</v>
      </c>
      <c r="M17" s="21">
        <v>0.33295361898458098</v>
      </c>
      <c r="N17" s="21">
        <v>0.34281601427348002</v>
      </c>
      <c r="O17" s="21">
        <v>0.16101151065081001</v>
      </c>
      <c r="P17" s="21">
        <v>0.132281917524949</v>
      </c>
      <c r="Q17" s="21">
        <v>0.80273148331437105</v>
      </c>
      <c r="R17" s="21">
        <v>-2.1351900038402899E-2</v>
      </c>
      <c r="S17" s="21">
        <v>0.18697152812491499</v>
      </c>
      <c r="T17" s="21">
        <v>4.6373536076872598E-2</v>
      </c>
      <c r="U17" s="21"/>
      <c r="V17" s="21">
        <v>8.3893896994502795E-2</v>
      </c>
      <c r="W17" s="21">
        <v>-4.3465974989826198E-2</v>
      </c>
      <c r="X17" s="21">
        <v>0.110881884648088</v>
      </c>
      <c r="Y17" s="21">
        <v>0.310735731356443</v>
      </c>
      <c r="Z17" s="21"/>
      <c r="AA17" s="21">
        <v>0.22977936913265801</v>
      </c>
      <c r="AB17" s="21">
        <v>-0.111599202433542</v>
      </c>
      <c r="AC17" s="21">
        <v>0.18371020075800901</v>
      </c>
      <c r="AD17" s="21">
        <v>-8.8506596942476604E-2</v>
      </c>
      <c r="AE17" s="21">
        <v>-0.21577767142888701</v>
      </c>
      <c r="AF17" s="21">
        <v>0.27187784038653401</v>
      </c>
      <c r="AG17" s="21">
        <v>0.48187301628700202</v>
      </c>
      <c r="AH17" s="21">
        <v>0.16357737915694601</v>
      </c>
      <c r="AI17" s="21">
        <v>-0.31361766896324</v>
      </c>
      <c r="AJ17" s="21">
        <v>5.9390435022879502E-2</v>
      </c>
      <c r="AK17" s="21"/>
      <c r="AL17" s="21">
        <v>5.51930131748209E-2</v>
      </c>
      <c r="AM17" s="21">
        <v>0.13493512370108199</v>
      </c>
      <c r="AN17" s="21">
        <v>0.14704161238506699</v>
      </c>
      <c r="AO17" s="21">
        <v>0.103072580614578</v>
      </c>
      <c r="AP17" s="21">
        <v>-5.9500054373611999E-2</v>
      </c>
      <c r="AQ17" s="21">
        <v>0.111225932868306</v>
      </c>
      <c r="AR17" s="21">
        <v>0.32260824621242701</v>
      </c>
      <c r="AS17" s="21"/>
      <c r="AT17" s="21">
        <v>0.228512533158863</v>
      </c>
      <c r="AU17" s="21">
        <v>-4.2237945373045802E-2</v>
      </c>
      <c r="AV17" s="21"/>
      <c r="AW17" s="21">
        <v>0.292828268406571</v>
      </c>
      <c r="AX17" s="21">
        <v>0.28751305826333001</v>
      </c>
      <c r="AY17" s="21">
        <v>0.223150420370301</v>
      </c>
      <c r="AZ17" s="21"/>
      <c r="BA17" s="21">
        <v>0.35114050467150598</v>
      </c>
      <c r="BB17" s="21">
        <v>5.9744348416891697E-2</v>
      </c>
      <c r="BC17" s="21"/>
      <c r="BD17" s="21">
        <v>0.18004378282469799</v>
      </c>
      <c r="BE17" s="21">
        <v>2.87930669785821E-2</v>
      </c>
      <c r="BF17" s="21"/>
      <c r="BG17" s="21">
        <v>7.77438975114388E-2</v>
      </c>
      <c r="BH17" s="21">
        <v>0.310735731356443</v>
      </c>
      <c r="BI17" s="21"/>
      <c r="BJ17" s="21">
        <v>0.31340600790379097</v>
      </c>
      <c r="BK17" s="21">
        <v>1.3363066187264501E-2</v>
      </c>
      <c r="BL17" s="21"/>
      <c r="BM17" s="21">
        <v>-0.25358632886011601</v>
      </c>
      <c r="BN17" s="21">
        <v>1.9379581927584499E-2</v>
      </c>
      <c r="BO17" s="21">
        <v>0.50862994904538605</v>
      </c>
      <c r="BP17" s="21">
        <v>0.55139916170963799</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200</v>
      </c>
      <c r="E2" s="26"/>
      <c r="F2" s="26"/>
      <c r="G2" s="26"/>
      <c r="H2" s="26"/>
      <c r="I2" s="26"/>
    </row>
    <row r="6" spans="2:9" ht="50" customHeight="1" x14ac:dyDescent="0.35">
      <c r="B6" s="23" t="s">
        <v>15</v>
      </c>
      <c r="C6" s="23" t="s">
        <v>191</v>
      </c>
      <c r="D6" s="23" t="s">
        <v>192</v>
      </c>
      <c r="E6" s="23" t="s">
        <v>193</v>
      </c>
      <c r="F6" s="23" t="s">
        <v>194</v>
      </c>
      <c r="G6" s="23" t="s">
        <v>195</v>
      </c>
      <c r="H6" s="23" t="s">
        <v>196</v>
      </c>
    </row>
    <row r="7" spans="2:9" ht="29" x14ac:dyDescent="0.35">
      <c r="B7" s="18" t="s">
        <v>197</v>
      </c>
      <c r="C7" s="17">
        <v>0.57944394082584405</v>
      </c>
      <c r="D7" s="17">
        <v>0.28273017123278499</v>
      </c>
      <c r="E7" s="17">
        <v>0.30019978224123001</v>
      </c>
      <c r="F7" s="17">
        <v>0.322329442063442</v>
      </c>
      <c r="G7" s="17">
        <v>0.30507341925475601</v>
      </c>
      <c r="H7" s="17">
        <v>0.31833488530027598</v>
      </c>
    </row>
    <row r="8" spans="2:9" ht="43.5" x14ac:dyDescent="0.35">
      <c r="B8" s="18" t="s">
        <v>198</v>
      </c>
      <c r="C8" s="17">
        <v>0.25406772049208798</v>
      </c>
      <c r="D8" s="17">
        <v>0.30403525100135498</v>
      </c>
      <c r="E8" s="17">
        <v>0.299216855978086</v>
      </c>
      <c r="F8" s="17">
        <v>0.247239979025488</v>
      </c>
      <c r="G8" s="17">
        <v>0.231366332919859</v>
      </c>
      <c r="H8" s="17">
        <v>0.26763796927761602</v>
      </c>
    </row>
    <row r="9" spans="2:9" x14ac:dyDescent="0.35">
      <c r="B9" s="18" t="s">
        <v>199</v>
      </c>
      <c r="C9" s="17">
        <v>0.15921874848418199</v>
      </c>
      <c r="D9" s="17">
        <v>0.38007707956694797</v>
      </c>
      <c r="E9" s="17">
        <v>0.39436924963140901</v>
      </c>
      <c r="F9" s="17">
        <v>0.41569784295718998</v>
      </c>
      <c r="G9" s="17">
        <v>0.446123622121612</v>
      </c>
      <c r="H9" s="17">
        <v>0.39966127273766999</v>
      </c>
    </row>
    <row r="10" spans="2:9" x14ac:dyDescent="0.35">
      <c r="B10" s="18" t="s">
        <v>84</v>
      </c>
      <c r="C10" s="17">
        <v>7.2695901978857098E-3</v>
      </c>
      <c r="D10" s="17">
        <v>3.3157498198912699E-2</v>
      </c>
      <c r="E10" s="17">
        <v>6.21411214927527E-3</v>
      </c>
      <c r="F10" s="17">
        <v>1.47327359538792E-2</v>
      </c>
      <c r="G10" s="17">
        <v>1.74366257037731E-2</v>
      </c>
      <c r="H10" s="17">
        <v>1.43658726844378E-2</v>
      </c>
    </row>
    <row r="11" spans="2:9" x14ac:dyDescent="0.35">
      <c r="B11" s="16"/>
      <c r="C11" s="16"/>
      <c r="D11" s="16"/>
      <c r="E11" s="16"/>
      <c r="F11" s="16"/>
      <c r="G11" s="16"/>
      <c r="H11" s="16"/>
    </row>
    <row r="12" spans="2:9" x14ac:dyDescent="0.35">
      <c r="B12" t="s">
        <v>87</v>
      </c>
    </row>
    <row r="13" spans="2:9" x14ac:dyDescent="0.35">
      <c r="B13" t="s">
        <v>88</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197</v>
      </c>
      <c r="C9" s="17">
        <v>0.57944394082584405</v>
      </c>
      <c r="D9" s="17">
        <v>0.46982876632881798</v>
      </c>
      <c r="E9" s="17">
        <v>0.848022547472844</v>
      </c>
      <c r="F9" s="17">
        <v>0.51337537300213898</v>
      </c>
      <c r="G9" s="17">
        <v>0.54917031069895295</v>
      </c>
      <c r="H9" s="17">
        <v>0.35421107925490097</v>
      </c>
      <c r="I9" s="17">
        <v>2.2369546258064399E-3</v>
      </c>
      <c r="J9" s="17">
        <v>0.52030253921424596</v>
      </c>
      <c r="K9" s="17">
        <v>0.75750280047578</v>
      </c>
      <c r="L9" s="17">
        <v>0.29965458936579897</v>
      </c>
      <c r="M9" s="17">
        <v>0.56004231249555503</v>
      </c>
      <c r="N9" s="17">
        <v>0.58108609500909503</v>
      </c>
      <c r="O9" s="17">
        <v>0.51983985942225497</v>
      </c>
      <c r="P9" s="17">
        <v>0.56688550550781602</v>
      </c>
      <c r="Q9" s="17">
        <v>0.68467927734230205</v>
      </c>
      <c r="R9" s="17">
        <v>0.65170078262129205</v>
      </c>
      <c r="S9" s="17">
        <v>0.39851114553142902</v>
      </c>
      <c r="T9" s="17">
        <v>0.64796140833411797</v>
      </c>
      <c r="U9" s="17"/>
      <c r="V9" s="17">
        <v>0.57734326943567804</v>
      </c>
      <c r="W9" s="17">
        <v>0.59837959960450704</v>
      </c>
      <c r="X9" s="17">
        <v>0.72409884887170095</v>
      </c>
      <c r="Y9" s="17">
        <v>0.78895475927687797</v>
      </c>
      <c r="Z9" s="17"/>
      <c r="AA9" s="17">
        <v>0.53249606936256799</v>
      </c>
      <c r="AB9" s="17">
        <v>0.53335392017768501</v>
      </c>
      <c r="AC9" s="17">
        <v>0.63445366039967399</v>
      </c>
      <c r="AD9" s="17">
        <v>0.716945490313314</v>
      </c>
      <c r="AE9" s="17">
        <v>0.75592668877518199</v>
      </c>
      <c r="AF9" s="17">
        <v>0.90493232385668199</v>
      </c>
      <c r="AG9" s="17">
        <v>0.45707654204954401</v>
      </c>
      <c r="AH9" s="17">
        <v>0.771742773661929</v>
      </c>
      <c r="AI9" s="17">
        <v>0.29284593152759297</v>
      </c>
      <c r="AJ9" s="17">
        <v>0.75051510477299599</v>
      </c>
      <c r="AK9" s="17"/>
      <c r="AL9" s="17">
        <v>0.59026645531338695</v>
      </c>
      <c r="AM9" s="17">
        <v>0.54738951510367395</v>
      </c>
      <c r="AN9" s="17">
        <v>0.79303531108277003</v>
      </c>
      <c r="AO9" s="17">
        <v>0.50070274097291301</v>
      </c>
      <c r="AP9" s="17">
        <v>0.63368440849738805</v>
      </c>
      <c r="AQ9" s="17">
        <v>0.540028581254694</v>
      </c>
      <c r="AR9" s="17">
        <v>0.797680623518079</v>
      </c>
      <c r="AS9" s="17"/>
      <c r="AT9" s="17">
        <v>0.71394460907189605</v>
      </c>
      <c r="AU9" s="17">
        <v>0.472045400969267</v>
      </c>
      <c r="AV9" s="17"/>
      <c r="AW9" s="17">
        <v>0.72604281939951598</v>
      </c>
      <c r="AX9" s="17">
        <v>0.65784463176489205</v>
      </c>
      <c r="AY9" s="17">
        <v>0.72493786796924298</v>
      </c>
      <c r="AZ9" s="17"/>
      <c r="BA9" s="17">
        <v>0.73576684219134703</v>
      </c>
      <c r="BB9" s="17">
        <v>0.569014241497662</v>
      </c>
      <c r="BC9" s="17"/>
      <c r="BD9" s="17">
        <v>0.56253549525438795</v>
      </c>
      <c r="BE9" s="17">
        <v>0.58759006215467602</v>
      </c>
      <c r="BF9" s="17"/>
      <c r="BG9" s="17">
        <v>0.57924043027825101</v>
      </c>
      <c r="BH9" s="17">
        <v>0.78895475927687797</v>
      </c>
      <c r="BI9" s="17"/>
      <c r="BJ9" s="17">
        <v>0.69376970452063202</v>
      </c>
      <c r="BK9" s="17">
        <v>0.54807135397289797</v>
      </c>
      <c r="BL9" s="17"/>
      <c r="BM9" s="17">
        <v>0.37258466226008802</v>
      </c>
      <c r="BN9" s="17">
        <v>0.62297172076321095</v>
      </c>
      <c r="BO9" s="17">
        <v>0.71764198449082195</v>
      </c>
      <c r="BP9" s="17">
        <v>0.74778249107441197</v>
      </c>
    </row>
    <row r="10" spans="2:68" ht="43.5" x14ac:dyDescent="0.35">
      <c r="B10" s="18" t="s">
        <v>198</v>
      </c>
      <c r="C10" s="17">
        <v>0.25406772049208798</v>
      </c>
      <c r="D10" s="17">
        <v>0.35158556227985199</v>
      </c>
      <c r="E10" s="17">
        <v>0.151977452527156</v>
      </c>
      <c r="F10" s="17">
        <v>0.48662462699786102</v>
      </c>
      <c r="G10" s="17">
        <v>0.33590221566565998</v>
      </c>
      <c r="H10" s="17">
        <v>0.61719469701059004</v>
      </c>
      <c r="I10" s="17">
        <v>0.99776304537419302</v>
      </c>
      <c r="J10" s="17">
        <v>0.133697957542075</v>
      </c>
      <c r="K10" s="17">
        <v>0.14520886408247599</v>
      </c>
      <c r="L10" s="17">
        <v>0.35851880154842197</v>
      </c>
      <c r="M10" s="17">
        <v>0.22638768240558499</v>
      </c>
      <c r="N10" s="17">
        <v>0.219406217321401</v>
      </c>
      <c r="O10" s="17">
        <v>0.28335623762378898</v>
      </c>
      <c r="P10" s="17">
        <v>0.20323670466386701</v>
      </c>
      <c r="Q10" s="17">
        <v>0.15242111573353601</v>
      </c>
      <c r="R10" s="17">
        <v>0.24340441733729201</v>
      </c>
      <c r="S10" s="17">
        <v>0.39563940050683799</v>
      </c>
      <c r="T10" s="17">
        <v>0.176630586655107</v>
      </c>
      <c r="U10" s="17"/>
      <c r="V10" s="17">
        <v>0.25254415548402698</v>
      </c>
      <c r="W10" s="17">
        <v>0.28498421204112601</v>
      </c>
      <c r="X10" s="17">
        <v>0.24973650624583699</v>
      </c>
      <c r="Y10" s="17">
        <v>0.18548976495442401</v>
      </c>
      <c r="Z10" s="17"/>
      <c r="AA10" s="17">
        <v>0.21639649966866201</v>
      </c>
      <c r="AB10" s="17">
        <v>0.33977764114122699</v>
      </c>
      <c r="AC10" s="17">
        <v>0.33175060928667199</v>
      </c>
      <c r="AD10" s="17">
        <v>0.180089378192368</v>
      </c>
      <c r="AE10" s="17">
        <v>0.230594748140448</v>
      </c>
      <c r="AF10" s="17">
        <v>7.2175147253879093E-2</v>
      </c>
      <c r="AG10" s="17">
        <v>0.52477221121538398</v>
      </c>
      <c r="AH10" s="17">
        <v>0.22658901265754999</v>
      </c>
      <c r="AI10" s="17">
        <v>0.70096953502970305</v>
      </c>
      <c r="AJ10" s="17">
        <v>0.24595582379496</v>
      </c>
      <c r="AK10" s="17"/>
      <c r="AL10" s="17">
        <v>0.22462834247512201</v>
      </c>
      <c r="AM10" s="17">
        <v>0.32396381650441303</v>
      </c>
      <c r="AN10" s="17">
        <v>6.22186554157994E-2</v>
      </c>
      <c r="AO10" s="17">
        <v>0.28062619649994602</v>
      </c>
      <c r="AP10" s="17">
        <v>0.19491234137841601</v>
      </c>
      <c r="AQ10" s="17">
        <v>0.42131426139981998</v>
      </c>
      <c r="AR10" s="17">
        <v>0.10869217271406501</v>
      </c>
      <c r="AS10" s="17"/>
      <c r="AT10" s="17">
        <v>0.23654640022656101</v>
      </c>
      <c r="AU10" s="17">
        <v>0.268058462972524</v>
      </c>
      <c r="AV10" s="17"/>
      <c r="AW10" s="17">
        <v>0.26785244346471399</v>
      </c>
      <c r="AX10" s="17">
        <v>0.21357816561808499</v>
      </c>
      <c r="AY10" s="17">
        <v>0.222029122156295</v>
      </c>
      <c r="AZ10" s="17"/>
      <c r="BA10" s="17">
        <v>0.25027096373914598</v>
      </c>
      <c r="BB10" s="17">
        <v>0.254321036103617</v>
      </c>
      <c r="BC10" s="17"/>
      <c r="BD10" s="17">
        <v>0.25849864679983398</v>
      </c>
      <c r="BE10" s="17">
        <v>0.25193299656672902</v>
      </c>
      <c r="BF10" s="17"/>
      <c r="BG10" s="17">
        <v>0.25413433441392502</v>
      </c>
      <c r="BH10" s="17">
        <v>0.18548976495442401</v>
      </c>
      <c r="BI10" s="17"/>
      <c r="BJ10" s="17">
        <v>0.21549146596400301</v>
      </c>
      <c r="BK10" s="17">
        <v>0.26465358370026798</v>
      </c>
      <c r="BL10" s="17"/>
      <c r="BM10" s="17">
        <v>0.28821876008727199</v>
      </c>
      <c r="BN10" s="17">
        <v>0.24248869350157101</v>
      </c>
      <c r="BO10" s="17">
        <v>0.25920449165154302</v>
      </c>
      <c r="BP10" s="17">
        <v>0.11514037222111199</v>
      </c>
    </row>
    <row r="11" spans="2:68" x14ac:dyDescent="0.35">
      <c r="B11" s="18" t="s">
        <v>199</v>
      </c>
      <c r="C11" s="17">
        <v>0.15921874848418199</v>
      </c>
      <c r="D11" s="17">
        <v>0.17522904951574</v>
      </c>
      <c r="E11" s="17">
        <v>0</v>
      </c>
      <c r="F11" s="17">
        <v>0</v>
      </c>
      <c r="G11" s="17">
        <v>0.11492747363538799</v>
      </c>
      <c r="H11" s="17">
        <v>2.8594223734509001E-2</v>
      </c>
      <c r="I11" s="17">
        <v>0</v>
      </c>
      <c r="J11" s="17">
        <v>0.34599950324367901</v>
      </c>
      <c r="K11" s="17">
        <v>9.7288335441743798E-2</v>
      </c>
      <c r="L11" s="17">
        <v>0.341826609085778</v>
      </c>
      <c r="M11" s="17">
        <v>0.21357000509885901</v>
      </c>
      <c r="N11" s="17">
        <v>0.18192291020755999</v>
      </c>
      <c r="O11" s="17">
        <v>0.181168176432941</v>
      </c>
      <c r="P11" s="17">
        <v>0.19483346965196399</v>
      </c>
      <c r="Q11" s="17">
        <v>0.162899606924162</v>
      </c>
      <c r="R11" s="17">
        <v>0.10489480004141701</v>
      </c>
      <c r="S11" s="17">
        <v>0.20584945396173199</v>
      </c>
      <c r="T11" s="17">
        <v>0.175408005010775</v>
      </c>
      <c r="U11" s="17"/>
      <c r="V11" s="17">
        <v>0.16300986617658</v>
      </c>
      <c r="W11" s="17">
        <v>0.105185215050052</v>
      </c>
      <c r="X11" s="17">
        <v>2.6164644882462201E-2</v>
      </c>
      <c r="Y11" s="17">
        <v>2.5555475768697999E-2</v>
      </c>
      <c r="Z11" s="17"/>
      <c r="AA11" s="17">
        <v>0.246498750566471</v>
      </c>
      <c r="AB11" s="17">
        <v>0.12686843868108799</v>
      </c>
      <c r="AC11" s="17">
        <v>3.3795730313654099E-2</v>
      </c>
      <c r="AD11" s="17">
        <v>7.4472560779539704E-2</v>
      </c>
      <c r="AE11" s="17">
        <v>5.3740610097198797E-3</v>
      </c>
      <c r="AF11" s="17">
        <v>2.2892528889439399E-2</v>
      </c>
      <c r="AG11" s="17">
        <v>1.81512467350721E-2</v>
      </c>
      <c r="AH11" s="17">
        <v>1.6682136805215601E-3</v>
      </c>
      <c r="AI11" s="17">
        <v>6.1845334427034103E-3</v>
      </c>
      <c r="AJ11" s="17">
        <v>3.5290714320440298E-3</v>
      </c>
      <c r="AK11" s="17"/>
      <c r="AL11" s="17">
        <v>0.18510520221149099</v>
      </c>
      <c r="AM11" s="17">
        <v>0.12864666839191299</v>
      </c>
      <c r="AN11" s="17">
        <v>0.14474603350143</v>
      </c>
      <c r="AO11" s="17">
        <v>0.20703705951406401</v>
      </c>
      <c r="AP11" s="17">
        <v>0.17140325012419599</v>
      </c>
      <c r="AQ11" s="17">
        <v>3.8657157345485998E-2</v>
      </c>
      <c r="AR11" s="17">
        <v>6.9266378666640399E-2</v>
      </c>
      <c r="AS11" s="17"/>
      <c r="AT11" s="17">
        <v>4.2485451270704903E-2</v>
      </c>
      <c r="AU11" s="17">
        <v>0.25243007476872098</v>
      </c>
      <c r="AV11" s="17"/>
      <c r="AW11" s="17">
        <v>3.6879379017571001E-3</v>
      </c>
      <c r="AX11" s="17">
        <v>6.9873892819441299E-2</v>
      </c>
      <c r="AY11" s="17">
        <v>5.3033009874462099E-2</v>
      </c>
      <c r="AZ11" s="17"/>
      <c r="BA11" s="17">
        <v>1.39621940695068E-2</v>
      </c>
      <c r="BB11" s="17">
        <v>0.168910112799706</v>
      </c>
      <c r="BC11" s="17"/>
      <c r="BD11" s="17">
        <v>0.163311538056475</v>
      </c>
      <c r="BE11" s="17">
        <v>0.15724693148371499</v>
      </c>
      <c r="BF11" s="17"/>
      <c r="BG11" s="17">
        <v>0.15934858371667501</v>
      </c>
      <c r="BH11" s="17">
        <v>2.5555475768697999E-2</v>
      </c>
      <c r="BI11" s="17"/>
      <c r="BJ11" s="17">
        <v>8.9075409928842594E-2</v>
      </c>
      <c r="BK11" s="17">
        <v>0.17846706058693601</v>
      </c>
      <c r="BL11" s="17"/>
      <c r="BM11" s="17">
        <v>0.32487969332748701</v>
      </c>
      <c r="BN11" s="17">
        <v>0.13453958573521699</v>
      </c>
      <c r="BO11" s="17">
        <v>2.3153523857635801E-2</v>
      </c>
      <c r="BP11" s="17">
        <v>5.9010683804692002E-2</v>
      </c>
    </row>
    <row r="12" spans="2:68" x14ac:dyDescent="0.35">
      <c r="B12" s="18" t="s">
        <v>84</v>
      </c>
      <c r="C12" s="19">
        <v>7.2695901978857098E-3</v>
      </c>
      <c r="D12" s="19">
        <v>3.3566218755897502E-3</v>
      </c>
      <c r="E12" s="19">
        <v>0</v>
      </c>
      <c r="F12" s="19">
        <v>0</v>
      </c>
      <c r="G12" s="19">
        <v>0</v>
      </c>
      <c r="H12" s="19">
        <v>0</v>
      </c>
      <c r="I12" s="19">
        <v>0</v>
      </c>
      <c r="J12" s="19">
        <v>0</v>
      </c>
      <c r="K12" s="19">
        <v>0</v>
      </c>
      <c r="L12" s="19">
        <v>0</v>
      </c>
      <c r="M12" s="19">
        <v>0</v>
      </c>
      <c r="N12" s="19">
        <v>1.75847774619441E-2</v>
      </c>
      <c r="O12" s="19">
        <v>1.56357265210148E-2</v>
      </c>
      <c r="P12" s="19">
        <v>3.50443201763527E-2</v>
      </c>
      <c r="Q12" s="19">
        <v>0</v>
      </c>
      <c r="R12" s="19">
        <v>0</v>
      </c>
      <c r="S12" s="19">
        <v>0</v>
      </c>
      <c r="T12" s="19">
        <v>0</v>
      </c>
      <c r="U12" s="19"/>
      <c r="V12" s="19">
        <v>7.1027089037142303E-3</v>
      </c>
      <c r="W12" s="19">
        <v>1.1450973304315199E-2</v>
      </c>
      <c r="X12" s="19">
        <v>0</v>
      </c>
      <c r="Y12" s="19">
        <v>0</v>
      </c>
      <c r="Z12" s="19"/>
      <c r="AA12" s="19">
        <v>4.6086804022993401E-3</v>
      </c>
      <c r="AB12" s="19">
        <v>0</v>
      </c>
      <c r="AC12" s="19">
        <v>0</v>
      </c>
      <c r="AD12" s="19">
        <v>2.8492570714778301E-2</v>
      </c>
      <c r="AE12" s="19">
        <v>8.1045020746501502E-3</v>
      </c>
      <c r="AF12" s="19">
        <v>0</v>
      </c>
      <c r="AG12" s="19">
        <v>0</v>
      </c>
      <c r="AH12" s="19">
        <v>0</v>
      </c>
      <c r="AI12" s="19">
        <v>0</v>
      </c>
      <c r="AJ12" s="19">
        <v>0</v>
      </c>
      <c r="AK12" s="19"/>
      <c r="AL12" s="19">
        <v>0</v>
      </c>
      <c r="AM12" s="19">
        <v>0</v>
      </c>
      <c r="AN12" s="19">
        <v>0</v>
      </c>
      <c r="AO12" s="19">
        <v>1.1634003013076301E-2</v>
      </c>
      <c r="AP12" s="19">
        <v>0</v>
      </c>
      <c r="AQ12" s="19">
        <v>0</v>
      </c>
      <c r="AR12" s="19">
        <v>2.4360825101216E-2</v>
      </c>
      <c r="AS12" s="19"/>
      <c r="AT12" s="19">
        <v>7.0235394308387896E-3</v>
      </c>
      <c r="AU12" s="19">
        <v>7.4660612894871898E-3</v>
      </c>
      <c r="AV12" s="19"/>
      <c r="AW12" s="19">
        <v>2.41679923401343E-3</v>
      </c>
      <c r="AX12" s="19">
        <v>5.8703309797581503E-2</v>
      </c>
      <c r="AY12" s="19">
        <v>0</v>
      </c>
      <c r="AZ12" s="19"/>
      <c r="BA12" s="19">
        <v>0</v>
      </c>
      <c r="BB12" s="19">
        <v>7.7546095990147501E-3</v>
      </c>
      <c r="BC12" s="19"/>
      <c r="BD12" s="19">
        <v>1.56543198893025E-2</v>
      </c>
      <c r="BE12" s="19">
        <v>3.2300097948797799E-3</v>
      </c>
      <c r="BF12" s="19"/>
      <c r="BG12" s="19">
        <v>7.27665159114877E-3</v>
      </c>
      <c r="BH12" s="19">
        <v>0</v>
      </c>
      <c r="BI12" s="19"/>
      <c r="BJ12" s="19">
        <v>1.6634195865221199E-3</v>
      </c>
      <c r="BK12" s="19">
        <v>8.8080017398980293E-3</v>
      </c>
      <c r="BL12" s="19"/>
      <c r="BM12" s="19">
        <v>1.43168843251535E-2</v>
      </c>
      <c r="BN12" s="19">
        <v>0</v>
      </c>
      <c r="BO12" s="19">
        <v>0</v>
      </c>
      <c r="BP12" s="19">
        <v>7.8066452899784006E-2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197</v>
      </c>
      <c r="C9" s="17">
        <v>0.28273017123278499</v>
      </c>
      <c r="D9" s="17">
        <v>0.125341673617162</v>
      </c>
      <c r="E9" s="17">
        <v>0.11897406751164399</v>
      </c>
      <c r="F9" s="17">
        <v>0.24516563227694499</v>
      </c>
      <c r="G9" s="17">
        <v>0.32810961645916298</v>
      </c>
      <c r="H9" s="17">
        <v>6.3229353686342802E-3</v>
      </c>
      <c r="I9" s="17">
        <v>9.0946541989127994E-2</v>
      </c>
      <c r="J9" s="17">
        <v>0.16205053786465601</v>
      </c>
      <c r="K9" s="17">
        <v>0.38006174351864802</v>
      </c>
      <c r="L9" s="17">
        <v>0.142012737234885</v>
      </c>
      <c r="M9" s="17">
        <v>0.22819748395453901</v>
      </c>
      <c r="N9" s="17">
        <v>0.41674796226347899</v>
      </c>
      <c r="O9" s="17">
        <v>0.28878406835516901</v>
      </c>
      <c r="P9" s="17">
        <v>0.440539472450245</v>
      </c>
      <c r="Q9" s="17">
        <v>0.272783956828545</v>
      </c>
      <c r="R9" s="17">
        <v>0.256580445463295</v>
      </c>
      <c r="S9" s="17">
        <v>0.41503250636315903</v>
      </c>
      <c r="T9" s="17">
        <v>0.136652827638018</v>
      </c>
      <c r="U9" s="17"/>
      <c r="V9" s="17">
        <v>0.27557353304007098</v>
      </c>
      <c r="W9" s="17">
        <v>0.38666915864500601</v>
      </c>
      <c r="X9" s="17">
        <v>0.50744339418252205</v>
      </c>
      <c r="Y9" s="17">
        <v>0.59501332453841904</v>
      </c>
      <c r="Z9" s="17"/>
      <c r="AA9" s="17">
        <v>0.24589989898303599</v>
      </c>
      <c r="AB9" s="17">
        <v>0.30695737677644602</v>
      </c>
      <c r="AC9" s="17">
        <v>0.26186860073094398</v>
      </c>
      <c r="AD9" s="17">
        <v>0.33284513109221098</v>
      </c>
      <c r="AE9" s="17">
        <v>0.40106793300771798</v>
      </c>
      <c r="AF9" s="17">
        <v>0.613660609864916</v>
      </c>
      <c r="AG9" s="17">
        <v>0.37167173838241602</v>
      </c>
      <c r="AH9" s="17">
        <v>0.403834226443818</v>
      </c>
      <c r="AI9" s="17">
        <v>0.71107336180988001</v>
      </c>
      <c r="AJ9" s="17">
        <v>0.63206941184963294</v>
      </c>
      <c r="AK9" s="17"/>
      <c r="AL9" s="17">
        <v>0.25565278731975699</v>
      </c>
      <c r="AM9" s="17">
        <v>0.29193169697193999</v>
      </c>
      <c r="AN9" s="17">
        <v>0.46616979141584403</v>
      </c>
      <c r="AO9" s="17">
        <v>0.23151484224480601</v>
      </c>
      <c r="AP9" s="17">
        <v>0.30481608637826801</v>
      </c>
      <c r="AQ9" s="17">
        <v>0.23258552789545101</v>
      </c>
      <c r="AR9" s="17">
        <v>0.50322664376967197</v>
      </c>
      <c r="AS9" s="17"/>
      <c r="AT9" s="17">
        <v>0.39333660461874997</v>
      </c>
      <c r="AU9" s="17">
        <v>0.194411134611603</v>
      </c>
      <c r="AV9" s="17"/>
      <c r="AW9" s="17">
        <v>0.49014018048955599</v>
      </c>
      <c r="AX9" s="17">
        <v>0.299646984513463</v>
      </c>
      <c r="AY9" s="17">
        <v>0.37146006453173402</v>
      </c>
      <c r="AZ9" s="17"/>
      <c r="BA9" s="17">
        <v>0.525100783486524</v>
      </c>
      <c r="BB9" s="17">
        <v>0.266559459265998</v>
      </c>
      <c r="BC9" s="17"/>
      <c r="BD9" s="17">
        <v>0.30256260869454699</v>
      </c>
      <c r="BE9" s="17">
        <v>0.27317533420609003</v>
      </c>
      <c r="BF9" s="17"/>
      <c r="BG9" s="17">
        <v>0.28242683169164201</v>
      </c>
      <c r="BH9" s="17">
        <v>0.59501332453841904</v>
      </c>
      <c r="BI9" s="17"/>
      <c r="BJ9" s="17">
        <v>0.35973646036791102</v>
      </c>
      <c r="BK9" s="17">
        <v>0.26159856960566202</v>
      </c>
      <c r="BL9" s="17"/>
      <c r="BM9" s="17">
        <v>0.120701536347685</v>
      </c>
      <c r="BN9" s="17">
        <v>0.28727283542615001</v>
      </c>
      <c r="BO9" s="17">
        <v>0.45082744518282603</v>
      </c>
      <c r="BP9" s="17">
        <v>0.33538561376995801</v>
      </c>
    </row>
    <row r="10" spans="2:68" ht="43.5" x14ac:dyDescent="0.35">
      <c r="B10" s="18" t="s">
        <v>198</v>
      </c>
      <c r="C10" s="17">
        <v>0.30403525100135498</v>
      </c>
      <c r="D10" s="17">
        <v>0.32095856728496303</v>
      </c>
      <c r="E10" s="17">
        <v>0.17614191766995099</v>
      </c>
      <c r="F10" s="17">
        <v>0.512779246535777</v>
      </c>
      <c r="G10" s="17">
        <v>0.32576249997211598</v>
      </c>
      <c r="H10" s="17">
        <v>0.61487445344625102</v>
      </c>
      <c r="I10" s="17">
        <v>0.90905345801087201</v>
      </c>
      <c r="J10" s="17">
        <v>0.24548653982586499</v>
      </c>
      <c r="K10" s="17">
        <v>0.353393013128739</v>
      </c>
      <c r="L10" s="17">
        <v>0.285826830538081</v>
      </c>
      <c r="M10" s="17">
        <v>0.450294904759521</v>
      </c>
      <c r="N10" s="17">
        <v>2.1621043991745099E-2</v>
      </c>
      <c r="O10" s="17">
        <v>0.25252514325442199</v>
      </c>
      <c r="P10" s="17">
        <v>0.165191357998693</v>
      </c>
      <c r="Q10" s="17">
        <v>0.278446478543945</v>
      </c>
      <c r="R10" s="17">
        <v>0.323912031809024</v>
      </c>
      <c r="S10" s="17">
        <v>0.39548544936847002</v>
      </c>
      <c r="T10" s="17">
        <v>0.40479180710264401</v>
      </c>
      <c r="U10" s="17"/>
      <c r="V10" s="17">
        <v>0.301795790522707</v>
      </c>
      <c r="W10" s="17">
        <v>0.34104530650213599</v>
      </c>
      <c r="X10" s="17">
        <v>0.351570572061635</v>
      </c>
      <c r="Y10" s="17">
        <v>0.30977501808623498</v>
      </c>
      <c r="Z10" s="17"/>
      <c r="AA10" s="17">
        <v>0.28043581050949401</v>
      </c>
      <c r="AB10" s="17">
        <v>0.32252821103776902</v>
      </c>
      <c r="AC10" s="17">
        <v>0.417678136187839</v>
      </c>
      <c r="AD10" s="17">
        <v>0.18237856329857</v>
      </c>
      <c r="AE10" s="17">
        <v>0.37151392341721501</v>
      </c>
      <c r="AF10" s="17">
        <v>0.29106115439095098</v>
      </c>
      <c r="AG10" s="17">
        <v>0.57500310787402198</v>
      </c>
      <c r="AH10" s="17">
        <v>0.52978085522292495</v>
      </c>
      <c r="AI10" s="17">
        <v>0.27745395277235602</v>
      </c>
      <c r="AJ10" s="17">
        <v>0.26387481816797997</v>
      </c>
      <c r="AK10" s="17"/>
      <c r="AL10" s="17">
        <v>0.335033332935193</v>
      </c>
      <c r="AM10" s="17">
        <v>0.30245024473982601</v>
      </c>
      <c r="AN10" s="17">
        <v>0.176893885647675</v>
      </c>
      <c r="AO10" s="17">
        <v>0.31164131200041201</v>
      </c>
      <c r="AP10" s="17">
        <v>0.35506377487702001</v>
      </c>
      <c r="AQ10" s="17">
        <v>0.37847483579732399</v>
      </c>
      <c r="AR10" s="17">
        <v>0.202845027334218</v>
      </c>
      <c r="AS10" s="17"/>
      <c r="AT10" s="17">
        <v>0.37962066555292401</v>
      </c>
      <c r="AU10" s="17">
        <v>0.24368043445544699</v>
      </c>
      <c r="AV10" s="17"/>
      <c r="AW10" s="17">
        <v>0.32112677707506299</v>
      </c>
      <c r="AX10" s="17">
        <v>0.32929446760584202</v>
      </c>
      <c r="AY10" s="17">
        <v>0.42718663477920699</v>
      </c>
      <c r="AZ10" s="17"/>
      <c r="BA10" s="17">
        <v>0.32742754487697301</v>
      </c>
      <c r="BB10" s="17">
        <v>0.30247454179248001</v>
      </c>
      <c r="BC10" s="17"/>
      <c r="BD10" s="17">
        <v>0.26467924481747601</v>
      </c>
      <c r="BE10" s="17">
        <v>0.32299611881367402</v>
      </c>
      <c r="BF10" s="17"/>
      <c r="BG10" s="17">
        <v>0.30402967561793998</v>
      </c>
      <c r="BH10" s="17">
        <v>0.30977501808623498</v>
      </c>
      <c r="BI10" s="17"/>
      <c r="BJ10" s="17">
        <v>0.37083978846423898</v>
      </c>
      <c r="BK10" s="17">
        <v>0.28570315256621698</v>
      </c>
      <c r="BL10" s="17"/>
      <c r="BM10" s="17">
        <v>0.17805427738120699</v>
      </c>
      <c r="BN10" s="17">
        <v>0.36463963854051501</v>
      </c>
      <c r="BO10" s="17">
        <v>0.35057473940788197</v>
      </c>
      <c r="BP10" s="17">
        <v>0.31303958130823201</v>
      </c>
    </row>
    <row r="11" spans="2:68" x14ac:dyDescent="0.35">
      <c r="B11" s="18" t="s">
        <v>199</v>
      </c>
      <c r="C11" s="17">
        <v>0.38007707956694797</v>
      </c>
      <c r="D11" s="17">
        <v>0.55031492301960905</v>
      </c>
      <c r="E11" s="17">
        <v>0.70488401481840401</v>
      </c>
      <c r="F11" s="17">
        <v>0.24205512118727901</v>
      </c>
      <c r="G11" s="17">
        <v>0.34604193135920402</v>
      </c>
      <c r="H11" s="17">
        <v>0.32137381396753201</v>
      </c>
      <c r="I11" s="17">
        <v>0</v>
      </c>
      <c r="J11" s="17">
        <v>0.58155408199988401</v>
      </c>
      <c r="K11" s="17">
        <v>0.198737794191783</v>
      </c>
      <c r="L11" s="17">
        <v>0.486703779955589</v>
      </c>
      <c r="M11" s="17">
        <v>0.32150761128594002</v>
      </c>
      <c r="N11" s="17">
        <v>0.54389840682030599</v>
      </c>
      <c r="O11" s="17">
        <v>0.39598546380371402</v>
      </c>
      <c r="P11" s="17">
        <v>0.35921046501558102</v>
      </c>
      <c r="Q11" s="17">
        <v>0.44876956462751</v>
      </c>
      <c r="R11" s="17">
        <v>0.419495576488017</v>
      </c>
      <c r="S11" s="17">
        <v>0.18948204426837001</v>
      </c>
      <c r="T11" s="17">
        <v>0.40194448249916798</v>
      </c>
      <c r="U11" s="17"/>
      <c r="V11" s="17">
        <v>0.38972698718593002</v>
      </c>
      <c r="W11" s="17">
        <v>0.230781301717633</v>
      </c>
      <c r="X11" s="17">
        <v>0.136062115306639</v>
      </c>
      <c r="Y11" s="17">
        <v>7.1359350259512705E-2</v>
      </c>
      <c r="Z11" s="17"/>
      <c r="AA11" s="17">
        <v>0.45775908127409298</v>
      </c>
      <c r="AB11" s="17">
        <v>0.37051441218578501</v>
      </c>
      <c r="AC11" s="17">
        <v>0.27559779489662301</v>
      </c>
      <c r="AD11" s="17">
        <v>0.42775134082281802</v>
      </c>
      <c r="AE11" s="17">
        <v>0.15621098383113199</v>
      </c>
      <c r="AF11" s="17">
        <v>4.48559702393386E-2</v>
      </c>
      <c r="AG11" s="17">
        <v>5.3325153743561601E-2</v>
      </c>
      <c r="AH11" s="17">
        <v>6.6384918333256604E-2</v>
      </c>
      <c r="AI11" s="17">
        <v>1.1472685417764099E-2</v>
      </c>
      <c r="AJ11" s="17">
        <v>0.104055769982387</v>
      </c>
      <c r="AK11" s="17"/>
      <c r="AL11" s="17">
        <v>0.400124301605912</v>
      </c>
      <c r="AM11" s="17">
        <v>0.40085841104811099</v>
      </c>
      <c r="AN11" s="17">
        <v>0.35693632293648098</v>
      </c>
      <c r="AO11" s="17">
        <v>0.41468213916193403</v>
      </c>
      <c r="AP11" s="17">
        <v>0.31275935872546601</v>
      </c>
      <c r="AQ11" s="17">
        <v>0.38892389586500897</v>
      </c>
      <c r="AR11" s="17">
        <v>0.26956750379489303</v>
      </c>
      <c r="AS11" s="17"/>
      <c r="AT11" s="17">
        <v>0.219987396255202</v>
      </c>
      <c r="AU11" s="17">
        <v>0.50790840158187001</v>
      </c>
      <c r="AV11" s="17"/>
      <c r="AW11" s="17">
        <v>0.186316243201367</v>
      </c>
      <c r="AX11" s="17">
        <v>0.31231798854514498</v>
      </c>
      <c r="AY11" s="17">
        <v>0.20130076285541099</v>
      </c>
      <c r="AZ11" s="17"/>
      <c r="BA11" s="17">
        <v>0.14744366958062899</v>
      </c>
      <c r="BB11" s="17">
        <v>0.395598135654399</v>
      </c>
      <c r="BC11" s="17"/>
      <c r="BD11" s="17">
        <v>0.39486668580269702</v>
      </c>
      <c r="BE11" s="17">
        <v>0.37295176894670601</v>
      </c>
      <c r="BF11" s="17"/>
      <c r="BG11" s="17">
        <v>0.38037695579580999</v>
      </c>
      <c r="BH11" s="17">
        <v>7.1359350259512705E-2</v>
      </c>
      <c r="BI11" s="17"/>
      <c r="BJ11" s="17">
        <v>0.25490632144092301</v>
      </c>
      <c r="BK11" s="17">
        <v>0.41442568441197097</v>
      </c>
      <c r="BL11" s="17"/>
      <c r="BM11" s="17">
        <v>0.61015899797686002</v>
      </c>
      <c r="BN11" s="17">
        <v>0.33955224219480701</v>
      </c>
      <c r="BO11" s="17">
        <v>0.19855443053732599</v>
      </c>
      <c r="BP11" s="17">
        <v>0.273508352022026</v>
      </c>
    </row>
    <row r="12" spans="2:68" x14ac:dyDescent="0.35">
      <c r="B12" s="18" t="s">
        <v>84</v>
      </c>
      <c r="C12" s="19">
        <v>3.3157498198912699E-2</v>
      </c>
      <c r="D12" s="19">
        <v>3.38483607826637E-3</v>
      </c>
      <c r="E12" s="19">
        <v>0</v>
      </c>
      <c r="F12" s="19">
        <v>0</v>
      </c>
      <c r="G12" s="19">
        <v>8.5952209517212898E-5</v>
      </c>
      <c r="H12" s="19">
        <v>5.7428797217582997E-2</v>
      </c>
      <c r="I12" s="19">
        <v>0</v>
      </c>
      <c r="J12" s="19">
        <v>1.0908840309595E-2</v>
      </c>
      <c r="K12" s="19">
        <v>6.7807449160829994E-2</v>
      </c>
      <c r="L12" s="19">
        <v>8.5456652271444597E-2</v>
      </c>
      <c r="M12" s="19">
        <v>0</v>
      </c>
      <c r="N12" s="19">
        <v>1.77325869244703E-2</v>
      </c>
      <c r="O12" s="19">
        <v>6.2705324586695102E-2</v>
      </c>
      <c r="P12" s="19">
        <v>3.5058704535481502E-2</v>
      </c>
      <c r="Q12" s="19">
        <v>0</v>
      </c>
      <c r="R12" s="19">
        <v>1.19462396643812E-5</v>
      </c>
      <c r="S12" s="19">
        <v>0</v>
      </c>
      <c r="T12" s="19">
        <v>5.6610882760170102E-2</v>
      </c>
      <c r="U12" s="19"/>
      <c r="V12" s="19">
        <v>3.2903689251292098E-2</v>
      </c>
      <c r="W12" s="19">
        <v>4.1504233135224902E-2</v>
      </c>
      <c r="X12" s="19">
        <v>4.9239184492038497E-3</v>
      </c>
      <c r="Y12" s="19">
        <v>2.38523071158331E-2</v>
      </c>
      <c r="Z12" s="19"/>
      <c r="AA12" s="19">
        <v>1.5905209233376402E-2</v>
      </c>
      <c r="AB12" s="19">
        <v>0</v>
      </c>
      <c r="AC12" s="19">
        <v>4.4855468184594502E-2</v>
      </c>
      <c r="AD12" s="19">
        <v>5.7024964786401101E-2</v>
      </c>
      <c r="AE12" s="19">
        <v>7.1207159743935003E-2</v>
      </c>
      <c r="AF12" s="19">
        <v>5.0422265504793999E-2</v>
      </c>
      <c r="AG12" s="19">
        <v>0</v>
      </c>
      <c r="AH12" s="19">
        <v>0</v>
      </c>
      <c r="AI12" s="19">
        <v>0</v>
      </c>
      <c r="AJ12" s="19">
        <v>0</v>
      </c>
      <c r="AK12" s="19"/>
      <c r="AL12" s="19">
        <v>9.18957813913787E-3</v>
      </c>
      <c r="AM12" s="19">
        <v>4.7596472401236498E-3</v>
      </c>
      <c r="AN12" s="19">
        <v>0</v>
      </c>
      <c r="AO12" s="19">
        <v>4.2161706592847598E-2</v>
      </c>
      <c r="AP12" s="19">
        <v>2.7360780019245599E-2</v>
      </c>
      <c r="AQ12" s="19">
        <v>1.5740442216084699E-5</v>
      </c>
      <c r="AR12" s="19">
        <v>2.4360825101216E-2</v>
      </c>
      <c r="AS12" s="19"/>
      <c r="AT12" s="19">
        <v>7.0553335731240903E-3</v>
      </c>
      <c r="AU12" s="19">
        <v>5.40000293510801E-2</v>
      </c>
      <c r="AV12" s="19"/>
      <c r="AW12" s="19">
        <v>2.41679923401343E-3</v>
      </c>
      <c r="AX12" s="19">
        <v>5.8740559335550502E-2</v>
      </c>
      <c r="AY12" s="19">
        <v>5.2537833648079999E-5</v>
      </c>
      <c r="AZ12" s="19"/>
      <c r="BA12" s="19">
        <v>2.80020558740519E-5</v>
      </c>
      <c r="BB12" s="19">
        <v>3.5367863287123102E-2</v>
      </c>
      <c r="BC12" s="19"/>
      <c r="BD12" s="19">
        <v>3.78914606852803E-2</v>
      </c>
      <c r="BE12" s="19">
        <v>3.0876778033530099E-2</v>
      </c>
      <c r="BF12" s="19"/>
      <c r="BG12" s="19">
        <v>3.31665368946076E-2</v>
      </c>
      <c r="BH12" s="19">
        <v>2.38523071158331E-2</v>
      </c>
      <c r="BI12" s="19"/>
      <c r="BJ12" s="19">
        <v>1.4517429726926901E-2</v>
      </c>
      <c r="BK12" s="19">
        <v>3.8272593416150101E-2</v>
      </c>
      <c r="BL12" s="19"/>
      <c r="BM12" s="19">
        <v>9.1085188294248207E-2</v>
      </c>
      <c r="BN12" s="19">
        <v>8.5352838385284492E-3</v>
      </c>
      <c r="BO12" s="19">
        <v>4.3384871965897697E-5</v>
      </c>
      <c r="BP12" s="19">
        <v>7.8066452899784006E-2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197</v>
      </c>
      <c r="C9" s="17">
        <v>0.30019978224123001</v>
      </c>
      <c r="D9" s="17">
        <v>0.25943220828887498</v>
      </c>
      <c r="E9" s="17">
        <v>0.25938294872152601</v>
      </c>
      <c r="F9" s="17">
        <v>0.48430895119667799</v>
      </c>
      <c r="G9" s="17">
        <v>0.23145826656188501</v>
      </c>
      <c r="H9" s="17">
        <v>0.29301993998158798</v>
      </c>
      <c r="I9" s="17">
        <v>8.9455238905257098E-2</v>
      </c>
      <c r="J9" s="17">
        <v>0.25031100317655802</v>
      </c>
      <c r="K9" s="17">
        <v>0.41782332863425897</v>
      </c>
      <c r="L9" s="17">
        <v>0.149669449523822</v>
      </c>
      <c r="M9" s="17">
        <v>2.4789443334408998E-2</v>
      </c>
      <c r="N9" s="17">
        <v>0.39901537533900799</v>
      </c>
      <c r="O9" s="17">
        <v>0.246906811558047</v>
      </c>
      <c r="P9" s="17">
        <v>0.40484841939976202</v>
      </c>
      <c r="Q9" s="17">
        <v>0.68315177132669103</v>
      </c>
      <c r="R9" s="17">
        <v>0.29164987422124899</v>
      </c>
      <c r="S9" s="17">
        <v>0.37568381670144602</v>
      </c>
      <c r="T9" s="17">
        <v>0.12609016838772599</v>
      </c>
      <c r="U9" s="17"/>
      <c r="V9" s="17">
        <v>0.29526463963432398</v>
      </c>
      <c r="W9" s="17">
        <v>0.373594419428042</v>
      </c>
      <c r="X9" s="17">
        <v>0.44236333136942801</v>
      </c>
      <c r="Y9" s="17">
        <v>0.50466850121998996</v>
      </c>
      <c r="Z9" s="17"/>
      <c r="AA9" s="17">
        <v>0.21934935635834499</v>
      </c>
      <c r="AB9" s="17">
        <v>0.42306331270852998</v>
      </c>
      <c r="AC9" s="17">
        <v>0.29996139308354902</v>
      </c>
      <c r="AD9" s="17">
        <v>0.48965815473336699</v>
      </c>
      <c r="AE9" s="17">
        <v>0.41092139971911801</v>
      </c>
      <c r="AF9" s="17">
        <v>0.300654630293061</v>
      </c>
      <c r="AG9" s="17">
        <v>0.120785607742059</v>
      </c>
      <c r="AH9" s="17">
        <v>0.63062006429023598</v>
      </c>
      <c r="AI9" s="17">
        <v>0.81248069304470505</v>
      </c>
      <c r="AJ9" s="17">
        <v>0.45471428744549902</v>
      </c>
      <c r="AK9" s="17"/>
      <c r="AL9" s="17">
        <v>0.29383114867287602</v>
      </c>
      <c r="AM9" s="17">
        <v>0.41154718720994399</v>
      </c>
      <c r="AN9" s="17">
        <v>0.36434495806936801</v>
      </c>
      <c r="AO9" s="17">
        <v>0.17266427924105299</v>
      </c>
      <c r="AP9" s="17">
        <v>0.28142118106590802</v>
      </c>
      <c r="AQ9" s="17">
        <v>0.50652260007994698</v>
      </c>
      <c r="AR9" s="17">
        <v>0.35085825939780102</v>
      </c>
      <c r="AS9" s="17"/>
      <c r="AT9" s="17">
        <v>0.41933011128965297</v>
      </c>
      <c r="AU9" s="17">
        <v>0.20507443038031301</v>
      </c>
      <c r="AV9" s="17"/>
      <c r="AW9" s="17">
        <v>0.48774557269302898</v>
      </c>
      <c r="AX9" s="17">
        <v>0.41515065593891898</v>
      </c>
      <c r="AY9" s="17">
        <v>0.40013719740757597</v>
      </c>
      <c r="AZ9" s="17"/>
      <c r="BA9" s="17">
        <v>0.51308538507197199</v>
      </c>
      <c r="BB9" s="17">
        <v>0.28599627904733699</v>
      </c>
      <c r="BC9" s="17"/>
      <c r="BD9" s="17">
        <v>0.23325874245556699</v>
      </c>
      <c r="BE9" s="17">
        <v>0.33245051928667302</v>
      </c>
      <c r="BF9" s="17"/>
      <c r="BG9" s="17">
        <v>0.30000116939024302</v>
      </c>
      <c r="BH9" s="17">
        <v>0.50466850121998996</v>
      </c>
      <c r="BI9" s="17"/>
      <c r="BJ9" s="17">
        <v>0.39761601660436402</v>
      </c>
      <c r="BK9" s="17">
        <v>0.273467406487298</v>
      </c>
      <c r="BL9" s="17"/>
      <c r="BM9" s="17">
        <v>0.14612563640905701</v>
      </c>
      <c r="BN9" s="17">
        <v>0.32463416709917198</v>
      </c>
      <c r="BO9" s="17">
        <v>0.41816647039712002</v>
      </c>
      <c r="BP9" s="17">
        <v>0.38957442286543598</v>
      </c>
    </row>
    <row r="10" spans="2:68" ht="43.5" x14ac:dyDescent="0.35">
      <c r="B10" s="18" t="s">
        <v>198</v>
      </c>
      <c r="C10" s="17">
        <v>0.299216855978086</v>
      </c>
      <c r="D10" s="17">
        <v>0.285791058760759</v>
      </c>
      <c r="E10" s="17">
        <v>0.352490222154064</v>
      </c>
      <c r="F10" s="17">
        <v>0.49205081388870903</v>
      </c>
      <c r="G10" s="17">
        <v>0.32785175983061099</v>
      </c>
      <c r="H10" s="17">
        <v>6.3229353686342802E-3</v>
      </c>
      <c r="I10" s="17">
        <v>0.91054476109474303</v>
      </c>
      <c r="J10" s="17">
        <v>0.25667046405274602</v>
      </c>
      <c r="K10" s="17">
        <v>0.399109343753275</v>
      </c>
      <c r="L10" s="17">
        <v>0.31651493605710201</v>
      </c>
      <c r="M10" s="17">
        <v>0.33467579414535997</v>
      </c>
      <c r="N10" s="17">
        <v>3.9058011991163002E-2</v>
      </c>
      <c r="O10" s="17">
        <v>0.28621387434704798</v>
      </c>
      <c r="P10" s="17">
        <v>0.23876012795340201</v>
      </c>
      <c r="Q10" s="17">
        <v>0.164427112939773</v>
      </c>
      <c r="R10" s="17">
        <v>0.33384872983681302</v>
      </c>
      <c r="S10" s="17">
        <v>5.7510186411090902E-2</v>
      </c>
      <c r="T10" s="17">
        <v>0.29596928989209298</v>
      </c>
      <c r="U10" s="17"/>
      <c r="V10" s="17">
        <v>0.29702992678046403</v>
      </c>
      <c r="W10" s="17">
        <v>0.33520071300520998</v>
      </c>
      <c r="X10" s="17">
        <v>0.34596805203497599</v>
      </c>
      <c r="Y10" s="17">
        <v>0.31089428444427403</v>
      </c>
      <c r="Z10" s="17"/>
      <c r="AA10" s="17">
        <v>0.192228649291773</v>
      </c>
      <c r="AB10" s="17">
        <v>0.290176504300037</v>
      </c>
      <c r="AC10" s="17">
        <v>0.493086242164198</v>
      </c>
      <c r="AD10" s="17">
        <v>0.31543564933596002</v>
      </c>
      <c r="AE10" s="17">
        <v>0.42705552660147</v>
      </c>
      <c r="AF10" s="17">
        <v>0.64465465720430304</v>
      </c>
      <c r="AG10" s="17">
        <v>0.83613417181679695</v>
      </c>
      <c r="AH10" s="17">
        <v>0.148883874232277</v>
      </c>
      <c r="AI10" s="17">
        <v>7.0940972265927299E-2</v>
      </c>
      <c r="AJ10" s="17">
        <v>0.43311024355115102</v>
      </c>
      <c r="AK10" s="17"/>
      <c r="AL10" s="17">
        <v>0.30449452357337398</v>
      </c>
      <c r="AM10" s="17">
        <v>0.27361742262285299</v>
      </c>
      <c r="AN10" s="17">
        <v>0.21455189100453101</v>
      </c>
      <c r="AO10" s="17">
        <v>0.30731357564422701</v>
      </c>
      <c r="AP10" s="17">
        <v>0.33517694320475799</v>
      </c>
      <c r="AQ10" s="17">
        <v>0.31575334871086502</v>
      </c>
      <c r="AR10" s="17">
        <v>0.33748038150753401</v>
      </c>
      <c r="AS10" s="17"/>
      <c r="AT10" s="17">
        <v>0.36426974375028998</v>
      </c>
      <c r="AU10" s="17">
        <v>0.247272242978785</v>
      </c>
      <c r="AV10" s="17"/>
      <c r="AW10" s="17">
        <v>0.38984767012358501</v>
      </c>
      <c r="AX10" s="17">
        <v>0.26742659788933998</v>
      </c>
      <c r="AY10" s="17">
        <v>0.36535463224246201</v>
      </c>
      <c r="AZ10" s="17"/>
      <c r="BA10" s="17">
        <v>0.32882317452512799</v>
      </c>
      <c r="BB10" s="17">
        <v>0.29724155358820697</v>
      </c>
      <c r="BC10" s="17"/>
      <c r="BD10" s="17">
        <v>0.31692510681607899</v>
      </c>
      <c r="BE10" s="17">
        <v>0.29068540586707098</v>
      </c>
      <c r="BF10" s="17"/>
      <c r="BG10" s="17">
        <v>0.29920551298453901</v>
      </c>
      <c r="BH10" s="17">
        <v>0.31089428444427403</v>
      </c>
      <c r="BI10" s="17"/>
      <c r="BJ10" s="17">
        <v>0.35748399775566497</v>
      </c>
      <c r="BK10" s="17">
        <v>0.28322753819867302</v>
      </c>
      <c r="BL10" s="17"/>
      <c r="BM10" s="17">
        <v>0.26225287664373498</v>
      </c>
      <c r="BN10" s="17">
        <v>0.27247100800068802</v>
      </c>
      <c r="BO10" s="17">
        <v>0.36518254264200201</v>
      </c>
      <c r="BP10" s="17">
        <v>0.47145530149413001</v>
      </c>
    </row>
    <row r="11" spans="2:68" x14ac:dyDescent="0.35">
      <c r="B11" s="18" t="s">
        <v>199</v>
      </c>
      <c r="C11" s="17">
        <v>0.39436924963140901</v>
      </c>
      <c r="D11" s="17">
        <v>0.44803527499651002</v>
      </c>
      <c r="E11" s="17">
        <v>0.38812682912440999</v>
      </c>
      <c r="F11" s="17">
        <v>2.3640234914612802E-2</v>
      </c>
      <c r="G11" s="17">
        <v>0.44060402139798599</v>
      </c>
      <c r="H11" s="17">
        <v>0.70065712464977703</v>
      </c>
      <c r="I11" s="17">
        <v>0</v>
      </c>
      <c r="J11" s="17">
        <v>0.48210969246110102</v>
      </c>
      <c r="K11" s="17">
        <v>0.183067327612466</v>
      </c>
      <c r="L11" s="17">
        <v>0.53378053771705802</v>
      </c>
      <c r="M11" s="17">
        <v>0.64053476252023001</v>
      </c>
      <c r="N11" s="17">
        <v>0.54419402574535802</v>
      </c>
      <c r="O11" s="17">
        <v>0.45121791609224798</v>
      </c>
      <c r="P11" s="17">
        <v>0.35639145264683603</v>
      </c>
      <c r="Q11" s="17">
        <v>0.15242111573353601</v>
      </c>
      <c r="R11" s="17">
        <v>0.359949206165812</v>
      </c>
      <c r="S11" s="17">
        <v>0.56680599688746303</v>
      </c>
      <c r="T11" s="17">
        <v>0.57794054172018094</v>
      </c>
      <c r="U11" s="17"/>
      <c r="V11" s="17">
        <v>0.40228304051534902</v>
      </c>
      <c r="W11" s="17">
        <v>0.26934045998463302</v>
      </c>
      <c r="X11" s="17">
        <v>0.21166861659559699</v>
      </c>
      <c r="Y11" s="17">
        <v>0.16889758739938801</v>
      </c>
      <c r="Z11" s="17"/>
      <c r="AA11" s="17">
        <v>0.58291168754924405</v>
      </c>
      <c r="AB11" s="17">
        <v>0.28676018299143302</v>
      </c>
      <c r="AC11" s="17">
        <v>0.20695236475225301</v>
      </c>
      <c r="AD11" s="17">
        <v>0.16641362521589501</v>
      </c>
      <c r="AE11" s="17">
        <v>0.15391857160476299</v>
      </c>
      <c r="AF11" s="17">
        <v>5.4615987485031298E-2</v>
      </c>
      <c r="AG11" s="17">
        <v>4.2979592488714399E-2</v>
      </c>
      <c r="AH11" s="17">
        <v>0.22049606147748799</v>
      </c>
      <c r="AI11" s="17">
        <v>0.11401938336796601</v>
      </c>
      <c r="AJ11" s="17">
        <v>0.10748636727930801</v>
      </c>
      <c r="AK11" s="17"/>
      <c r="AL11" s="17">
        <v>0.40075028495819398</v>
      </c>
      <c r="AM11" s="17">
        <v>0.31481344709266801</v>
      </c>
      <c r="AN11" s="17">
        <v>0.42110315092610101</v>
      </c>
      <c r="AO11" s="17">
        <v>0.49957916146419001</v>
      </c>
      <c r="AP11" s="17">
        <v>0.38340187572933498</v>
      </c>
      <c r="AQ11" s="17">
        <v>0.17770831076697099</v>
      </c>
      <c r="AR11" s="17">
        <v>0.31166135909466502</v>
      </c>
      <c r="AS11" s="17"/>
      <c r="AT11" s="17">
        <v>0.20935184113222899</v>
      </c>
      <c r="AU11" s="17">
        <v>0.54210531503525505</v>
      </c>
      <c r="AV11" s="17"/>
      <c r="AW11" s="17">
        <v>0.11997847976593901</v>
      </c>
      <c r="AX11" s="17">
        <v>0.25861815519003101</v>
      </c>
      <c r="AY11" s="17">
        <v>0.234488914753779</v>
      </c>
      <c r="AZ11" s="17"/>
      <c r="BA11" s="17">
        <v>0.158015303045725</v>
      </c>
      <c r="BB11" s="17">
        <v>0.41013853600202399</v>
      </c>
      <c r="BC11" s="17"/>
      <c r="BD11" s="17">
        <v>0.43233473462720801</v>
      </c>
      <c r="BE11" s="17">
        <v>0.37607830468459202</v>
      </c>
      <c r="BF11" s="17"/>
      <c r="BG11" s="17">
        <v>0.394588263913282</v>
      </c>
      <c r="BH11" s="17">
        <v>0.16889758739938801</v>
      </c>
      <c r="BI11" s="17"/>
      <c r="BJ11" s="17">
        <v>0.24321206116074001</v>
      </c>
      <c r="BK11" s="17">
        <v>0.435848894030752</v>
      </c>
      <c r="BL11" s="17"/>
      <c r="BM11" s="17">
        <v>0.581715339915305</v>
      </c>
      <c r="BN11" s="17">
        <v>0.40238425554580498</v>
      </c>
      <c r="BO11" s="17">
        <v>0.216634474328844</v>
      </c>
      <c r="BP11" s="17">
        <v>6.08284512058756E-2</v>
      </c>
    </row>
    <row r="12" spans="2:68" x14ac:dyDescent="0.35">
      <c r="B12" s="18" t="s">
        <v>84</v>
      </c>
      <c r="C12" s="19">
        <v>6.21411214927527E-3</v>
      </c>
      <c r="D12" s="19">
        <v>6.7414579538561201E-3</v>
      </c>
      <c r="E12" s="19">
        <v>0</v>
      </c>
      <c r="F12" s="19">
        <v>0</v>
      </c>
      <c r="G12" s="19">
        <v>8.5952209517212898E-5</v>
      </c>
      <c r="H12" s="19">
        <v>0</v>
      </c>
      <c r="I12" s="19">
        <v>0</v>
      </c>
      <c r="J12" s="19">
        <v>1.0908840309595E-2</v>
      </c>
      <c r="K12" s="19">
        <v>0</v>
      </c>
      <c r="L12" s="19">
        <v>3.5076702017217498E-5</v>
      </c>
      <c r="M12" s="19">
        <v>0</v>
      </c>
      <c r="N12" s="19">
        <v>1.77325869244703E-2</v>
      </c>
      <c r="O12" s="19">
        <v>1.56613980026571E-2</v>
      </c>
      <c r="P12" s="19">
        <v>0</v>
      </c>
      <c r="Q12" s="19">
        <v>0</v>
      </c>
      <c r="R12" s="19">
        <v>1.45521897761263E-2</v>
      </c>
      <c r="S12" s="19">
        <v>0</v>
      </c>
      <c r="T12" s="19">
        <v>0</v>
      </c>
      <c r="U12" s="19"/>
      <c r="V12" s="19">
        <v>5.4223930698629602E-3</v>
      </c>
      <c r="W12" s="19">
        <v>2.1864407582115199E-2</v>
      </c>
      <c r="X12" s="19">
        <v>0</v>
      </c>
      <c r="Y12" s="19">
        <v>1.5539626936347899E-2</v>
      </c>
      <c r="Z12" s="19"/>
      <c r="AA12" s="19">
        <v>5.5103068006378698E-3</v>
      </c>
      <c r="AB12" s="19">
        <v>0</v>
      </c>
      <c r="AC12" s="19">
        <v>0</v>
      </c>
      <c r="AD12" s="19">
        <v>2.8492570714778301E-2</v>
      </c>
      <c r="AE12" s="19">
        <v>8.1045020746501502E-3</v>
      </c>
      <c r="AF12" s="19">
        <v>7.4725017605078406E-5</v>
      </c>
      <c r="AG12" s="19">
        <v>1.00627952429634E-4</v>
      </c>
      <c r="AH12" s="19">
        <v>0</v>
      </c>
      <c r="AI12" s="19">
        <v>2.5589513214015298E-3</v>
      </c>
      <c r="AJ12" s="19">
        <v>4.6891017240412898E-3</v>
      </c>
      <c r="AK12" s="19"/>
      <c r="AL12" s="19">
        <v>9.24042795555678E-4</v>
      </c>
      <c r="AM12" s="19">
        <v>2.1943074534392099E-5</v>
      </c>
      <c r="AN12" s="19">
        <v>0</v>
      </c>
      <c r="AO12" s="19">
        <v>2.0442983650530201E-2</v>
      </c>
      <c r="AP12" s="19">
        <v>0</v>
      </c>
      <c r="AQ12" s="19">
        <v>1.5740442216084699E-5</v>
      </c>
      <c r="AR12" s="19">
        <v>0</v>
      </c>
      <c r="AS12" s="19"/>
      <c r="AT12" s="19">
        <v>7.0483038278281798E-3</v>
      </c>
      <c r="AU12" s="19">
        <v>5.5480116056467899E-3</v>
      </c>
      <c r="AV12" s="19"/>
      <c r="AW12" s="19">
        <v>2.4282774174471801E-3</v>
      </c>
      <c r="AX12" s="19">
        <v>5.8804590981710099E-2</v>
      </c>
      <c r="AY12" s="19">
        <v>1.9255596183598699E-5</v>
      </c>
      <c r="AZ12" s="19"/>
      <c r="BA12" s="19">
        <v>7.6137357175154599E-5</v>
      </c>
      <c r="BB12" s="19">
        <v>6.6236313624319296E-3</v>
      </c>
      <c r="BC12" s="19"/>
      <c r="BD12" s="19">
        <v>1.7481416101145598E-2</v>
      </c>
      <c r="BE12" s="19">
        <v>7.8577016166424501E-4</v>
      </c>
      <c r="BF12" s="19"/>
      <c r="BG12" s="19">
        <v>6.2050537119356904E-3</v>
      </c>
      <c r="BH12" s="19">
        <v>1.5539626936347899E-2</v>
      </c>
      <c r="BI12" s="19"/>
      <c r="BJ12" s="19">
        <v>1.6879244792310001E-3</v>
      </c>
      <c r="BK12" s="19">
        <v>7.4561612832769802E-3</v>
      </c>
      <c r="BL12" s="19"/>
      <c r="BM12" s="19">
        <v>9.9061470319034301E-3</v>
      </c>
      <c r="BN12" s="19">
        <v>5.1056935433551405E-4</v>
      </c>
      <c r="BO12" s="19">
        <v>1.6512632033940101E-5</v>
      </c>
      <c r="BP12" s="19">
        <v>7.8141824434558804E-2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197</v>
      </c>
      <c r="C9" s="17">
        <v>0.322329442063442</v>
      </c>
      <c r="D9" s="17">
        <v>0.15861126725896199</v>
      </c>
      <c r="E9" s="17">
        <v>0.247717947914528</v>
      </c>
      <c r="F9" s="17">
        <v>0.51588975762544298</v>
      </c>
      <c r="G9" s="17">
        <v>0.231888027609471</v>
      </c>
      <c r="H9" s="17">
        <v>2.9315272980204199E-2</v>
      </c>
      <c r="I9" s="17">
        <v>9.1692193531063504E-2</v>
      </c>
      <c r="J9" s="17">
        <v>0.348778513475407</v>
      </c>
      <c r="K9" s="17">
        <v>0.47576935515290503</v>
      </c>
      <c r="L9" s="17">
        <v>6.8596305580141903E-2</v>
      </c>
      <c r="M9" s="17">
        <v>0.229043395233582</v>
      </c>
      <c r="N9" s="17">
        <v>0.207284601804054</v>
      </c>
      <c r="O9" s="17">
        <v>0.21424504737685199</v>
      </c>
      <c r="P9" s="17">
        <v>0.42126286320193801</v>
      </c>
      <c r="Q9" s="17">
        <v>0.137919484429884</v>
      </c>
      <c r="R9" s="17">
        <v>0.41664258676102001</v>
      </c>
      <c r="S9" s="17">
        <v>0.58168722180154597</v>
      </c>
      <c r="T9" s="17">
        <v>0.42142493084572502</v>
      </c>
      <c r="U9" s="17"/>
      <c r="V9" s="17">
        <v>0.31756698830519903</v>
      </c>
      <c r="W9" s="17">
        <v>0.38958840232439101</v>
      </c>
      <c r="X9" s="17">
        <v>0.48794111156256098</v>
      </c>
      <c r="Y9" s="17">
        <v>0.53097953027561495</v>
      </c>
      <c r="Z9" s="17"/>
      <c r="AA9" s="17">
        <v>0.29674153469603298</v>
      </c>
      <c r="AB9" s="17">
        <v>0.32724647393053002</v>
      </c>
      <c r="AC9" s="17">
        <v>0.35959193898949099</v>
      </c>
      <c r="AD9" s="17">
        <v>0.33518473433497797</v>
      </c>
      <c r="AE9" s="17">
        <v>0.46116712873578197</v>
      </c>
      <c r="AF9" s="17">
        <v>0.77500495726174501</v>
      </c>
      <c r="AG9" s="17">
        <v>0.205466003377208</v>
      </c>
      <c r="AH9" s="17">
        <v>0.61829579376078703</v>
      </c>
      <c r="AI9" s="17">
        <v>0.72037812442510996</v>
      </c>
      <c r="AJ9" s="17">
        <v>0.47397591988384302</v>
      </c>
      <c r="AK9" s="17"/>
      <c r="AL9" s="17">
        <v>0.31673923072199001</v>
      </c>
      <c r="AM9" s="17">
        <v>0.46381299804736897</v>
      </c>
      <c r="AN9" s="17">
        <v>0.42635423844410503</v>
      </c>
      <c r="AO9" s="17">
        <v>0.218562429586525</v>
      </c>
      <c r="AP9" s="17">
        <v>0.381342943018667</v>
      </c>
      <c r="AQ9" s="17">
        <v>0.306926222930134</v>
      </c>
      <c r="AR9" s="17">
        <v>0.46437698051069798</v>
      </c>
      <c r="AS9" s="17"/>
      <c r="AT9" s="17">
        <v>0.44379431526594398</v>
      </c>
      <c r="AU9" s="17">
        <v>0.225339960926081</v>
      </c>
      <c r="AV9" s="17"/>
      <c r="AW9" s="17">
        <v>0.54507633860371296</v>
      </c>
      <c r="AX9" s="17">
        <v>0.39688835715479598</v>
      </c>
      <c r="AY9" s="17">
        <v>0.41245947115939602</v>
      </c>
      <c r="AZ9" s="17"/>
      <c r="BA9" s="17">
        <v>0.58838285682675096</v>
      </c>
      <c r="BB9" s="17">
        <v>0.304578638457708</v>
      </c>
      <c r="BC9" s="17"/>
      <c r="BD9" s="17">
        <v>0.33836405662360203</v>
      </c>
      <c r="BE9" s="17">
        <v>0.31460431351060603</v>
      </c>
      <c r="BF9" s="17"/>
      <c r="BG9" s="17">
        <v>0.32212676759526299</v>
      </c>
      <c r="BH9" s="17">
        <v>0.53097953027561495</v>
      </c>
      <c r="BI9" s="17"/>
      <c r="BJ9" s="17">
        <v>0.46053211183996601</v>
      </c>
      <c r="BK9" s="17">
        <v>0.28440469858700201</v>
      </c>
      <c r="BL9" s="17"/>
      <c r="BM9" s="17">
        <v>0.18126071354795201</v>
      </c>
      <c r="BN9" s="17">
        <v>0.29639895874385602</v>
      </c>
      <c r="BO9" s="17">
        <v>0.50606303199904901</v>
      </c>
      <c r="BP9" s="17">
        <v>0.46172209446394402</v>
      </c>
    </row>
    <row r="10" spans="2:68" ht="43.5" x14ac:dyDescent="0.35">
      <c r="B10" s="18" t="s">
        <v>198</v>
      </c>
      <c r="C10" s="17">
        <v>0.247239979025488</v>
      </c>
      <c r="D10" s="17">
        <v>0.32164437631096399</v>
      </c>
      <c r="E10" s="17">
        <v>0.38812682912440999</v>
      </c>
      <c r="F10" s="17">
        <v>0.24205512118727901</v>
      </c>
      <c r="G10" s="17">
        <v>0.12967547009350899</v>
      </c>
      <c r="H10" s="17">
        <v>0.29910252560165701</v>
      </c>
      <c r="I10" s="17">
        <v>0.90830780646893605</v>
      </c>
      <c r="J10" s="17">
        <v>0.25899100108899697</v>
      </c>
      <c r="K10" s="17">
        <v>0.21824621415700399</v>
      </c>
      <c r="L10" s="17">
        <v>0.27364630311331101</v>
      </c>
      <c r="M10" s="17">
        <v>0.23725065798970399</v>
      </c>
      <c r="N10" s="17">
        <v>0.37970808353721602</v>
      </c>
      <c r="O10" s="17">
        <v>0.29399874790966002</v>
      </c>
      <c r="P10" s="17">
        <v>0.237034447511529</v>
      </c>
      <c r="Q10" s="17">
        <v>0.31684822867330897</v>
      </c>
      <c r="R10" s="17">
        <v>0.207808786037356</v>
      </c>
      <c r="S10" s="17">
        <v>3.9040787384977703E-2</v>
      </c>
      <c r="T10" s="17">
        <v>0.17672353310281899</v>
      </c>
      <c r="U10" s="17"/>
      <c r="V10" s="17">
        <v>0.23938213728581301</v>
      </c>
      <c r="W10" s="17">
        <v>0.380133398763495</v>
      </c>
      <c r="X10" s="17">
        <v>0.37788939294971202</v>
      </c>
      <c r="Y10" s="17">
        <v>0.329661002606015</v>
      </c>
      <c r="Z10" s="17"/>
      <c r="AA10" s="17">
        <v>0.190277400622064</v>
      </c>
      <c r="AB10" s="17">
        <v>0.24959694791606599</v>
      </c>
      <c r="AC10" s="17">
        <v>0.28660979899480599</v>
      </c>
      <c r="AD10" s="17">
        <v>0.29340126770799402</v>
      </c>
      <c r="AE10" s="17">
        <v>0.17723112139776601</v>
      </c>
      <c r="AF10" s="17">
        <v>0.17817827893573199</v>
      </c>
      <c r="AG10" s="17">
        <v>0.73081160202431195</v>
      </c>
      <c r="AH10" s="17">
        <v>0.114714540160127</v>
      </c>
      <c r="AI10" s="17">
        <v>0.26096653107638301</v>
      </c>
      <c r="AJ10" s="17">
        <v>0.37043000827775302</v>
      </c>
      <c r="AK10" s="17"/>
      <c r="AL10" s="17">
        <v>0.25057031093196103</v>
      </c>
      <c r="AM10" s="17">
        <v>0.16905310418480801</v>
      </c>
      <c r="AN10" s="17">
        <v>0.14028198144861301</v>
      </c>
      <c r="AO10" s="17">
        <v>0.24426035496721299</v>
      </c>
      <c r="AP10" s="17">
        <v>0.324275570234139</v>
      </c>
      <c r="AQ10" s="17">
        <v>0.24861185881369399</v>
      </c>
      <c r="AR10" s="17">
        <v>0.25989305213229602</v>
      </c>
      <c r="AS10" s="17"/>
      <c r="AT10" s="17">
        <v>0.26577571362944402</v>
      </c>
      <c r="AU10" s="17">
        <v>0.23243922853410701</v>
      </c>
      <c r="AV10" s="17"/>
      <c r="AW10" s="17">
        <v>0.20009760802214599</v>
      </c>
      <c r="AX10" s="17">
        <v>0.26527006766503602</v>
      </c>
      <c r="AY10" s="17">
        <v>0.30761211301234198</v>
      </c>
      <c r="AZ10" s="17"/>
      <c r="BA10" s="17">
        <v>0.18593175881930599</v>
      </c>
      <c r="BB10" s="17">
        <v>0.25133039890326098</v>
      </c>
      <c r="BC10" s="17"/>
      <c r="BD10" s="17">
        <v>0.26105611886525398</v>
      </c>
      <c r="BE10" s="17">
        <v>0.24058366334258199</v>
      </c>
      <c r="BF10" s="17"/>
      <c r="BG10" s="17">
        <v>0.247159918493216</v>
      </c>
      <c r="BH10" s="17">
        <v>0.329661002606015</v>
      </c>
      <c r="BI10" s="17"/>
      <c r="BJ10" s="17">
        <v>0.25836947406468103</v>
      </c>
      <c r="BK10" s="17">
        <v>0.24418589009170599</v>
      </c>
      <c r="BL10" s="17"/>
      <c r="BM10" s="17">
        <v>0.21036531600379199</v>
      </c>
      <c r="BN10" s="17">
        <v>0.27955020049649398</v>
      </c>
      <c r="BO10" s="17">
        <v>0.23496467611442501</v>
      </c>
      <c r="BP10" s="17">
        <v>0.26483282223725602</v>
      </c>
    </row>
    <row r="11" spans="2:68" x14ac:dyDescent="0.35">
      <c r="B11" s="18" t="s">
        <v>199</v>
      </c>
      <c r="C11" s="17">
        <v>0.41569784295718998</v>
      </c>
      <c r="D11" s="17">
        <v>0.51635952035180699</v>
      </c>
      <c r="E11" s="17">
        <v>0.36405879347133802</v>
      </c>
      <c r="F11" s="17">
        <v>0.24205512118727901</v>
      </c>
      <c r="G11" s="17">
        <v>0.63843650229701998</v>
      </c>
      <c r="H11" s="17">
        <v>0.67158220141813796</v>
      </c>
      <c r="I11" s="17">
        <v>0</v>
      </c>
      <c r="J11" s="17">
        <v>0.39223048543559602</v>
      </c>
      <c r="K11" s="17">
        <v>0.27368450287837498</v>
      </c>
      <c r="L11" s="17">
        <v>0.57230073903510303</v>
      </c>
      <c r="M11" s="17">
        <v>0.53370594677671401</v>
      </c>
      <c r="N11" s="17">
        <v>0.39542253719678599</v>
      </c>
      <c r="O11" s="17">
        <v>0.47594522394901601</v>
      </c>
      <c r="P11" s="17">
        <v>0.34170268928653302</v>
      </c>
      <c r="Q11" s="17">
        <v>0.54523228689680703</v>
      </c>
      <c r="R11" s="17">
        <v>0.37553668096196002</v>
      </c>
      <c r="S11" s="17">
        <v>0.37927199081347601</v>
      </c>
      <c r="T11" s="17">
        <v>0.345240653291285</v>
      </c>
      <c r="U11" s="17"/>
      <c r="V11" s="17">
        <v>0.42807880926595998</v>
      </c>
      <c r="W11" s="17">
        <v>0.21882722560779899</v>
      </c>
      <c r="X11" s="17">
        <v>0.12924557703852299</v>
      </c>
      <c r="Y11" s="17">
        <v>0.131201698222777</v>
      </c>
      <c r="Z11" s="17"/>
      <c r="AA11" s="17">
        <v>0.51298106468190197</v>
      </c>
      <c r="AB11" s="17">
        <v>0.42315657815340502</v>
      </c>
      <c r="AC11" s="17">
        <v>0.30894279383110901</v>
      </c>
      <c r="AD11" s="17">
        <v>0.34292142724225</v>
      </c>
      <c r="AE11" s="17">
        <v>0.35345346354725099</v>
      </c>
      <c r="AF11" s="17">
        <v>4.6742038784918401E-2</v>
      </c>
      <c r="AG11" s="17">
        <v>6.3722394598479407E-2</v>
      </c>
      <c r="AH11" s="17">
        <v>0.25359060498844799</v>
      </c>
      <c r="AI11" s="17">
        <v>1.3878202577174399E-2</v>
      </c>
      <c r="AJ11" s="17">
        <v>0.15559407183840401</v>
      </c>
      <c r="AK11" s="17"/>
      <c r="AL11" s="17">
        <v>0.43269045834604902</v>
      </c>
      <c r="AM11" s="17">
        <v>0.367111954693288</v>
      </c>
      <c r="AN11" s="17">
        <v>0.43332571447589402</v>
      </c>
      <c r="AO11" s="17">
        <v>0.50801073202804703</v>
      </c>
      <c r="AP11" s="17">
        <v>0.27384032961258897</v>
      </c>
      <c r="AQ11" s="17">
        <v>0.44444617781395501</v>
      </c>
      <c r="AR11" s="17">
        <v>0.27537568196072798</v>
      </c>
      <c r="AS11" s="17"/>
      <c r="AT11" s="17">
        <v>0.28332844701721699</v>
      </c>
      <c r="AU11" s="17">
        <v>0.52139456573958798</v>
      </c>
      <c r="AV11" s="17"/>
      <c r="AW11" s="17">
        <v>0.25221579409106198</v>
      </c>
      <c r="AX11" s="17">
        <v>0.27910101584461799</v>
      </c>
      <c r="AY11" s="17">
        <v>0.27991056593799701</v>
      </c>
      <c r="AZ11" s="17"/>
      <c r="BA11" s="17">
        <v>0.225657382298068</v>
      </c>
      <c r="BB11" s="17">
        <v>0.42837714232759799</v>
      </c>
      <c r="BC11" s="17"/>
      <c r="BD11" s="17">
        <v>0.36238780635180201</v>
      </c>
      <c r="BE11" s="17">
        <v>0.44138145913567101</v>
      </c>
      <c r="BF11" s="17"/>
      <c r="BG11" s="17">
        <v>0.415974191293907</v>
      </c>
      <c r="BH11" s="17">
        <v>0.131201698222777</v>
      </c>
      <c r="BI11" s="17"/>
      <c r="BJ11" s="17">
        <v>0.27943499450883003</v>
      </c>
      <c r="BK11" s="17">
        <v>0.45309027235909299</v>
      </c>
      <c r="BL11" s="17"/>
      <c r="BM11" s="17">
        <v>0.57558417351352198</v>
      </c>
      <c r="BN11" s="17">
        <v>0.42404549513990503</v>
      </c>
      <c r="BO11" s="17">
        <v>0.25043964939757402</v>
      </c>
      <c r="BP11" s="17">
        <v>0.19466084814550499</v>
      </c>
    </row>
    <row r="12" spans="2:68" x14ac:dyDescent="0.35">
      <c r="B12" s="18" t="s">
        <v>84</v>
      </c>
      <c r="C12" s="19">
        <v>1.47327359538792E-2</v>
      </c>
      <c r="D12" s="19">
        <v>3.38483607826637E-3</v>
      </c>
      <c r="E12" s="19">
        <v>9.6429489723369097E-5</v>
      </c>
      <c r="F12" s="19">
        <v>0</v>
      </c>
      <c r="G12" s="19">
        <v>0</v>
      </c>
      <c r="H12" s="19">
        <v>0</v>
      </c>
      <c r="I12" s="19">
        <v>0</v>
      </c>
      <c r="J12" s="19">
        <v>0</v>
      </c>
      <c r="K12" s="19">
        <v>3.2299927811716603E-2</v>
      </c>
      <c r="L12" s="19">
        <v>8.5456652271444597E-2</v>
      </c>
      <c r="M12" s="19">
        <v>0</v>
      </c>
      <c r="N12" s="19">
        <v>1.75847774619441E-2</v>
      </c>
      <c r="O12" s="19">
        <v>1.5810980764471901E-2</v>
      </c>
      <c r="P12" s="19">
        <v>0</v>
      </c>
      <c r="Q12" s="19">
        <v>0</v>
      </c>
      <c r="R12" s="19">
        <v>1.19462396643812E-5</v>
      </c>
      <c r="S12" s="19">
        <v>0</v>
      </c>
      <c r="T12" s="19">
        <v>5.6610882760170102E-2</v>
      </c>
      <c r="U12" s="19"/>
      <c r="V12" s="19">
        <v>1.49720651430284E-2</v>
      </c>
      <c r="W12" s="19">
        <v>1.1450973304315199E-2</v>
      </c>
      <c r="X12" s="19">
        <v>4.9239184492038497E-3</v>
      </c>
      <c r="Y12" s="19">
        <v>8.1577688955921795E-3</v>
      </c>
      <c r="Z12" s="19"/>
      <c r="AA12" s="19">
        <v>0</v>
      </c>
      <c r="AB12" s="19">
        <v>0</v>
      </c>
      <c r="AC12" s="19">
        <v>4.4855468184594502E-2</v>
      </c>
      <c r="AD12" s="19">
        <v>2.8492570714778301E-2</v>
      </c>
      <c r="AE12" s="19">
        <v>8.1482863192010105E-3</v>
      </c>
      <c r="AF12" s="19">
        <v>7.4725017605078406E-5</v>
      </c>
      <c r="AG12" s="19">
        <v>0</v>
      </c>
      <c r="AH12" s="19">
        <v>1.33990610906381E-2</v>
      </c>
      <c r="AI12" s="19">
        <v>4.7771419213323597E-3</v>
      </c>
      <c r="AJ12" s="19">
        <v>0</v>
      </c>
      <c r="AK12" s="19"/>
      <c r="AL12" s="19">
        <v>0</v>
      </c>
      <c r="AM12" s="19">
        <v>2.1943074534392099E-5</v>
      </c>
      <c r="AN12" s="19">
        <v>3.80656313879383E-5</v>
      </c>
      <c r="AO12" s="19">
        <v>2.91664834182149E-2</v>
      </c>
      <c r="AP12" s="19">
        <v>2.0541157134606001E-2</v>
      </c>
      <c r="AQ12" s="19">
        <v>1.5740442216084699E-5</v>
      </c>
      <c r="AR12" s="19">
        <v>3.5428539627824999E-4</v>
      </c>
      <c r="AS12" s="19"/>
      <c r="AT12" s="19">
        <v>7.1015240873952296E-3</v>
      </c>
      <c r="AU12" s="19">
        <v>2.08262448002236E-2</v>
      </c>
      <c r="AV12" s="19"/>
      <c r="AW12" s="19">
        <v>2.61025928307868E-3</v>
      </c>
      <c r="AX12" s="19">
        <v>5.8740559335550502E-2</v>
      </c>
      <c r="AY12" s="19">
        <v>1.7849890265550398E-5</v>
      </c>
      <c r="AZ12" s="19"/>
      <c r="BA12" s="19">
        <v>2.80020558740519E-5</v>
      </c>
      <c r="BB12" s="19">
        <v>1.5713820311433001E-2</v>
      </c>
      <c r="BC12" s="19"/>
      <c r="BD12" s="19">
        <v>3.8192018159341999E-2</v>
      </c>
      <c r="BE12" s="19">
        <v>3.4305640111411801E-3</v>
      </c>
      <c r="BF12" s="19"/>
      <c r="BG12" s="19">
        <v>1.4739122617614901E-2</v>
      </c>
      <c r="BH12" s="19">
        <v>8.1577688955921795E-3</v>
      </c>
      <c r="BI12" s="19"/>
      <c r="BJ12" s="19">
        <v>1.6634195865221199E-3</v>
      </c>
      <c r="BK12" s="19">
        <v>1.8319138962199701E-2</v>
      </c>
      <c r="BL12" s="19"/>
      <c r="BM12" s="19">
        <v>3.2789796934733897E-2</v>
      </c>
      <c r="BN12" s="19">
        <v>5.3456197450923004E-6</v>
      </c>
      <c r="BO12" s="19">
        <v>8.5326424889516604E-3</v>
      </c>
      <c r="BP12" s="19">
        <v>7.8784235153294996E-2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197</v>
      </c>
      <c r="C9" s="17">
        <v>0.30507341925475601</v>
      </c>
      <c r="D9" s="17">
        <v>0.15926886208228799</v>
      </c>
      <c r="E9" s="17">
        <v>0.236342235576701</v>
      </c>
      <c r="F9" s="17">
        <v>8.1392803362723507E-3</v>
      </c>
      <c r="G9" s="17">
        <v>0.33824933215270703</v>
      </c>
      <c r="H9" s="17">
        <v>0.29678228203731799</v>
      </c>
      <c r="I9" s="17">
        <v>9.0946541989127994E-2</v>
      </c>
      <c r="J9" s="17">
        <v>0.28428948726256398</v>
      </c>
      <c r="K9" s="17">
        <v>0.51185103897638495</v>
      </c>
      <c r="L9" s="17">
        <v>0.20136310242921701</v>
      </c>
      <c r="M9" s="17">
        <v>0.33689337503248801</v>
      </c>
      <c r="N9" s="17">
        <v>0.38344873114196498</v>
      </c>
      <c r="O9" s="17">
        <v>0.27646756258367799</v>
      </c>
      <c r="P9" s="17">
        <v>0.31556947595352303</v>
      </c>
      <c r="Q9" s="17">
        <v>0.136615729587795</v>
      </c>
      <c r="R9" s="17">
        <v>0.211411209339049</v>
      </c>
      <c r="S9" s="17">
        <v>0.58409711341103299</v>
      </c>
      <c r="T9" s="17">
        <v>0.358109056158672</v>
      </c>
      <c r="U9" s="17"/>
      <c r="V9" s="17">
        <v>0.29853550858380301</v>
      </c>
      <c r="W9" s="17">
        <v>0.40008896217698903</v>
      </c>
      <c r="X9" s="17">
        <v>0.50790530442399195</v>
      </c>
      <c r="Y9" s="17">
        <v>0.60188963149213603</v>
      </c>
      <c r="Z9" s="17"/>
      <c r="AA9" s="17">
        <v>0.246874743716299</v>
      </c>
      <c r="AB9" s="17">
        <v>0.464965475226644</v>
      </c>
      <c r="AC9" s="17">
        <v>0.360733086552811</v>
      </c>
      <c r="AD9" s="17">
        <v>0.249026219152262</v>
      </c>
      <c r="AE9" s="17">
        <v>0.28661685984283097</v>
      </c>
      <c r="AF9" s="17">
        <v>0.40084281202072197</v>
      </c>
      <c r="AG9" s="17">
        <v>0.405792675567897</v>
      </c>
      <c r="AH9" s="17">
        <v>0.80804764269416196</v>
      </c>
      <c r="AI9" s="17">
        <v>0.76135091626068896</v>
      </c>
      <c r="AJ9" s="17">
        <v>0.556515576496735</v>
      </c>
      <c r="AK9" s="17"/>
      <c r="AL9" s="17">
        <v>0.27104974597218601</v>
      </c>
      <c r="AM9" s="17">
        <v>0.43581151596932199</v>
      </c>
      <c r="AN9" s="17">
        <v>0.39079694486473399</v>
      </c>
      <c r="AO9" s="17">
        <v>0.27341134574340098</v>
      </c>
      <c r="AP9" s="17">
        <v>0.46776079263731002</v>
      </c>
      <c r="AQ9" s="17">
        <v>0.240368988155301</v>
      </c>
      <c r="AR9" s="17">
        <v>0.27568525033601698</v>
      </c>
      <c r="AS9" s="17"/>
      <c r="AT9" s="17">
        <v>0.43470698679338399</v>
      </c>
      <c r="AU9" s="17">
        <v>0.20156125049304999</v>
      </c>
      <c r="AV9" s="17"/>
      <c r="AW9" s="17">
        <v>0.45776580439419101</v>
      </c>
      <c r="AX9" s="17">
        <v>0.295648770680701</v>
      </c>
      <c r="AY9" s="17">
        <v>0.45888833696850501</v>
      </c>
      <c r="AZ9" s="17"/>
      <c r="BA9" s="17">
        <v>0.67258521813129002</v>
      </c>
      <c r="BB9" s="17">
        <v>0.28055341912451498</v>
      </c>
      <c r="BC9" s="17"/>
      <c r="BD9" s="17">
        <v>0.30566890198642899</v>
      </c>
      <c r="BE9" s="17">
        <v>0.30478652862598998</v>
      </c>
      <c r="BF9" s="17"/>
      <c r="BG9" s="17">
        <v>0.30478510369027301</v>
      </c>
      <c r="BH9" s="17">
        <v>0.60188963149213603</v>
      </c>
      <c r="BI9" s="17"/>
      <c r="BJ9" s="17">
        <v>0.49114122711574099</v>
      </c>
      <c r="BK9" s="17">
        <v>0.25401381314322402</v>
      </c>
      <c r="BL9" s="17"/>
      <c r="BM9" s="17">
        <v>0.10285402942146001</v>
      </c>
      <c r="BN9" s="17">
        <v>0.26283850722822899</v>
      </c>
      <c r="BO9" s="17">
        <v>0.57331220706687702</v>
      </c>
      <c r="BP9" s="17">
        <v>0.53645043581831897</v>
      </c>
    </row>
    <row r="10" spans="2:68" ht="43.5" x14ac:dyDescent="0.35">
      <c r="B10" s="18" t="s">
        <v>198</v>
      </c>
      <c r="C10" s="17">
        <v>0.231366332919859</v>
      </c>
      <c r="D10" s="17">
        <v>0.20789503040641499</v>
      </c>
      <c r="E10" s="17">
        <v>0.17623834715967501</v>
      </c>
      <c r="F10" s="17">
        <v>0.74980559847644901</v>
      </c>
      <c r="G10" s="17">
        <v>0.11753244675098699</v>
      </c>
      <c r="H10" s="17">
        <v>3.18758662931087E-2</v>
      </c>
      <c r="I10" s="17">
        <v>0.90905345801087201</v>
      </c>
      <c r="J10" s="17">
        <v>0.225195906281182</v>
      </c>
      <c r="K10" s="17">
        <v>0.211698448176659</v>
      </c>
      <c r="L10" s="17">
        <v>0.196232206852993</v>
      </c>
      <c r="M10" s="17">
        <v>0.23477019793805501</v>
      </c>
      <c r="N10" s="17">
        <v>0.21738808405650101</v>
      </c>
      <c r="O10" s="17">
        <v>0.22545868472431499</v>
      </c>
      <c r="P10" s="17">
        <v>0.25494940455811499</v>
      </c>
      <c r="Q10" s="17">
        <v>5.7743973021609704E-3</v>
      </c>
      <c r="R10" s="17">
        <v>0.354425700016962</v>
      </c>
      <c r="S10" s="17">
        <v>3.8886836246609699E-2</v>
      </c>
      <c r="T10" s="17">
        <v>0.120654231329031</v>
      </c>
      <c r="U10" s="17"/>
      <c r="V10" s="17">
        <v>0.22609526125882801</v>
      </c>
      <c r="W10" s="17">
        <v>0.318071295616703</v>
      </c>
      <c r="X10" s="17">
        <v>0.33624956214639101</v>
      </c>
      <c r="Y10" s="17">
        <v>0.30761385432707899</v>
      </c>
      <c r="Z10" s="17"/>
      <c r="AA10" s="17">
        <v>0.231827791600066</v>
      </c>
      <c r="AB10" s="17">
        <v>0.159286596374666</v>
      </c>
      <c r="AC10" s="17">
        <v>0.20711420731549399</v>
      </c>
      <c r="AD10" s="17">
        <v>0.29382081192874998</v>
      </c>
      <c r="AE10" s="17">
        <v>0.33667494864800601</v>
      </c>
      <c r="AF10" s="17">
        <v>0.41919057673520899</v>
      </c>
      <c r="AG10" s="17">
        <v>0.56561535580241895</v>
      </c>
      <c r="AH10" s="17">
        <v>0.103813596447371</v>
      </c>
      <c r="AI10" s="17">
        <v>0.22407639129132401</v>
      </c>
      <c r="AJ10" s="17">
        <v>0.315386045317812</v>
      </c>
      <c r="AK10" s="17"/>
      <c r="AL10" s="17">
        <v>0.19127967085558401</v>
      </c>
      <c r="AM10" s="17">
        <v>0.25530032625833499</v>
      </c>
      <c r="AN10" s="17">
        <v>0.196309115666498</v>
      </c>
      <c r="AO10" s="17">
        <v>0.19965814794685199</v>
      </c>
      <c r="AP10" s="17">
        <v>0.19068000129558499</v>
      </c>
      <c r="AQ10" s="17">
        <v>0.38529545061411602</v>
      </c>
      <c r="AR10" s="17">
        <v>0.35981889220325602</v>
      </c>
      <c r="AS10" s="17"/>
      <c r="AT10" s="17">
        <v>0.27811572868360501</v>
      </c>
      <c r="AU10" s="17">
        <v>0.194037025120298</v>
      </c>
      <c r="AV10" s="17"/>
      <c r="AW10" s="17">
        <v>0.232396117418739</v>
      </c>
      <c r="AX10" s="17">
        <v>0.51634383257602101</v>
      </c>
      <c r="AY10" s="17">
        <v>0.27302302522341598</v>
      </c>
      <c r="AZ10" s="17"/>
      <c r="BA10" s="17">
        <v>0.26678941313945098</v>
      </c>
      <c r="BB10" s="17">
        <v>0.229002942317834</v>
      </c>
      <c r="BC10" s="17"/>
      <c r="BD10" s="17">
        <v>0.224107367469148</v>
      </c>
      <c r="BE10" s="17">
        <v>0.23486354459632</v>
      </c>
      <c r="BF10" s="17"/>
      <c r="BG10" s="17">
        <v>0.231292269084163</v>
      </c>
      <c r="BH10" s="17">
        <v>0.30761385432707899</v>
      </c>
      <c r="BI10" s="17"/>
      <c r="BJ10" s="17">
        <v>0.25537276082452998</v>
      </c>
      <c r="BK10" s="17">
        <v>0.22477863369854501</v>
      </c>
      <c r="BL10" s="17"/>
      <c r="BM10" s="17">
        <v>0.18324586702825699</v>
      </c>
      <c r="BN10" s="17">
        <v>0.27523887750124998</v>
      </c>
      <c r="BO10" s="17">
        <v>0.210934979175851</v>
      </c>
      <c r="BP10" s="17">
        <v>0.256493937248432</v>
      </c>
    </row>
    <row r="11" spans="2:68" x14ac:dyDescent="0.35">
      <c r="B11" s="18" t="s">
        <v>199</v>
      </c>
      <c r="C11" s="17">
        <v>0.446123622121612</v>
      </c>
      <c r="D11" s="17">
        <v>0.59172580686994602</v>
      </c>
      <c r="E11" s="17">
        <v>0.58741941726362401</v>
      </c>
      <c r="F11" s="17">
        <v>0.24205512118727901</v>
      </c>
      <c r="G11" s="17">
        <v>0.54413226888678901</v>
      </c>
      <c r="H11" s="17">
        <v>0.64274762793506401</v>
      </c>
      <c r="I11" s="17">
        <v>0</v>
      </c>
      <c r="J11" s="17">
        <v>0.47960576614665901</v>
      </c>
      <c r="K11" s="17">
        <v>0.27254536263970303</v>
      </c>
      <c r="L11" s="17">
        <v>0.60240469071779001</v>
      </c>
      <c r="M11" s="17">
        <v>0.42833642702945601</v>
      </c>
      <c r="N11" s="17">
        <v>0.38143059787706401</v>
      </c>
      <c r="O11" s="17">
        <v>0.45084173612369099</v>
      </c>
      <c r="P11" s="17">
        <v>0.41195895940018601</v>
      </c>
      <c r="Q11" s="17">
        <v>0.84430012106171903</v>
      </c>
      <c r="R11" s="17">
        <v>0.418189665972512</v>
      </c>
      <c r="S11" s="17">
        <v>0.37701605034235702</v>
      </c>
      <c r="T11" s="17">
        <v>0.52123671251229797</v>
      </c>
      <c r="U11" s="17"/>
      <c r="V11" s="17">
        <v>0.45974774805218799</v>
      </c>
      <c r="W11" s="17">
        <v>0.23093057060108399</v>
      </c>
      <c r="X11" s="17">
        <v>0.12923072739117</v>
      </c>
      <c r="Y11" s="17">
        <v>6.9453587098698005E-2</v>
      </c>
      <c r="Z11" s="17"/>
      <c r="AA11" s="17">
        <v>0.50472609040216598</v>
      </c>
      <c r="AB11" s="17">
        <v>0.36058534288850902</v>
      </c>
      <c r="AC11" s="17">
        <v>0.43215270613169499</v>
      </c>
      <c r="AD11" s="17">
        <v>0.40016782748943203</v>
      </c>
      <c r="AE11" s="17">
        <v>0.36339471171679899</v>
      </c>
      <c r="AF11" s="17">
        <v>0.144927306546901</v>
      </c>
      <c r="AG11" s="17">
        <v>2.5704348068977301E-2</v>
      </c>
      <c r="AH11" s="17">
        <v>7.4739699767829001E-2</v>
      </c>
      <c r="AI11" s="17">
        <v>1.02159149445732E-2</v>
      </c>
      <c r="AJ11" s="17">
        <v>0.12208990944496501</v>
      </c>
      <c r="AK11" s="17"/>
      <c r="AL11" s="17">
        <v>0.53502902390661</v>
      </c>
      <c r="AM11" s="17">
        <v>0.30440616971517998</v>
      </c>
      <c r="AN11" s="17">
        <v>0.41289393946876701</v>
      </c>
      <c r="AO11" s="17">
        <v>0.48653555422872802</v>
      </c>
      <c r="AP11" s="17">
        <v>0.34155920606710599</v>
      </c>
      <c r="AQ11" s="17">
        <v>0.37225086358711701</v>
      </c>
      <c r="AR11" s="17">
        <v>0.33978074696323302</v>
      </c>
      <c r="AS11" s="17"/>
      <c r="AT11" s="17">
        <v>0.27995789612240701</v>
      </c>
      <c r="AU11" s="17">
        <v>0.57880665321165703</v>
      </c>
      <c r="AV11" s="17"/>
      <c r="AW11" s="17">
        <v>0.30722781890399198</v>
      </c>
      <c r="AX11" s="17">
        <v>0.12918478925287999</v>
      </c>
      <c r="AY11" s="17">
        <v>0.26786482860844901</v>
      </c>
      <c r="AZ11" s="17"/>
      <c r="BA11" s="17">
        <v>6.0535687599181501E-2</v>
      </c>
      <c r="BB11" s="17">
        <v>0.47184964298301402</v>
      </c>
      <c r="BC11" s="17"/>
      <c r="BD11" s="17">
        <v>0.44582063981276498</v>
      </c>
      <c r="BE11" s="17">
        <v>0.44626959240835101</v>
      </c>
      <c r="BF11" s="17"/>
      <c r="BG11" s="17">
        <v>0.44648950454074499</v>
      </c>
      <c r="BH11" s="17">
        <v>6.9453587098698005E-2</v>
      </c>
      <c r="BI11" s="17"/>
      <c r="BJ11" s="17">
        <v>0.23874555465972799</v>
      </c>
      <c r="BK11" s="17">
        <v>0.50303106120256003</v>
      </c>
      <c r="BL11" s="17"/>
      <c r="BM11" s="17">
        <v>0.670004701666155</v>
      </c>
      <c r="BN11" s="17">
        <v>0.45849760257160599</v>
      </c>
      <c r="BO11" s="17">
        <v>0.21530022859075501</v>
      </c>
      <c r="BP11" s="17">
        <v>0.128271391779954</v>
      </c>
    </row>
    <row r="12" spans="2:68" x14ac:dyDescent="0.35">
      <c r="B12" s="18" t="s">
        <v>84</v>
      </c>
      <c r="C12" s="19">
        <v>1.74366257037731E-2</v>
      </c>
      <c r="D12" s="19">
        <v>4.1110300641350898E-2</v>
      </c>
      <c r="E12" s="19">
        <v>0</v>
      </c>
      <c r="F12" s="19">
        <v>0</v>
      </c>
      <c r="G12" s="19">
        <v>8.5952209517212898E-5</v>
      </c>
      <c r="H12" s="19">
        <v>2.8594223734509001E-2</v>
      </c>
      <c r="I12" s="19">
        <v>0</v>
      </c>
      <c r="J12" s="19">
        <v>1.0908840309595E-2</v>
      </c>
      <c r="K12" s="19">
        <v>3.90515020725383E-3</v>
      </c>
      <c r="L12" s="19">
        <v>0</v>
      </c>
      <c r="M12" s="19">
        <v>0</v>
      </c>
      <c r="N12" s="19">
        <v>1.77325869244703E-2</v>
      </c>
      <c r="O12" s="19">
        <v>4.7232016568316298E-2</v>
      </c>
      <c r="P12" s="19">
        <v>1.7522160088176301E-2</v>
      </c>
      <c r="Q12" s="19">
        <v>1.33097520483251E-2</v>
      </c>
      <c r="R12" s="19">
        <v>1.5973424671476701E-2</v>
      </c>
      <c r="S12" s="19">
        <v>0</v>
      </c>
      <c r="T12" s="19">
        <v>0</v>
      </c>
      <c r="U12" s="19"/>
      <c r="V12" s="19">
        <v>1.56214821051807E-2</v>
      </c>
      <c r="W12" s="19">
        <v>5.09091716052247E-2</v>
      </c>
      <c r="X12" s="19">
        <v>2.6614406038446701E-2</v>
      </c>
      <c r="Y12" s="19">
        <v>2.1042927082086799E-2</v>
      </c>
      <c r="Z12" s="19"/>
      <c r="AA12" s="19">
        <v>1.6571374281469198E-2</v>
      </c>
      <c r="AB12" s="19">
        <v>1.51625855101808E-2</v>
      </c>
      <c r="AC12" s="19">
        <v>0</v>
      </c>
      <c r="AD12" s="19">
        <v>5.6985141429556699E-2</v>
      </c>
      <c r="AE12" s="19">
        <v>1.3313479792364399E-2</v>
      </c>
      <c r="AF12" s="19">
        <v>3.5039304697167498E-2</v>
      </c>
      <c r="AG12" s="19">
        <v>2.8876205607064999E-3</v>
      </c>
      <c r="AH12" s="19">
        <v>1.33990610906381E-2</v>
      </c>
      <c r="AI12" s="19">
        <v>4.3567775034139902E-3</v>
      </c>
      <c r="AJ12" s="19">
        <v>6.00846874048757E-3</v>
      </c>
      <c r="AK12" s="19"/>
      <c r="AL12" s="19">
        <v>2.64155926561994E-3</v>
      </c>
      <c r="AM12" s="19">
        <v>4.4819880571624702E-3</v>
      </c>
      <c r="AN12" s="19">
        <v>0</v>
      </c>
      <c r="AO12" s="19">
        <v>4.0394952081019501E-2</v>
      </c>
      <c r="AP12" s="19">
        <v>0</v>
      </c>
      <c r="AQ12" s="19">
        <v>2.0846976434659098E-3</v>
      </c>
      <c r="AR12" s="19">
        <v>2.4715110497494201E-2</v>
      </c>
      <c r="AS12" s="19"/>
      <c r="AT12" s="19">
        <v>7.21938840060477E-3</v>
      </c>
      <c r="AU12" s="19">
        <v>2.5595071174995699E-2</v>
      </c>
      <c r="AV12" s="19"/>
      <c r="AW12" s="19">
        <v>2.61025928307868E-3</v>
      </c>
      <c r="AX12" s="19">
        <v>5.8822607490398401E-2</v>
      </c>
      <c r="AY12" s="19">
        <v>2.2380919962986599E-4</v>
      </c>
      <c r="AZ12" s="19"/>
      <c r="BA12" s="19">
        <v>8.9681130076853203E-5</v>
      </c>
      <c r="BB12" s="19">
        <v>1.85939955746359E-2</v>
      </c>
      <c r="BC12" s="19"/>
      <c r="BD12" s="19">
        <v>2.44030907316579E-2</v>
      </c>
      <c r="BE12" s="19">
        <v>1.40803343693395E-2</v>
      </c>
      <c r="BF12" s="19"/>
      <c r="BG12" s="19">
        <v>1.7433122684818201E-2</v>
      </c>
      <c r="BH12" s="19">
        <v>2.1042927082086799E-2</v>
      </c>
      <c r="BI12" s="19"/>
      <c r="BJ12" s="19">
        <v>1.47404574000013E-2</v>
      </c>
      <c r="BK12" s="19">
        <v>1.8176491955671101E-2</v>
      </c>
      <c r="BL12" s="19"/>
      <c r="BM12" s="19">
        <v>4.3895401884128299E-2</v>
      </c>
      <c r="BN12" s="19">
        <v>3.4250126989150199E-3</v>
      </c>
      <c r="BO12" s="19">
        <v>4.5258516651681101E-4</v>
      </c>
      <c r="BP12" s="19">
        <v>7.8784235153294996E-2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197</v>
      </c>
      <c r="C9" s="17">
        <v>0.31833488530027598</v>
      </c>
      <c r="D9" s="17">
        <v>0.19669374343638599</v>
      </c>
      <c r="E9" s="17">
        <v>0.24791080689397499</v>
      </c>
      <c r="F9" s="17">
        <v>0.27112154299273999</v>
      </c>
      <c r="G9" s="17">
        <v>0.14033089904415599</v>
      </c>
      <c r="H9" s="17">
        <v>0.58980222201890597</v>
      </c>
      <c r="I9" s="17">
        <v>2.2369546258064399E-3</v>
      </c>
      <c r="J9" s="17">
        <v>0.27222037843484298</v>
      </c>
      <c r="K9" s="17">
        <v>0.42172847884151299</v>
      </c>
      <c r="L9" s="17">
        <v>0.23153720751593901</v>
      </c>
      <c r="M9" s="17">
        <v>0.32553499372202099</v>
      </c>
      <c r="N9" s="17">
        <v>0.38344873114196498</v>
      </c>
      <c r="O9" s="17">
        <v>0.30946699951096701</v>
      </c>
      <c r="P9" s="17">
        <v>0.33178752127649402</v>
      </c>
      <c r="Q9" s="17">
        <v>0.137919484429884</v>
      </c>
      <c r="R9" s="17">
        <v>0.29775660239697299</v>
      </c>
      <c r="S9" s="17">
        <v>0.56398757846727299</v>
      </c>
      <c r="T9" s="17">
        <v>0.47201182233696198</v>
      </c>
      <c r="U9" s="17"/>
      <c r="V9" s="17">
        <v>0.31293097278523802</v>
      </c>
      <c r="W9" s="17">
        <v>0.38996632523777403</v>
      </c>
      <c r="X9" s="17">
        <v>0.52864667893157402</v>
      </c>
      <c r="Y9" s="17">
        <v>0.65966122268346705</v>
      </c>
      <c r="Z9" s="17"/>
      <c r="AA9" s="17">
        <v>0.296744424034044</v>
      </c>
      <c r="AB9" s="17">
        <v>0.38279944215203199</v>
      </c>
      <c r="AC9" s="17">
        <v>0.26902335663944199</v>
      </c>
      <c r="AD9" s="17">
        <v>0.34276805555676698</v>
      </c>
      <c r="AE9" s="17">
        <v>0.47004196210089</v>
      </c>
      <c r="AF9" s="17">
        <v>0.48863373831924001</v>
      </c>
      <c r="AG9" s="17">
        <v>0.28115009762978199</v>
      </c>
      <c r="AH9" s="17">
        <v>0.74947493384262298</v>
      </c>
      <c r="AI9" s="17">
        <v>0.77862807306972404</v>
      </c>
      <c r="AJ9" s="17">
        <v>0.64949080135503001</v>
      </c>
      <c r="AK9" s="17"/>
      <c r="AL9" s="17">
        <v>0.31226357628257101</v>
      </c>
      <c r="AM9" s="17">
        <v>0.340982380329518</v>
      </c>
      <c r="AN9" s="17">
        <v>0.32973808795989001</v>
      </c>
      <c r="AO9" s="17">
        <v>0.25520845389571101</v>
      </c>
      <c r="AP9" s="17">
        <v>0.38318881730049698</v>
      </c>
      <c r="AQ9" s="17">
        <v>0.28753395025553302</v>
      </c>
      <c r="AR9" s="17">
        <v>0.58376517136424499</v>
      </c>
      <c r="AS9" s="17"/>
      <c r="AT9" s="17">
        <v>0.43057653673591201</v>
      </c>
      <c r="AU9" s="17">
        <v>0.22871013002972301</v>
      </c>
      <c r="AV9" s="17"/>
      <c r="AW9" s="17">
        <v>0.479896328379395</v>
      </c>
      <c r="AX9" s="17">
        <v>0.44516264920040799</v>
      </c>
      <c r="AY9" s="17">
        <v>0.39677275613837298</v>
      </c>
      <c r="AZ9" s="17"/>
      <c r="BA9" s="17">
        <v>0.643791019970959</v>
      </c>
      <c r="BB9" s="17">
        <v>0.296620794789691</v>
      </c>
      <c r="BC9" s="17"/>
      <c r="BD9" s="17">
        <v>0.32056056673132</v>
      </c>
      <c r="BE9" s="17">
        <v>0.31726260039389598</v>
      </c>
      <c r="BF9" s="17"/>
      <c r="BG9" s="17">
        <v>0.31800333435535399</v>
      </c>
      <c r="BH9" s="17">
        <v>0.65966122268346705</v>
      </c>
      <c r="BI9" s="17"/>
      <c r="BJ9" s="17">
        <v>0.49621981669813597</v>
      </c>
      <c r="BK9" s="17">
        <v>0.26952077481676101</v>
      </c>
      <c r="BL9" s="17"/>
      <c r="BM9" s="17">
        <v>0.12999328445212499</v>
      </c>
      <c r="BN9" s="17">
        <v>0.31158942950930102</v>
      </c>
      <c r="BO9" s="17">
        <v>0.51784774447794102</v>
      </c>
      <c r="BP9" s="17">
        <v>0.50089908752741497</v>
      </c>
    </row>
    <row r="10" spans="2:68" ht="43.5" x14ac:dyDescent="0.35">
      <c r="B10" s="18" t="s">
        <v>198</v>
      </c>
      <c r="C10" s="17">
        <v>0.26763796927761602</v>
      </c>
      <c r="D10" s="17">
        <v>0.24889247423706001</v>
      </c>
      <c r="E10" s="17">
        <v>0.282134373397181</v>
      </c>
      <c r="F10" s="17">
        <v>0.24476821463270301</v>
      </c>
      <c r="G10" s="17">
        <v>0.62964224926603396</v>
      </c>
      <c r="H10" s="17">
        <v>3.0412928100346098E-3</v>
      </c>
      <c r="I10" s="17">
        <v>0.99776304537419302</v>
      </c>
      <c r="J10" s="17">
        <v>0.26989984139859202</v>
      </c>
      <c r="K10" s="17">
        <v>0.246790901738067</v>
      </c>
      <c r="L10" s="17">
        <v>0.24316865780639299</v>
      </c>
      <c r="M10" s="17">
        <v>0.24630383202487</v>
      </c>
      <c r="N10" s="17">
        <v>0.217535893519027</v>
      </c>
      <c r="O10" s="17">
        <v>0.235974638293658</v>
      </c>
      <c r="P10" s="17">
        <v>0.29125468642228702</v>
      </c>
      <c r="Q10" s="17">
        <v>0.42520507256208201</v>
      </c>
      <c r="R10" s="17">
        <v>0.28103620626164699</v>
      </c>
      <c r="S10" s="17">
        <v>5.7048332995987001E-2</v>
      </c>
      <c r="T10" s="17">
        <v>6.3362347910910305E-2</v>
      </c>
      <c r="U10" s="17"/>
      <c r="V10" s="17">
        <v>0.26250597494383499</v>
      </c>
      <c r="W10" s="17">
        <v>0.36407301978559198</v>
      </c>
      <c r="X10" s="17">
        <v>0.280516014295147</v>
      </c>
      <c r="Y10" s="17">
        <v>0.26462384195968103</v>
      </c>
      <c r="Z10" s="17"/>
      <c r="AA10" s="17">
        <v>0.229787202937484</v>
      </c>
      <c r="AB10" s="17">
        <v>0.27959890216032801</v>
      </c>
      <c r="AC10" s="17">
        <v>0.369728955590366</v>
      </c>
      <c r="AD10" s="17">
        <v>0.14445962335981399</v>
      </c>
      <c r="AE10" s="17">
        <v>0.332344202326672</v>
      </c>
      <c r="AF10" s="17">
        <v>0.31762425847519199</v>
      </c>
      <c r="AG10" s="17">
        <v>0.691449511654184</v>
      </c>
      <c r="AH10" s="17">
        <v>9.9410524380366405E-2</v>
      </c>
      <c r="AI10" s="17">
        <v>0.16497958013626601</v>
      </c>
      <c r="AJ10" s="17">
        <v>0.21115385697190101</v>
      </c>
      <c r="AK10" s="17"/>
      <c r="AL10" s="17">
        <v>0.23582726393214101</v>
      </c>
      <c r="AM10" s="17">
        <v>0.43024412680942098</v>
      </c>
      <c r="AN10" s="17">
        <v>0.25204392942340098</v>
      </c>
      <c r="AO10" s="17">
        <v>0.263820747167678</v>
      </c>
      <c r="AP10" s="17">
        <v>0.235417258187058</v>
      </c>
      <c r="AQ10" s="17">
        <v>0.31312145401031799</v>
      </c>
      <c r="AR10" s="17">
        <v>0.178934906750117</v>
      </c>
      <c r="AS10" s="17"/>
      <c r="AT10" s="17">
        <v>0.35020570449524802</v>
      </c>
      <c r="AU10" s="17">
        <v>0.20170778233299899</v>
      </c>
      <c r="AV10" s="17"/>
      <c r="AW10" s="17">
        <v>0.34625458764393202</v>
      </c>
      <c r="AX10" s="17">
        <v>0.31517332157602601</v>
      </c>
      <c r="AY10" s="17">
        <v>0.36864196740398503</v>
      </c>
      <c r="AZ10" s="17"/>
      <c r="BA10" s="17">
        <v>0.33942602098291502</v>
      </c>
      <c r="BB10" s="17">
        <v>0.26284834608036201</v>
      </c>
      <c r="BC10" s="17"/>
      <c r="BD10" s="17">
        <v>0.25663885187878199</v>
      </c>
      <c r="BE10" s="17">
        <v>0.27293710481685401</v>
      </c>
      <c r="BF10" s="17"/>
      <c r="BG10" s="17">
        <v>0.26764089708203898</v>
      </c>
      <c r="BH10" s="17">
        <v>0.26462384195968103</v>
      </c>
      <c r="BI10" s="17"/>
      <c r="BJ10" s="17">
        <v>0.28629882907840098</v>
      </c>
      <c r="BK10" s="17">
        <v>0.26251716862927199</v>
      </c>
      <c r="BL10" s="17"/>
      <c r="BM10" s="17">
        <v>0.15885870130170299</v>
      </c>
      <c r="BN10" s="17">
        <v>0.30438847836135602</v>
      </c>
      <c r="BO10" s="17">
        <v>0.322912389058848</v>
      </c>
      <c r="BP10" s="17">
        <v>0.350241608355981</v>
      </c>
    </row>
    <row r="11" spans="2:68" x14ac:dyDescent="0.35">
      <c r="B11" s="18" t="s">
        <v>199</v>
      </c>
      <c r="C11" s="17">
        <v>0.39966127273766999</v>
      </c>
      <c r="D11" s="17">
        <v>0.55102894624828802</v>
      </c>
      <c r="E11" s="17">
        <v>0.46995481970884401</v>
      </c>
      <c r="F11" s="17">
        <v>0.48411024237455702</v>
      </c>
      <c r="G11" s="17">
        <v>0.23002685168980999</v>
      </c>
      <c r="H11" s="17">
        <v>0.37856226143654997</v>
      </c>
      <c r="I11" s="17">
        <v>0</v>
      </c>
      <c r="J11" s="17">
        <v>0.457879780166564</v>
      </c>
      <c r="K11" s="17">
        <v>0.29532857296366999</v>
      </c>
      <c r="L11" s="17">
        <v>0.48256580854194497</v>
      </c>
      <c r="M11" s="17">
        <v>0.42816117425310901</v>
      </c>
      <c r="N11" s="17">
        <v>0.38143059787706401</v>
      </c>
      <c r="O11" s="17">
        <v>0.42296207214807402</v>
      </c>
      <c r="P11" s="17">
        <v>0.37694340794209102</v>
      </c>
      <c r="Q11" s="17">
        <v>0.43687544300803399</v>
      </c>
      <c r="R11" s="17">
        <v>0.419483630248352</v>
      </c>
      <c r="S11" s="17">
        <v>0.37896408853674002</v>
      </c>
      <c r="T11" s="17">
        <v>0.45909694624571901</v>
      </c>
      <c r="U11" s="17"/>
      <c r="V11" s="17">
        <v>0.411538407497959</v>
      </c>
      <c r="W11" s="17">
        <v>0.20830683898445601</v>
      </c>
      <c r="X11" s="17">
        <v>0.155812896503467</v>
      </c>
      <c r="Y11" s="17">
        <v>6.8267004216756702E-2</v>
      </c>
      <c r="Z11" s="17"/>
      <c r="AA11" s="17">
        <v>0.473468373028472</v>
      </c>
      <c r="AB11" s="17">
        <v>0.337601655687641</v>
      </c>
      <c r="AC11" s="17">
        <v>0.34752123197663998</v>
      </c>
      <c r="AD11" s="17">
        <v>0.45324071617339801</v>
      </c>
      <c r="AE11" s="17">
        <v>0.18374632687452899</v>
      </c>
      <c r="AF11" s="17">
        <v>0.15765802512966201</v>
      </c>
      <c r="AG11" s="17">
        <v>2.4512770155327199E-2</v>
      </c>
      <c r="AH11" s="17">
        <v>0.13771548068637199</v>
      </c>
      <c r="AI11" s="17">
        <v>5.63923467940095E-2</v>
      </c>
      <c r="AJ11" s="17">
        <v>0.13334687293258099</v>
      </c>
      <c r="AK11" s="17"/>
      <c r="AL11" s="17">
        <v>0.45180057425708903</v>
      </c>
      <c r="AM11" s="17">
        <v>0.224328864284982</v>
      </c>
      <c r="AN11" s="17">
        <v>0.41821798261670901</v>
      </c>
      <c r="AO11" s="17">
        <v>0.46762739863355501</v>
      </c>
      <c r="AP11" s="17">
        <v>0.38139392451244503</v>
      </c>
      <c r="AQ11" s="17">
        <v>0.39711186166460199</v>
      </c>
      <c r="AR11" s="17">
        <v>0.234100987441586</v>
      </c>
      <c r="AS11" s="17"/>
      <c r="AT11" s="17">
        <v>0.21087413847966599</v>
      </c>
      <c r="AU11" s="17">
        <v>0.550407457328559</v>
      </c>
      <c r="AV11" s="17"/>
      <c r="AW11" s="17">
        <v>0.16968548394024399</v>
      </c>
      <c r="AX11" s="17">
        <v>0.180841421733168</v>
      </c>
      <c r="AY11" s="17">
        <v>0.233218777635017</v>
      </c>
      <c r="AZ11" s="17"/>
      <c r="BA11" s="17">
        <v>1.6693277916048899E-2</v>
      </c>
      <c r="BB11" s="17">
        <v>0.42521249398174998</v>
      </c>
      <c r="BC11" s="17"/>
      <c r="BD11" s="17">
        <v>0.41235157602238198</v>
      </c>
      <c r="BE11" s="17">
        <v>0.39354736062078899</v>
      </c>
      <c r="BF11" s="17"/>
      <c r="BG11" s="17">
        <v>0.39998317606254102</v>
      </c>
      <c r="BH11" s="17">
        <v>6.8267004216756702E-2</v>
      </c>
      <c r="BI11" s="17"/>
      <c r="BJ11" s="17">
        <v>0.21449667647962001</v>
      </c>
      <c r="BK11" s="17">
        <v>0.45047302496619401</v>
      </c>
      <c r="BL11" s="17"/>
      <c r="BM11" s="17">
        <v>0.677556811102485</v>
      </c>
      <c r="BN11" s="17">
        <v>0.38141638323070698</v>
      </c>
      <c r="BO11" s="17">
        <v>0.15770090892417901</v>
      </c>
      <c r="BP11" s="17">
        <v>7.0075068963308507E-2</v>
      </c>
    </row>
    <row r="12" spans="2:68" x14ac:dyDescent="0.35">
      <c r="B12" s="18" t="s">
        <v>84</v>
      </c>
      <c r="C12" s="19">
        <v>1.43658726844378E-2</v>
      </c>
      <c r="D12" s="19">
        <v>3.38483607826637E-3</v>
      </c>
      <c r="E12" s="19">
        <v>0</v>
      </c>
      <c r="F12" s="19">
        <v>0</v>
      </c>
      <c r="G12" s="19">
        <v>0</v>
      </c>
      <c r="H12" s="19">
        <v>2.8594223734509001E-2</v>
      </c>
      <c r="I12" s="19">
        <v>0</v>
      </c>
      <c r="J12" s="19">
        <v>0</v>
      </c>
      <c r="K12" s="19">
        <v>3.6152046456749597E-2</v>
      </c>
      <c r="L12" s="19">
        <v>4.2728326135722298E-2</v>
      </c>
      <c r="M12" s="19">
        <v>0</v>
      </c>
      <c r="N12" s="19">
        <v>1.75847774619441E-2</v>
      </c>
      <c r="O12" s="19">
        <v>3.1596290047301599E-2</v>
      </c>
      <c r="P12" s="19">
        <v>1.4384359128852001E-5</v>
      </c>
      <c r="Q12" s="19">
        <v>0</v>
      </c>
      <c r="R12" s="19">
        <v>1.72356109302818E-3</v>
      </c>
      <c r="S12" s="19">
        <v>0</v>
      </c>
      <c r="T12" s="19">
        <v>5.5288835064083598E-3</v>
      </c>
      <c r="U12" s="19"/>
      <c r="V12" s="19">
        <v>1.3024644772968001E-2</v>
      </c>
      <c r="W12" s="19">
        <v>3.7653815992178902E-2</v>
      </c>
      <c r="X12" s="19">
        <v>3.5024410269813101E-2</v>
      </c>
      <c r="Y12" s="19">
        <v>7.44793114009565E-3</v>
      </c>
      <c r="Z12" s="19"/>
      <c r="AA12" s="19">
        <v>0</v>
      </c>
      <c r="AB12" s="19">
        <v>0</v>
      </c>
      <c r="AC12" s="19">
        <v>1.3726455793552399E-2</v>
      </c>
      <c r="AD12" s="19">
        <v>5.9531604910020998E-2</v>
      </c>
      <c r="AE12" s="19">
        <v>1.38675086979086E-2</v>
      </c>
      <c r="AF12" s="19">
        <v>3.60839780759055E-2</v>
      </c>
      <c r="AG12" s="19">
        <v>2.8876205607064999E-3</v>
      </c>
      <c r="AH12" s="19">
        <v>1.33990610906381E-2</v>
      </c>
      <c r="AI12" s="19">
        <v>0</v>
      </c>
      <c r="AJ12" s="19">
        <v>6.00846874048757E-3</v>
      </c>
      <c r="AK12" s="19"/>
      <c r="AL12" s="19">
        <v>1.0858552819891601E-4</v>
      </c>
      <c r="AM12" s="19">
        <v>4.4446285760783204E-3</v>
      </c>
      <c r="AN12" s="19">
        <v>0</v>
      </c>
      <c r="AO12" s="19">
        <v>1.33434003030553E-2</v>
      </c>
      <c r="AP12" s="19">
        <v>0</v>
      </c>
      <c r="AQ12" s="19">
        <v>2.23273406954795E-3</v>
      </c>
      <c r="AR12" s="19">
        <v>3.1989344440524099E-3</v>
      </c>
      <c r="AS12" s="19"/>
      <c r="AT12" s="19">
        <v>8.3436202891741095E-3</v>
      </c>
      <c r="AU12" s="19">
        <v>1.9174630308718799E-2</v>
      </c>
      <c r="AV12" s="19"/>
      <c r="AW12" s="19">
        <v>4.16360003642882E-3</v>
      </c>
      <c r="AX12" s="19">
        <v>5.8822607490398401E-2</v>
      </c>
      <c r="AY12" s="19">
        <v>1.36649882262536E-3</v>
      </c>
      <c r="AZ12" s="19"/>
      <c r="BA12" s="19">
        <v>8.9681130076853203E-5</v>
      </c>
      <c r="BB12" s="19">
        <v>1.53183651481964E-2</v>
      </c>
      <c r="BC12" s="19"/>
      <c r="BD12" s="19">
        <v>1.0449005367515999E-2</v>
      </c>
      <c r="BE12" s="19">
        <v>1.6252934168460201E-2</v>
      </c>
      <c r="BF12" s="19"/>
      <c r="BG12" s="19">
        <v>1.4372592500065E-2</v>
      </c>
      <c r="BH12" s="19">
        <v>7.44793114009565E-3</v>
      </c>
      <c r="BI12" s="19"/>
      <c r="BJ12" s="19">
        <v>2.9846777438432399E-3</v>
      </c>
      <c r="BK12" s="19">
        <v>1.7489031587774199E-2</v>
      </c>
      <c r="BL12" s="19"/>
      <c r="BM12" s="19">
        <v>3.3591203143686597E-2</v>
      </c>
      <c r="BN12" s="19">
        <v>2.6057088986365701E-3</v>
      </c>
      <c r="BO12" s="19">
        <v>1.5389575390313899E-3</v>
      </c>
      <c r="BP12" s="19">
        <v>7.8784235153294996E-2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P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207</v>
      </c>
      <c r="C9" s="17">
        <v>0.58920052761599795</v>
      </c>
      <c r="D9" s="17">
        <v>0.53743898845543703</v>
      </c>
      <c r="E9" s="17">
        <v>0.269538479571659</v>
      </c>
      <c r="F9" s="17">
        <v>0.97384538046208402</v>
      </c>
      <c r="G9" s="17">
        <v>0.44203543627006198</v>
      </c>
      <c r="H9" s="17">
        <v>0.88538275531339905</v>
      </c>
      <c r="I9" s="17">
        <v>2.9826061677419098E-3</v>
      </c>
      <c r="J9" s="17">
        <v>0.49338531132707703</v>
      </c>
      <c r="K9" s="17">
        <v>0.65444610213714405</v>
      </c>
      <c r="L9" s="17">
        <v>0.77739304255171604</v>
      </c>
      <c r="M9" s="17">
        <v>0.64456214495631203</v>
      </c>
      <c r="N9" s="17">
        <v>0.954887588214135</v>
      </c>
      <c r="O9" s="17">
        <v>0.52830958102216496</v>
      </c>
      <c r="P9" s="17">
        <v>0.580687984437398</v>
      </c>
      <c r="Q9" s="17">
        <v>0.82203938383838004</v>
      </c>
      <c r="R9" s="17">
        <v>0.579630821527096</v>
      </c>
      <c r="S9" s="17">
        <v>0.60420664835479398</v>
      </c>
      <c r="T9" s="17">
        <v>0.421471404069582</v>
      </c>
      <c r="U9" s="17"/>
      <c r="V9" s="17">
        <v>0.59137116121968503</v>
      </c>
      <c r="W9" s="17">
        <v>0.55323734308387595</v>
      </c>
      <c r="X9" s="17">
        <v>0.53830224223251999</v>
      </c>
      <c r="Y9" s="17">
        <v>0.61720070460165299</v>
      </c>
      <c r="Z9" s="17"/>
      <c r="AA9" s="17">
        <v>0.60318051669886397</v>
      </c>
      <c r="AB9" s="17">
        <v>0.547104692164326</v>
      </c>
      <c r="AC9" s="17">
        <v>0.63032383291218197</v>
      </c>
      <c r="AD9" s="17">
        <v>0.66565923112226899</v>
      </c>
      <c r="AE9" s="17">
        <v>0.60854787067175997</v>
      </c>
      <c r="AF9" s="17">
        <v>0.61213313743715203</v>
      </c>
      <c r="AG9" s="17">
        <v>0.14736246716300799</v>
      </c>
      <c r="AH9" s="17">
        <v>0.64840095181636903</v>
      </c>
      <c r="AI9" s="17">
        <v>0.247970022692166</v>
      </c>
      <c r="AJ9" s="17">
        <v>0.46692937215153701</v>
      </c>
      <c r="AK9" s="17"/>
      <c r="AL9" s="17">
        <v>0.68999311119962503</v>
      </c>
      <c r="AM9" s="17">
        <v>0.74142845127790202</v>
      </c>
      <c r="AN9" s="17">
        <v>0.56786355524674104</v>
      </c>
      <c r="AO9" s="17">
        <v>0.49283233202166199</v>
      </c>
      <c r="AP9" s="17">
        <v>0.502510741734155</v>
      </c>
      <c r="AQ9" s="17">
        <v>0.51685273845733204</v>
      </c>
      <c r="AR9" s="17">
        <v>0.62668185961623502</v>
      </c>
      <c r="AS9" s="17"/>
      <c r="AT9" s="17">
        <v>0.58699610367649702</v>
      </c>
      <c r="AU9" s="17">
        <v>0.59096075613690102</v>
      </c>
      <c r="AV9" s="17"/>
      <c r="AW9" s="17">
        <v>0.57427566509952499</v>
      </c>
      <c r="AX9" s="17">
        <v>0.532455615927657</v>
      </c>
      <c r="AY9" s="17">
        <v>0.62450811237019699</v>
      </c>
      <c r="AZ9" s="17"/>
      <c r="BA9" s="17">
        <v>0.62388198153627195</v>
      </c>
      <c r="BB9" s="17">
        <v>0.58688661753952798</v>
      </c>
      <c r="BC9" s="17"/>
      <c r="BD9" s="17">
        <v>0.59762845572871703</v>
      </c>
      <c r="BE9" s="17">
        <v>0.585140135153146</v>
      </c>
      <c r="BF9" s="17"/>
      <c r="BG9" s="17">
        <v>0.58917332934818001</v>
      </c>
      <c r="BH9" s="17">
        <v>0.61720070460165299</v>
      </c>
      <c r="BI9" s="17"/>
      <c r="BJ9" s="17">
        <v>0.62834227327880199</v>
      </c>
      <c r="BK9" s="17">
        <v>0.57845948573972805</v>
      </c>
      <c r="BL9" s="17"/>
      <c r="BM9" s="17">
        <v>0.544210536629812</v>
      </c>
      <c r="BN9" s="17">
        <v>0.59562398161777996</v>
      </c>
      <c r="BO9" s="17">
        <v>0.68289625246678298</v>
      </c>
      <c r="BP9" s="17">
        <v>0.31117130854164698</v>
      </c>
    </row>
    <row r="10" spans="2:68" ht="29" x14ac:dyDescent="0.35">
      <c r="B10" s="18" t="s">
        <v>208</v>
      </c>
      <c r="C10" s="17">
        <v>0.41460718675394498</v>
      </c>
      <c r="D10" s="17">
        <v>0.49300028014117298</v>
      </c>
      <c r="E10" s="17">
        <v>0.14182192167702201</v>
      </c>
      <c r="F10" s="17">
        <v>0.48470636884092</v>
      </c>
      <c r="G10" s="17">
        <v>0.23472108466390401</v>
      </c>
      <c r="H10" s="17">
        <v>0.293260289730153</v>
      </c>
      <c r="I10" s="17">
        <v>2.2369546258064399E-3</v>
      </c>
      <c r="J10" s="17">
        <v>0.37050449945550101</v>
      </c>
      <c r="K10" s="17">
        <v>0.52604312504477801</v>
      </c>
      <c r="L10" s="17">
        <v>0.32079321427881502</v>
      </c>
      <c r="M10" s="17">
        <v>0.345100637788611</v>
      </c>
      <c r="N10" s="17">
        <v>0.18394104347246101</v>
      </c>
      <c r="O10" s="17">
        <v>0.37112918824970098</v>
      </c>
      <c r="P10" s="17">
        <v>0.49101624403274902</v>
      </c>
      <c r="Q10" s="17">
        <v>0.83393350545785505</v>
      </c>
      <c r="R10" s="17">
        <v>0.42801414182977399</v>
      </c>
      <c r="S10" s="17">
        <v>0.58378921113429705</v>
      </c>
      <c r="T10" s="17">
        <v>0.17726511408920101</v>
      </c>
      <c r="U10" s="17"/>
      <c r="V10" s="17">
        <v>0.414716475893051</v>
      </c>
      <c r="W10" s="17">
        <v>0.41051988255650801</v>
      </c>
      <c r="X10" s="17">
        <v>0.41644994015230802</v>
      </c>
      <c r="Y10" s="17">
        <v>0.50565172795861002</v>
      </c>
      <c r="Z10" s="17"/>
      <c r="AA10" s="17">
        <v>0.42087055332074702</v>
      </c>
      <c r="AB10" s="17">
        <v>0.312913840093686</v>
      </c>
      <c r="AC10" s="17">
        <v>0.49274305645642802</v>
      </c>
      <c r="AD10" s="17">
        <v>0.41139407991061799</v>
      </c>
      <c r="AE10" s="17">
        <v>0.45502869790183098</v>
      </c>
      <c r="AF10" s="17">
        <v>0.68780814522956102</v>
      </c>
      <c r="AG10" s="17">
        <v>0.13629827120464899</v>
      </c>
      <c r="AH10" s="17">
        <v>0.63372776277151299</v>
      </c>
      <c r="AI10" s="17">
        <v>0.72631723328837505</v>
      </c>
      <c r="AJ10" s="17">
        <v>0.29645936776795001</v>
      </c>
      <c r="AK10" s="17"/>
      <c r="AL10" s="17">
        <v>0.41124894360680903</v>
      </c>
      <c r="AM10" s="17">
        <v>0.37270327580314999</v>
      </c>
      <c r="AN10" s="17">
        <v>0.44028422994638799</v>
      </c>
      <c r="AO10" s="17">
        <v>0.379203139866369</v>
      </c>
      <c r="AP10" s="17">
        <v>0.50504714064860001</v>
      </c>
      <c r="AQ10" s="17">
        <v>0.41039685199127501</v>
      </c>
      <c r="AR10" s="17">
        <v>0.41313977804037499</v>
      </c>
      <c r="AS10" s="17"/>
      <c r="AT10" s="17">
        <v>0.43713030634400202</v>
      </c>
      <c r="AU10" s="17">
        <v>0.396622516576977</v>
      </c>
      <c r="AV10" s="17"/>
      <c r="AW10" s="17">
        <v>0.36851562618880701</v>
      </c>
      <c r="AX10" s="17">
        <v>0.40733187347269401</v>
      </c>
      <c r="AY10" s="17">
        <v>0.49005955567620102</v>
      </c>
      <c r="AZ10" s="17"/>
      <c r="BA10" s="17">
        <v>0.45459094159598601</v>
      </c>
      <c r="BB10" s="17">
        <v>0.41193951274475299</v>
      </c>
      <c r="BC10" s="17"/>
      <c r="BD10" s="17">
        <v>0.36662796349632798</v>
      </c>
      <c r="BE10" s="17">
        <v>0.43772253300313002</v>
      </c>
      <c r="BF10" s="17"/>
      <c r="BG10" s="17">
        <v>0.414518749676696</v>
      </c>
      <c r="BH10" s="17">
        <v>0.50565172795861002</v>
      </c>
      <c r="BI10" s="17"/>
      <c r="BJ10" s="17">
        <v>0.43373898106888398</v>
      </c>
      <c r="BK10" s="17">
        <v>0.40935715509528497</v>
      </c>
      <c r="BL10" s="17"/>
      <c r="BM10" s="17">
        <v>0.316072963059298</v>
      </c>
      <c r="BN10" s="17">
        <v>0.46740186762547298</v>
      </c>
      <c r="BO10" s="17">
        <v>0.464111504089049</v>
      </c>
      <c r="BP10" s="17">
        <v>0.29722096971573198</v>
      </c>
    </row>
    <row r="11" spans="2:68" x14ac:dyDescent="0.35">
      <c r="B11" s="18" t="s">
        <v>209</v>
      </c>
      <c r="C11" s="17">
        <v>0.35386795770439</v>
      </c>
      <c r="D11" s="17">
        <v>0.38961161005192202</v>
      </c>
      <c r="E11" s="17">
        <v>0.24762151842480501</v>
      </c>
      <c r="F11" s="17">
        <v>0.510264861912473</v>
      </c>
      <c r="G11" s="17">
        <v>0.135808570489096</v>
      </c>
      <c r="H11" s="17">
        <v>0.32137381396753201</v>
      </c>
      <c r="I11" s="17">
        <v>0.90830780646893605</v>
      </c>
      <c r="J11" s="17">
        <v>0.13620188385651699</v>
      </c>
      <c r="K11" s="17">
        <v>0.37172342655219598</v>
      </c>
      <c r="L11" s="17">
        <v>0.23936930331496201</v>
      </c>
      <c r="M11" s="17">
        <v>0.22621242962923799</v>
      </c>
      <c r="N11" s="17">
        <v>2.1325425066692799E-2</v>
      </c>
      <c r="O11" s="17">
        <v>0.34561281392504001</v>
      </c>
      <c r="P11" s="17">
        <v>0.327995918322255</v>
      </c>
      <c r="Q11" s="17">
        <v>0.40906405965605702</v>
      </c>
      <c r="R11" s="17">
        <v>0.43872131330485098</v>
      </c>
      <c r="S11" s="17">
        <v>0.77234754857246002</v>
      </c>
      <c r="T11" s="17">
        <v>0.409191055412433</v>
      </c>
      <c r="U11" s="17"/>
      <c r="V11" s="17">
        <v>0.35711692632851399</v>
      </c>
      <c r="W11" s="17">
        <v>0.30402714478034099</v>
      </c>
      <c r="X11" s="17">
        <v>0.27585520536536701</v>
      </c>
      <c r="Y11" s="17">
        <v>0.20341577831614299</v>
      </c>
      <c r="Z11" s="17"/>
      <c r="AA11" s="17">
        <v>0.397909356848136</v>
      </c>
      <c r="AB11" s="17">
        <v>0.37859688564621002</v>
      </c>
      <c r="AC11" s="17">
        <v>0.30378102681674601</v>
      </c>
      <c r="AD11" s="17">
        <v>0.36994296703324198</v>
      </c>
      <c r="AE11" s="17">
        <v>0.28703124744061098</v>
      </c>
      <c r="AF11" s="17">
        <v>9.3127224915719994E-2</v>
      </c>
      <c r="AG11" s="17">
        <v>0.18844084956388299</v>
      </c>
      <c r="AH11" s="17">
        <v>0.46170602660879201</v>
      </c>
      <c r="AI11" s="17">
        <v>0.54273903518139099</v>
      </c>
      <c r="AJ11" s="17">
        <v>0.261998200409292</v>
      </c>
      <c r="AK11" s="17"/>
      <c r="AL11" s="17">
        <v>0.374140299522849</v>
      </c>
      <c r="AM11" s="17">
        <v>0.32225483907572999</v>
      </c>
      <c r="AN11" s="17">
        <v>0.408512725660445</v>
      </c>
      <c r="AO11" s="17">
        <v>0.29137374363781499</v>
      </c>
      <c r="AP11" s="17">
        <v>0.44685747629587602</v>
      </c>
      <c r="AQ11" s="17">
        <v>0.35253080941940401</v>
      </c>
      <c r="AR11" s="17">
        <v>0.40945912825173802</v>
      </c>
      <c r="AS11" s="17"/>
      <c r="AT11" s="17">
        <v>0.352089238749066</v>
      </c>
      <c r="AU11" s="17">
        <v>0.35528826156687798</v>
      </c>
      <c r="AV11" s="17"/>
      <c r="AW11" s="17">
        <v>0.34622061531492598</v>
      </c>
      <c r="AX11" s="17">
        <v>0.30985595592592102</v>
      </c>
      <c r="AY11" s="17">
        <v>0.36961100855974</v>
      </c>
      <c r="AZ11" s="17"/>
      <c r="BA11" s="17">
        <v>0.45292156701797498</v>
      </c>
      <c r="BB11" s="17">
        <v>0.34725920522162701</v>
      </c>
      <c r="BC11" s="17"/>
      <c r="BD11" s="17">
        <v>0.42868274492333602</v>
      </c>
      <c r="BE11" s="17">
        <v>0.317823820394384</v>
      </c>
      <c r="BF11" s="17"/>
      <c r="BG11" s="17">
        <v>0.35401410101880298</v>
      </c>
      <c r="BH11" s="17">
        <v>0.20341577831614299</v>
      </c>
      <c r="BI11" s="17"/>
      <c r="BJ11" s="17">
        <v>0.31670428239445703</v>
      </c>
      <c r="BK11" s="17">
        <v>0.36406618943934899</v>
      </c>
      <c r="BL11" s="17"/>
      <c r="BM11" s="17">
        <v>0.40876430724701801</v>
      </c>
      <c r="BN11" s="17">
        <v>0.31984229794915497</v>
      </c>
      <c r="BO11" s="17">
        <v>0.35780184310514801</v>
      </c>
      <c r="BP11" s="17">
        <v>0.25525410626369299</v>
      </c>
    </row>
    <row r="12" spans="2:68" x14ac:dyDescent="0.35">
      <c r="B12" s="18" t="s">
        <v>210</v>
      </c>
      <c r="C12" s="17">
        <v>0.29915239120364101</v>
      </c>
      <c r="D12" s="17">
        <v>0.248920688439736</v>
      </c>
      <c r="E12" s="17">
        <v>0.120097819509615</v>
      </c>
      <c r="F12" s="17">
        <v>0.51549233998120103</v>
      </c>
      <c r="G12" s="17">
        <v>0.65009358507215598</v>
      </c>
      <c r="H12" s="17">
        <v>0.61463410369768501</v>
      </c>
      <c r="I12" s="17">
        <v>0.99925434845806405</v>
      </c>
      <c r="J12" s="17">
        <v>0.26112814884705798</v>
      </c>
      <c r="K12" s="17">
        <v>0.26267349456626798</v>
      </c>
      <c r="L12" s="17">
        <v>0.27795965803704098</v>
      </c>
      <c r="M12" s="17">
        <v>0.33432528859266603</v>
      </c>
      <c r="N12" s="17">
        <v>0.81778147086738795</v>
      </c>
      <c r="O12" s="17">
        <v>0.32050093648693301</v>
      </c>
      <c r="P12" s="17">
        <v>0.144035822906695</v>
      </c>
      <c r="Q12" s="17">
        <v>0.149813606049359</v>
      </c>
      <c r="R12" s="17">
        <v>0.335701237455302</v>
      </c>
      <c r="S12" s="17">
        <v>2.08792906356004E-2</v>
      </c>
      <c r="T12" s="17">
        <v>0.17613547889258199</v>
      </c>
      <c r="U12" s="17"/>
      <c r="V12" s="17">
        <v>0.29932073449364999</v>
      </c>
      <c r="W12" s="17">
        <v>0.29193172055938599</v>
      </c>
      <c r="X12" s="17">
        <v>0.33268956381201198</v>
      </c>
      <c r="Y12" s="17">
        <v>0.302338568007533</v>
      </c>
      <c r="Z12" s="17"/>
      <c r="AA12" s="17">
        <v>0.262695998950988</v>
      </c>
      <c r="AB12" s="17">
        <v>0.35025117863426503</v>
      </c>
      <c r="AC12" s="17">
        <v>0.28579688325393698</v>
      </c>
      <c r="AD12" s="17">
        <v>0.42448028417902001</v>
      </c>
      <c r="AE12" s="17">
        <v>0.46417977925124398</v>
      </c>
      <c r="AF12" s="17">
        <v>8.2186793463238497E-2</v>
      </c>
      <c r="AG12" s="17">
        <v>0.103208638024957</v>
      </c>
      <c r="AH12" s="17">
        <v>0.17886923312576</v>
      </c>
      <c r="AI12" s="17">
        <v>0.23791839836946299</v>
      </c>
      <c r="AJ12" s="17">
        <v>0.39384268280056201</v>
      </c>
      <c r="AK12" s="17"/>
      <c r="AL12" s="17">
        <v>0.29357628722321399</v>
      </c>
      <c r="AM12" s="17">
        <v>0.32290684086495802</v>
      </c>
      <c r="AN12" s="17">
        <v>0.33653344149759201</v>
      </c>
      <c r="AO12" s="17">
        <v>0.277880120211705</v>
      </c>
      <c r="AP12" s="17">
        <v>0.26616145664576102</v>
      </c>
      <c r="AQ12" s="17">
        <v>0.311210419980949</v>
      </c>
      <c r="AR12" s="17">
        <v>0.44798018205925699</v>
      </c>
      <c r="AS12" s="17"/>
      <c r="AT12" s="17">
        <v>0.25686812818522198</v>
      </c>
      <c r="AU12" s="17">
        <v>0.332916298597631</v>
      </c>
      <c r="AV12" s="17"/>
      <c r="AW12" s="17">
        <v>0.23984477474686899</v>
      </c>
      <c r="AX12" s="17">
        <v>0.33675548493508001</v>
      </c>
      <c r="AY12" s="17">
        <v>0.26413449801685501</v>
      </c>
      <c r="AZ12" s="17"/>
      <c r="BA12" s="17">
        <v>0.29481890703132602</v>
      </c>
      <c r="BB12" s="17">
        <v>0.29944151670326902</v>
      </c>
      <c r="BC12" s="17"/>
      <c r="BD12" s="17">
        <v>0.33397853894841301</v>
      </c>
      <c r="BE12" s="17">
        <v>0.28237391066586198</v>
      </c>
      <c r="BF12" s="17"/>
      <c r="BG12" s="17">
        <v>0.29914929627713099</v>
      </c>
      <c r="BH12" s="17">
        <v>0.302338568007533</v>
      </c>
      <c r="BI12" s="17"/>
      <c r="BJ12" s="17">
        <v>0.23783413246656801</v>
      </c>
      <c r="BK12" s="17">
        <v>0.31597897810522402</v>
      </c>
      <c r="BL12" s="17"/>
      <c r="BM12" s="17">
        <v>0.29998124229647899</v>
      </c>
      <c r="BN12" s="17">
        <v>0.30132155261488602</v>
      </c>
      <c r="BO12" s="17">
        <v>0.32888550729451299</v>
      </c>
      <c r="BP12" s="17">
        <v>0.100953230346324</v>
      </c>
    </row>
    <row r="13" spans="2:68" x14ac:dyDescent="0.35">
      <c r="B13" s="18" t="s">
        <v>211</v>
      </c>
      <c r="C13" s="17">
        <v>0.29170899562557601</v>
      </c>
      <c r="D13" s="17">
        <v>0.249691140073768</v>
      </c>
      <c r="E13" s="17">
        <v>0.37684754627630601</v>
      </c>
      <c r="F13" s="17">
        <v>2.6154619537916E-2</v>
      </c>
      <c r="G13" s="17">
        <v>0.34755929844079603</v>
      </c>
      <c r="H13" s="17">
        <v>0.35044873719917102</v>
      </c>
      <c r="I13" s="17">
        <v>0.90979910955280696</v>
      </c>
      <c r="J13" s="17">
        <v>0.40216244650525601</v>
      </c>
      <c r="K13" s="17">
        <v>0.18059069216583501</v>
      </c>
      <c r="L13" s="17">
        <v>0.529642566303415</v>
      </c>
      <c r="M13" s="17">
        <v>0.324075697725762</v>
      </c>
      <c r="N13" s="17">
        <v>0.61827378319788295</v>
      </c>
      <c r="O13" s="17">
        <v>0.24293347066994</v>
      </c>
      <c r="P13" s="17">
        <v>0.19134192029623401</v>
      </c>
      <c r="Q13" s="17">
        <v>0.42226193611762097</v>
      </c>
      <c r="R13" s="17">
        <v>0.40917267898231702</v>
      </c>
      <c r="S13" s="17">
        <v>2.0571388358864399E-2</v>
      </c>
      <c r="T13" s="17">
        <v>0.18886446208839899</v>
      </c>
      <c r="U13" s="17"/>
      <c r="V13" s="17">
        <v>0.283820747748812</v>
      </c>
      <c r="W13" s="17">
        <v>0.42585614304140101</v>
      </c>
      <c r="X13" s="17">
        <v>0.41922735208280498</v>
      </c>
      <c r="Y13" s="17">
        <v>0.35856797507260402</v>
      </c>
      <c r="Z13" s="17"/>
      <c r="AA13" s="17">
        <v>0.25910006365648702</v>
      </c>
      <c r="AB13" s="17">
        <v>0.35837417959830198</v>
      </c>
      <c r="AC13" s="17">
        <v>0.33523776143165201</v>
      </c>
      <c r="AD13" s="17">
        <v>0.259816599402516</v>
      </c>
      <c r="AE13" s="17">
        <v>0.32777892574050999</v>
      </c>
      <c r="AF13" s="17">
        <v>0.15007295803526199</v>
      </c>
      <c r="AG13" s="17">
        <v>9.0844878951064703E-2</v>
      </c>
      <c r="AH13" s="17">
        <v>0.58156186000375998</v>
      </c>
      <c r="AI13" s="17">
        <v>0.678867722253779</v>
      </c>
      <c r="AJ13" s="17">
        <v>0.31922389805111501</v>
      </c>
      <c r="AK13" s="17"/>
      <c r="AL13" s="17">
        <v>0.35301054039741703</v>
      </c>
      <c r="AM13" s="17">
        <v>0.21664133485256101</v>
      </c>
      <c r="AN13" s="17">
        <v>0.31036044566894999</v>
      </c>
      <c r="AO13" s="17">
        <v>0.233631871522368</v>
      </c>
      <c r="AP13" s="17">
        <v>0.25798888033894302</v>
      </c>
      <c r="AQ13" s="17">
        <v>0.38026478912747502</v>
      </c>
      <c r="AR13" s="17">
        <v>0.35696263714743098</v>
      </c>
      <c r="AS13" s="17"/>
      <c r="AT13" s="17">
        <v>0.256361357581953</v>
      </c>
      <c r="AU13" s="17">
        <v>0.31993402054752801</v>
      </c>
      <c r="AV13" s="17"/>
      <c r="AW13" s="17">
        <v>0.19246406362893201</v>
      </c>
      <c r="AX13" s="17">
        <v>0.24150546657713801</v>
      </c>
      <c r="AY13" s="17">
        <v>0.289412340128612</v>
      </c>
      <c r="AZ13" s="17"/>
      <c r="BA13" s="17">
        <v>8.7509858330936705E-2</v>
      </c>
      <c r="BB13" s="17">
        <v>0.30533294698813301</v>
      </c>
      <c r="BC13" s="17"/>
      <c r="BD13" s="17">
        <v>0.28180647033864398</v>
      </c>
      <c r="BE13" s="17">
        <v>0.296479816935453</v>
      </c>
      <c r="BF13" s="17"/>
      <c r="BG13" s="17">
        <v>0.29164405144933098</v>
      </c>
      <c r="BH13" s="17">
        <v>0.35856797507260402</v>
      </c>
      <c r="BI13" s="17"/>
      <c r="BJ13" s="17">
        <v>0.28586155521759898</v>
      </c>
      <c r="BK13" s="17">
        <v>0.29331361497066499</v>
      </c>
      <c r="BL13" s="17"/>
      <c r="BM13" s="17">
        <v>0.34227705684746601</v>
      </c>
      <c r="BN13" s="17">
        <v>0.28796485336324001</v>
      </c>
      <c r="BO13" s="17">
        <v>0.26704882507953598</v>
      </c>
      <c r="BP13" s="17">
        <v>0.12594152896664201</v>
      </c>
    </row>
    <row r="14" spans="2:68" ht="29" x14ac:dyDescent="0.35">
      <c r="B14" s="18" t="s">
        <v>212</v>
      </c>
      <c r="C14" s="17">
        <v>5.74310108650102E-2</v>
      </c>
      <c r="D14" s="17">
        <v>3.8495916197116301E-2</v>
      </c>
      <c r="E14" s="17">
        <v>0.12912959836177801</v>
      </c>
      <c r="F14" s="17">
        <v>0.24708389043388501</v>
      </c>
      <c r="G14" s="17">
        <v>0.211922632370735</v>
      </c>
      <c r="H14" s="17">
        <v>2.8834573483074E-2</v>
      </c>
      <c r="I14" s="17">
        <v>8.8709587363321601E-2</v>
      </c>
      <c r="J14" s="17">
        <v>2.23678484537621E-2</v>
      </c>
      <c r="K14" s="17">
        <v>2.0753389385226098E-3</v>
      </c>
      <c r="L14" s="17">
        <v>4.6870485479597801E-3</v>
      </c>
      <c r="M14" s="17">
        <v>1.0775349195945401E-2</v>
      </c>
      <c r="N14" s="17">
        <v>2.0181332649005001E-3</v>
      </c>
      <c r="O14" s="17">
        <v>2.7291255045165299E-2</v>
      </c>
      <c r="P14" s="17">
        <v>8.0959996645913093E-2</v>
      </c>
      <c r="Q14" s="17">
        <v>1.5275060156111199E-3</v>
      </c>
      <c r="R14" s="17">
        <v>8.0905510586725002E-2</v>
      </c>
      <c r="S14" s="17">
        <v>0.20615735623846801</v>
      </c>
      <c r="T14" s="17">
        <v>7.4961695910108497E-2</v>
      </c>
      <c r="U14" s="17"/>
      <c r="V14" s="17">
        <v>5.0996132754671901E-2</v>
      </c>
      <c r="W14" s="17">
        <v>0.164317061278134</v>
      </c>
      <c r="X14" s="17">
        <v>0.169403478243349</v>
      </c>
      <c r="Y14" s="17">
        <v>0.19403780094891801</v>
      </c>
      <c r="Z14" s="17"/>
      <c r="AA14" s="17">
        <v>3.2967046256056502E-2</v>
      </c>
      <c r="AB14" s="17">
        <v>4.9918839027764103E-2</v>
      </c>
      <c r="AC14" s="17">
        <v>6.1943649905267198E-2</v>
      </c>
      <c r="AD14" s="17">
        <v>8.3009139619572903E-2</v>
      </c>
      <c r="AE14" s="17">
        <v>2.05548416178154E-2</v>
      </c>
      <c r="AF14" s="17">
        <v>0.142687728879691</v>
      </c>
      <c r="AG14" s="17">
        <v>5.9768916164876203E-3</v>
      </c>
      <c r="AH14" s="17">
        <v>0.16646184692590499</v>
      </c>
      <c r="AI14" s="17">
        <v>0.10977532082469001</v>
      </c>
      <c r="AJ14" s="17">
        <v>0.17418420415486799</v>
      </c>
      <c r="AK14" s="17"/>
      <c r="AL14" s="17">
        <v>8.1627409736067497E-2</v>
      </c>
      <c r="AM14" s="17">
        <v>0.113046605968943</v>
      </c>
      <c r="AN14" s="17">
        <v>1.0477163605756399E-2</v>
      </c>
      <c r="AO14" s="17">
        <v>4.0755163776637203E-2</v>
      </c>
      <c r="AP14" s="17">
        <v>4.15433877859617E-2</v>
      </c>
      <c r="AQ14" s="17">
        <v>4.7614582378508602E-2</v>
      </c>
      <c r="AR14" s="17">
        <v>4.2633015643903503E-2</v>
      </c>
      <c r="AS14" s="17"/>
      <c r="AT14" s="17">
        <v>6.21838669469294E-2</v>
      </c>
      <c r="AU14" s="17">
        <v>5.3635863896574598E-2</v>
      </c>
      <c r="AV14" s="17"/>
      <c r="AW14" s="17">
        <v>8.9000651810800996E-2</v>
      </c>
      <c r="AX14" s="17">
        <v>0.12976884475970801</v>
      </c>
      <c r="AY14" s="17">
        <v>3.4290182927116497E-2</v>
      </c>
      <c r="AZ14" s="17"/>
      <c r="BA14" s="17">
        <v>0.108769578802906</v>
      </c>
      <c r="BB14" s="17">
        <v>5.4005755685797602E-2</v>
      </c>
      <c r="BC14" s="17"/>
      <c r="BD14" s="17">
        <v>6.8850173845512702E-2</v>
      </c>
      <c r="BE14" s="17">
        <v>5.1929506500237498E-2</v>
      </c>
      <c r="BF14" s="17"/>
      <c r="BG14" s="17">
        <v>5.7298316415814503E-2</v>
      </c>
      <c r="BH14" s="17">
        <v>0.19403780094891801</v>
      </c>
      <c r="BI14" s="17"/>
      <c r="BJ14" s="17">
        <v>4.8951851518483899E-2</v>
      </c>
      <c r="BK14" s="17">
        <v>5.97578106557295E-2</v>
      </c>
      <c r="BL14" s="17"/>
      <c r="BM14" s="17">
        <v>7.3208374602760098E-2</v>
      </c>
      <c r="BN14" s="17">
        <v>3.698175383031E-2</v>
      </c>
      <c r="BO14" s="17">
        <v>6.7956500096346198E-2</v>
      </c>
      <c r="BP14" s="17">
        <v>9.9934487361318006E-2</v>
      </c>
    </row>
    <row r="15" spans="2:68" x14ac:dyDescent="0.35">
      <c r="B15" s="18" t="s">
        <v>125</v>
      </c>
      <c r="C15" s="19">
        <v>8.0597888170075904E-2</v>
      </c>
      <c r="D15" s="19">
        <v>0.10684837575509</v>
      </c>
      <c r="E15" s="19">
        <v>0.11746459755478</v>
      </c>
      <c r="F15" s="19">
        <v>0</v>
      </c>
      <c r="G15" s="19">
        <v>0</v>
      </c>
      <c r="H15" s="19">
        <v>2.8594223734509001E-2</v>
      </c>
      <c r="I15" s="19">
        <v>0</v>
      </c>
      <c r="J15" s="19">
        <v>9.1694639095352506E-5</v>
      </c>
      <c r="K15" s="19">
        <v>4.2593749312653702E-2</v>
      </c>
      <c r="L15" s="19">
        <v>4.6901374251383299E-2</v>
      </c>
      <c r="M15" s="19">
        <v>0.10784997979890699</v>
      </c>
      <c r="N15" s="19">
        <v>0</v>
      </c>
      <c r="O15" s="19">
        <v>0.111242248236468</v>
      </c>
      <c r="P15" s="19">
        <v>0.14194611422466999</v>
      </c>
      <c r="Q15" s="19">
        <v>1.4156304288499501E-3</v>
      </c>
      <c r="R15" s="19">
        <v>4.6510985358744102E-2</v>
      </c>
      <c r="S15" s="19">
        <v>1.5395113836796901E-4</v>
      </c>
      <c r="T15" s="19">
        <v>0.33971176978487699</v>
      </c>
      <c r="U15" s="19"/>
      <c r="V15" s="19">
        <v>8.1836490462961001E-2</v>
      </c>
      <c r="W15" s="19">
        <v>6.2065001102471699E-2</v>
      </c>
      <c r="X15" s="19">
        <v>4.0327788917592602E-2</v>
      </c>
      <c r="Y15" s="19">
        <v>6.2566174090723195E-2</v>
      </c>
      <c r="Z15" s="19"/>
      <c r="AA15" s="19">
        <v>9.74521072084122E-2</v>
      </c>
      <c r="AB15" s="19">
        <v>4.1309524491599602E-2</v>
      </c>
      <c r="AC15" s="19">
        <v>2.75662804459312E-2</v>
      </c>
      <c r="AD15" s="19">
        <v>7.5207284848630596E-2</v>
      </c>
      <c r="AE15" s="19">
        <v>2.69023523763256E-2</v>
      </c>
      <c r="AF15" s="19">
        <v>5.0658838494146298E-2</v>
      </c>
      <c r="AG15" s="19">
        <v>0.653671902093798</v>
      </c>
      <c r="AH15" s="19">
        <v>2.9363171749885301E-3</v>
      </c>
      <c r="AI15" s="19">
        <v>4.3867072606909498E-3</v>
      </c>
      <c r="AJ15" s="19">
        <v>0.101862444024098</v>
      </c>
      <c r="AK15" s="19"/>
      <c r="AL15" s="19">
        <v>5.8819544041266901E-2</v>
      </c>
      <c r="AM15" s="19">
        <v>2.54208418326494E-2</v>
      </c>
      <c r="AN15" s="19">
        <v>4.3355281481310598E-2</v>
      </c>
      <c r="AO15" s="19">
        <v>0.15134052563679801</v>
      </c>
      <c r="AP15" s="19">
        <v>2.8373488093425901E-2</v>
      </c>
      <c r="AQ15" s="19">
        <v>0.10738252441624099</v>
      </c>
      <c r="AR15" s="19">
        <v>2.7288295125294099E-2</v>
      </c>
      <c r="AS15" s="19"/>
      <c r="AT15" s="19">
        <v>9.6711957026881207E-2</v>
      </c>
      <c r="AU15" s="19">
        <v>6.7730833389327602E-2</v>
      </c>
      <c r="AV15" s="19"/>
      <c r="AW15" s="19">
        <v>6.0968850222249002E-2</v>
      </c>
      <c r="AX15" s="19">
        <v>0.12916643787969101</v>
      </c>
      <c r="AY15" s="19">
        <v>9.8127068078730603E-2</v>
      </c>
      <c r="AZ15" s="19"/>
      <c r="BA15" s="19">
        <v>3.30515175781625E-2</v>
      </c>
      <c r="BB15" s="19">
        <v>8.3770131936589207E-2</v>
      </c>
      <c r="BC15" s="19"/>
      <c r="BD15" s="19">
        <v>5.85098483837833E-2</v>
      </c>
      <c r="BE15" s="19">
        <v>9.1239425338872401E-2</v>
      </c>
      <c r="BF15" s="19"/>
      <c r="BG15" s="19">
        <v>8.0615403466104393E-2</v>
      </c>
      <c r="BH15" s="19">
        <v>6.2566174090723195E-2</v>
      </c>
      <c r="BI15" s="19"/>
      <c r="BJ15" s="19">
        <v>0.10279552885674</v>
      </c>
      <c r="BK15" s="19">
        <v>7.4506545432738103E-2</v>
      </c>
      <c r="BL15" s="19"/>
      <c r="BM15" s="19">
        <v>7.6012519426285105E-2</v>
      </c>
      <c r="BN15" s="19">
        <v>9.3845023704440297E-2</v>
      </c>
      <c r="BO15" s="19">
        <v>3.5013890432579499E-2</v>
      </c>
      <c r="BP15" s="19">
        <v>0.256878234302098</v>
      </c>
    </row>
    <row r="16" spans="2:68"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224</v>
      </c>
      <c r="E2" s="26"/>
      <c r="F2" s="26"/>
    </row>
    <row r="6" spans="2:6" ht="50" customHeight="1" x14ac:dyDescent="0.35">
      <c r="B6" s="23" t="s">
        <v>15</v>
      </c>
      <c r="C6" s="23" t="s">
        <v>214</v>
      </c>
      <c r="D6" s="23" t="s">
        <v>215</v>
      </c>
      <c r="E6" s="23" t="s">
        <v>216</v>
      </c>
    </row>
    <row r="7" spans="2:6" x14ac:dyDescent="0.35">
      <c r="B7" s="18" t="s">
        <v>217</v>
      </c>
      <c r="C7" s="17">
        <v>0.44458432688792998</v>
      </c>
      <c r="D7" s="17">
        <v>0.416987183207983</v>
      </c>
      <c r="E7" s="17">
        <v>0.113545743870062</v>
      </c>
    </row>
    <row r="8" spans="2:6" x14ac:dyDescent="0.35">
      <c r="B8" s="18" t="s">
        <v>218</v>
      </c>
      <c r="C8" s="17">
        <v>0.37777737485525997</v>
      </c>
      <c r="D8" s="17">
        <v>0.38099567026629</v>
      </c>
      <c r="E8" s="17">
        <v>0.48145811864201099</v>
      </c>
    </row>
    <row r="9" spans="2:6" ht="29" x14ac:dyDescent="0.35">
      <c r="B9" s="18" t="s">
        <v>219</v>
      </c>
      <c r="C9" s="17">
        <v>8.3285867734514699E-2</v>
      </c>
      <c r="D9" s="17">
        <v>9.4366391321686394E-2</v>
      </c>
      <c r="E9" s="17">
        <v>0.24300998663999099</v>
      </c>
    </row>
    <row r="10" spans="2:6" x14ac:dyDescent="0.35">
      <c r="B10" s="18" t="s">
        <v>220</v>
      </c>
      <c r="C10" s="17">
        <v>7.4542057192452396E-2</v>
      </c>
      <c r="D10" s="17">
        <v>9.9976327050234806E-2</v>
      </c>
      <c r="E10" s="17">
        <v>0.11362213414656799</v>
      </c>
    </row>
    <row r="11" spans="2:6" x14ac:dyDescent="0.35">
      <c r="B11" s="18" t="s">
        <v>221</v>
      </c>
      <c r="C11" s="17">
        <v>1.98103733298431E-2</v>
      </c>
      <c r="D11" s="17">
        <v>7.6744281538061601E-3</v>
      </c>
      <c r="E11" s="17">
        <v>4.2872139808450699E-2</v>
      </c>
    </row>
    <row r="12" spans="2:6" x14ac:dyDescent="0.35">
      <c r="B12" s="18" t="s">
        <v>84</v>
      </c>
      <c r="C12" s="17">
        <v>0</v>
      </c>
      <c r="D12" s="17">
        <v>0</v>
      </c>
      <c r="E12" s="17">
        <v>5.49187689291735E-3</v>
      </c>
    </row>
    <row r="13" spans="2:6" x14ac:dyDescent="0.35">
      <c r="B13" s="22" t="s">
        <v>222</v>
      </c>
      <c r="C13" s="20">
        <v>0.82236170174319001</v>
      </c>
      <c r="D13" s="20">
        <v>0.797982853474273</v>
      </c>
      <c r="E13" s="20">
        <v>0.59500386251207305</v>
      </c>
    </row>
    <row r="14" spans="2:6" x14ac:dyDescent="0.35">
      <c r="B14" s="22" t="s">
        <v>223</v>
      </c>
      <c r="C14" s="20">
        <v>9.43524305222955E-2</v>
      </c>
      <c r="D14" s="20">
        <v>0.10765075520404099</v>
      </c>
      <c r="E14" s="20">
        <v>0.156494273955019</v>
      </c>
    </row>
    <row r="15" spans="2:6" x14ac:dyDescent="0.35">
      <c r="B15" s="22" t="s">
        <v>189</v>
      </c>
      <c r="C15" s="21">
        <v>0.72800927122089398</v>
      </c>
      <c r="D15" s="21">
        <v>0.69033209827023201</v>
      </c>
      <c r="E15" s="21">
        <v>0.43850958855705402</v>
      </c>
    </row>
    <row r="16" spans="2:6" x14ac:dyDescent="0.35">
      <c r="B16" s="16"/>
      <c r="C16" s="16"/>
      <c r="D16" s="16"/>
      <c r="E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217</v>
      </c>
      <c r="C9" s="17">
        <v>0.44458432688792998</v>
      </c>
      <c r="D9" s="17">
        <v>0.25307597615203498</v>
      </c>
      <c r="E9" s="17">
        <v>0.49411928485163997</v>
      </c>
      <c r="F9" s="17">
        <v>0.27092283417061902</v>
      </c>
      <c r="G9" s="17">
        <v>0.65009358507215598</v>
      </c>
      <c r="H9" s="17">
        <v>5.7428797217582997E-2</v>
      </c>
      <c r="I9" s="17">
        <v>9.0946541989127994E-2</v>
      </c>
      <c r="J9" s="17">
        <v>0.385169229236759</v>
      </c>
      <c r="K9" s="17">
        <v>0.51776242621008095</v>
      </c>
      <c r="L9" s="17">
        <v>0.358729261760526</v>
      </c>
      <c r="M9" s="17">
        <v>0.66617011713368202</v>
      </c>
      <c r="N9" s="17">
        <v>0.24245415672794199</v>
      </c>
      <c r="O9" s="17">
        <v>0.45805617038406599</v>
      </c>
      <c r="P9" s="17">
        <v>0.36898848938191597</v>
      </c>
      <c r="Q9" s="17">
        <v>0.42367756654647099</v>
      </c>
      <c r="R9" s="17">
        <v>0.43968021487334003</v>
      </c>
      <c r="S9" s="17">
        <v>0.43093806264141798</v>
      </c>
      <c r="T9" s="17">
        <v>0.64189094384132905</v>
      </c>
      <c r="U9" s="17"/>
      <c r="V9" s="17">
        <v>0.44471483526925898</v>
      </c>
      <c r="W9" s="17">
        <v>0.43497887321597201</v>
      </c>
      <c r="X9" s="17">
        <v>0.50421043078206396</v>
      </c>
      <c r="Y9" s="17">
        <v>0.44960631110294502</v>
      </c>
      <c r="Z9" s="17"/>
      <c r="AA9" s="17">
        <v>0.40391439403062601</v>
      </c>
      <c r="AB9" s="17">
        <v>0.405925061962784</v>
      </c>
      <c r="AC9" s="17">
        <v>0.58315512873110598</v>
      </c>
      <c r="AD9" s="17">
        <v>0.36382274116518998</v>
      </c>
      <c r="AE9" s="17">
        <v>0.38727356667849999</v>
      </c>
      <c r="AF9" s="17">
        <v>0.57084148620994102</v>
      </c>
      <c r="AG9" s="17">
        <v>0.73416666621240401</v>
      </c>
      <c r="AH9" s="17">
        <v>0.56159084671213999</v>
      </c>
      <c r="AI9" s="17">
        <v>0.73130000775507698</v>
      </c>
      <c r="AJ9" s="17">
        <v>0.463373618516561</v>
      </c>
      <c r="AK9" s="17"/>
      <c r="AL9" s="17">
        <v>0.46719961099341201</v>
      </c>
      <c r="AM9" s="17">
        <v>0.38541727916358698</v>
      </c>
      <c r="AN9" s="17">
        <v>0.29216806297278802</v>
      </c>
      <c r="AO9" s="17">
        <v>0.50746791360310495</v>
      </c>
      <c r="AP9" s="17">
        <v>0.43599636987534102</v>
      </c>
      <c r="AQ9" s="17">
        <v>0.48978762181407598</v>
      </c>
      <c r="AR9" s="17">
        <v>0.46402660867516499</v>
      </c>
      <c r="AS9" s="17"/>
      <c r="AT9" s="17">
        <v>0.46627026406070599</v>
      </c>
      <c r="AU9" s="17">
        <v>0.427268145354045</v>
      </c>
      <c r="AV9" s="17"/>
      <c r="AW9" s="17">
        <v>0.48008390133248902</v>
      </c>
      <c r="AX9" s="17">
        <v>0.48756688018321098</v>
      </c>
      <c r="AY9" s="17">
        <v>0.449850470456717</v>
      </c>
      <c r="AZ9" s="17"/>
      <c r="BA9" s="17">
        <v>0.47192514271258601</v>
      </c>
      <c r="BB9" s="17">
        <v>0.44276017645349303</v>
      </c>
      <c r="BC9" s="17"/>
      <c r="BD9" s="17">
        <v>0.43205760416496802</v>
      </c>
      <c r="BE9" s="17">
        <v>0.45061942944792899</v>
      </c>
      <c r="BF9" s="17"/>
      <c r="BG9" s="17">
        <v>0.44457944873049099</v>
      </c>
      <c r="BH9" s="17">
        <v>0.44960631110294502</v>
      </c>
      <c r="BI9" s="17"/>
      <c r="BJ9" s="17">
        <v>0.55698201380868495</v>
      </c>
      <c r="BK9" s="17">
        <v>0.413740831239781</v>
      </c>
      <c r="BL9" s="17"/>
      <c r="BM9" s="17">
        <v>0.43123442941272899</v>
      </c>
      <c r="BN9" s="17">
        <v>0.41704850532149002</v>
      </c>
      <c r="BO9" s="17">
        <v>0.52235920000448899</v>
      </c>
      <c r="BP9" s="17">
        <v>0.38258195547970802</v>
      </c>
    </row>
    <row r="10" spans="2:68" x14ac:dyDescent="0.35">
      <c r="B10" s="18" t="s">
        <v>218</v>
      </c>
      <c r="C10" s="17">
        <v>0.37777737485525997</v>
      </c>
      <c r="D10" s="17">
        <v>0.35832702023370799</v>
      </c>
      <c r="E10" s="17">
        <v>0.50588071514835997</v>
      </c>
      <c r="F10" s="17">
        <v>0.24245253883152099</v>
      </c>
      <c r="G10" s="17">
        <v>0.32719391484419103</v>
      </c>
      <c r="H10" s="17">
        <v>0.62119738881488495</v>
      </c>
      <c r="I10" s="17">
        <v>0.90905345801087201</v>
      </c>
      <c r="J10" s="17">
        <v>0.380436460525162</v>
      </c>
      <c r="K10" s="17">
        <v>0.31321012319898101</v>
      </c>
      <c r="L10" s="17">
        <v>0.46146226033094701</v>
      </c>
      <c r="M10" s="17">
        <v>0.225892276679237</v>
      </c>
      <c r="N10" s="17">
        <v>0.57749325686687203</v>
      </c>
      <c r="O10" s="17">
        <v>0.41966166577143499</v>
      </c>
      <c r="P10" s="17">
        <v>0.39613869358422399</v>
      </c>
      <c r="Q10" s="17">
        <v>0.43721106976831797</v>
      </c>
      <c r="R10" s="17">
        <v>0.38280325306378599</v>
      </c>
      <c r="S10" s="17">
        <v>0.381527931284596</v>
      </c>
      <c r="T10" s="17">
        <v>0.182701051147897</v>
      </c>
      <c r="U10" s="17"/>
      <c r="V10" s="17">
        <v>0.37539717048307197</v>
      </c>
      <c r="W10" s="17">
        <v>0.419070755736345</v>
      </c>
      <c r="X10" s="17">
        <v>0.39974391178044499</v>
      </c>
      <c r="Y10" s="17">
        <v>0.45543361729683302</v>
      </c>
      <c r="Z10" s="17"/>
      <c r="AA10" s="17">
        <v>0.38673700141284401</v>
      </c>
      <c r="AB10" s="17">
        <v>0.44278604927659299</v>
      </c>
      <c r="AC10" s="17">
        <v>0.26700068263603099</v>
      </c>
      <c r="AD10" s="17">
        <v>0.41826519945746299</v>
      </c>
      <c r="AE10" s="17">
        <v>0.47261518526284702</v>
      </c>
      <c r="AF10" s="17">
        <v>0.31812135171231898</v>
      </c>
      <c r="AG10" s="17">
        <v>0.206696848012452</v>
      </c>
      <c r="AH10" s="17">
        <v>0.43509361226224902</v>
      </c>
      <c r="AI10" s="17">
        <v>0.26434321474150901</v>
      </c>
      <c r="AJ10" s="17">
        <v>0.45110401641085601</v>
      </c>
      <c r="AK10" s="17"/>
      <c r="AL10" s="17">
        <v>0.29903266241356202</v>
      </c>
      <c r="AM10" s="17">
        <v>0.40772033275401498</v>
      </c>
      <c r="AN10" s="17">
        <v>0.61079178515829202</v>
      </c>
      <c r="AO10" s="17">
        <v>0.358874599660367</v>
      </c>
      <c r="AP10" s="17">
        <v>0.36727489217055098</v>
      </c>
      <c r="AQ10" s="17">
        <v>0.35851507785026199</v>
      </c>
      <c r="AR10" s="17">
        <v>0.38784539636814602</v>
      </c>
      <c r="AS10" s="17"/>
      <c r="AT10" s="17">
        <v>0.348124432894442</v>
      </c>
      <c r="AU10" s="17">
        <v>0.40145519527484003</v>
      </c>
      <c r="AV10" s="17"/>
      <c r="AW10" s="17">
        <v>0.40050997946259098</v>
      </c>
      <c r="AX10" s="17">
        <v>0.20451287755574199</v>
      </c>
      <c r="AY10" s="17">
        <v>0.35165375401080801</v>
      </c>
      <c r="AZ10" s="17"/>
      <c r="BA10" s="17">
        <v>0.39914737789337901</v>
      </c>
      <c r="BB10" s="17">
        <v>0.37635159076103503</v>
      </c>
      <c r="BC10" s="17"/>
      <c r="BD10" s="17">
        <v>0.38171858818194898</v>
      </c>
      <c r="BE10" s="17">
        <v>0.37587858399324098</v>
      </c>
      <c r="BF10" s="17"/>
      <c r="BG10" s="17">
        <v>0.37770194264349999</v>
      </c>
      <c r="BH10" s="17">
        <v>0.45543361729683302</v>
      </c>
      <c r="BI10" s="17"/>
      <c r="BJ10" s="17">
        <v>0.31560781844448299</v>
      </c>
      <c r="BK10" s="17">
        <v>0.39483756973235801</v>
      </c>
      <c r="BL10" s="17"/>
      <c r="BM10" s="17">
        <v>0.33658593039304402</v>
      </c>
      <c r="BN10" s="17">
        <v>0.40277005739980498</v>
      </c>
      <c r="BO10" s="17">
        <v>0.359989899853561</v>
      </c>
      <c r="BP10" s="17">
        <v>0.48424436148347799</v>
      </c>
    </row>
    <row r="11" spans="2:68" ht="29" x14ac:dyDescent="0.35">
      <c r="B11" s="18" t="s">
        <v>219</v>
      </c>
      <c r="C11" s="17">
        <v>8.3285867734514699E-2</v>
      </c>
      <c r="D11" s="17">
        <v>0.14086020682824499</v>
      </c>
      <c r="E11" s="17">
        <v>0</v>
      </c>
      <c r="F11" s="17">
        <v>2.5143846233032E-3</v>
      </c>
      <c r="G11" s="17">
        <v>2.1624894049646098E-2</v>
      </c>
      <c r="H11" s="17">
        <v>0.32137381396753201</v>
      </c>
      <c r="I11" s="17">
        <v>0</v>
      </c>
      <c r="J11" s="17">
        <v>0.11178858228379</v>
      </c>
      <c r="K11" s="17">
        <v>0.13600345032825401</v>
      </c>
      <c r="L11" s="17">
        <v>0.13287202695512701</v>
      </c>
      <c r="M11" s="17">
        <v>0.10674118935534301</v>
      </c>
      <c r="N11" s="17">
        <v>0</v>
      </c>
      <c r="O11" s="17">
        <v>8.7755668757051097E-2</v>
      </c>
      <c r="P11" s="17">
        <v>8.9547263721088205E-2</v>
      </c>
      <c r="Q11" s="17">
        <v>2.8312608576999002E-3</v>
      </c>
      <c r="R11" s="17">
        <v>4.6499039119079801E-2</v>
      </c>
      <c r="S11" s="17">
        <v>0</v>
      </c>
      <c r="T11" s="17">
        <v>5.6610882760170102E-2</v>
      </c>
      <c r="U11" s="17"/>
      <c r="V11" s="17">
        <v>8.26344196589089E-2</v>
      </c>
      <c r="W11" s="17">
        <v>9.9676979160356394E-2</v>
      </c>
      <c r="X11" s="17">
        <v>5.3914921230793902E-2</v>
      </c>
      <c r="Y11" s="17">
        <v>5.7378135139999099E-2</v>
      </c>
      <c r="Z11" s="17"/>
      <c r="AA11" s="17">
        <v>0.109740518200219</v>
      </c>
      <c r="AB11" s="17">
        <v>3.0082469135315801E-2</v>
      </c>
      <c r="AC11" s="17">
        <v>6.8633183494824404E-2</v>
      </c>
      <c r="AD11" s="17">
        <v>7.3137350453195804E-2</v>
      </c>
      <c r="AE11" s="17">
        <v>0.1333535332196</v>
      </c>
      <c r="AF11" s="17">
        <v>1.0207134861744099E-2</v>
      </c>
      <c r="AG11" s="17">
        <v>5.6464533832743198E-2</v>
      </c>
      <c r="AH11" s="17">
        <v>2.55920291641359E-3</v>
      </c>
      <c r="AI11" s="17">
        <v>4.3567775034139902E-3</v>
      </c>
      <c r="AJ11" s="17">
        <v>1.6765742752934701E-2</v>
      </c>
      <c r="AK11" s="17"/>
      <c r="AL11" s="17">
        <v>9.2993547347357E-2</v>
      </c>
      <c r="AM11" s="17">
        <v>0.122811992786431</v>
      </c>
      <c r="AN11" s="17">
        <v>9.8315249579582695E-3</v>
      </c>
      <c r="AO11" s="17">
        <v>8.0747439256885503E-2</v>
      </c>
      <c r="AP11" s="17">
        <v>7.28375899941721E-2</v>
      </c>
      <c r="AQ11" s="17">
        <v>6.4075791570850804E-2</v>
      </c>
      <c r="AR11" s="17">
        <v>2.8073423251670698E-2</v>
      </c>
      <c r="AS11" s="17"/>
      <c r="AT11" s="17">
        <v>9.1566338526401794E-2</v>
      </c>
      <c r="AU11" s="17">
        <v>7.6673926812802495E-2</v>
      </c>
      <c r="AV11" s="17"/>
      <c r="AW11" s="17">
        <v>3.3816075557557002E-2</v>
      </c>
      <c r="AX11" s="17">
        <v>0.137040399474438</v>
      </c>
      <c r="AY11" s="17">
        <v>0.109128318624148</v>
      </c>
      <c r="AZ11" s="17"/>
      <c r="BA11" s="17">
        <v>4.5912972949656301E-2</v>
      </c>
      <c r="BB11" s="17">
        <v>8.5779347910643802E-2</v>
      </c>
      <c r="BC11" s="17"/>
      <c r="BD11" s="17">
        <v>0.12782795778129</v>
      </c>
      <c r="BE11" s="17">
        <v>6.1826457510942401E-2</v>
      </c>
      <c r="BF11" s="17"/>
      <c r="BG11" s="17">
        <v>8.3311033484360794E-2</v>
      </c>
      <c r="BH11" s="17">
        <v>5.7378135139999099E-2</v>
      </c>
      <c r="BI11" s="17"/>
      <c r="BJ11" s="17">
        <v>0.103255523807396</v>
      </c>
      <c r="BK11" s="17">
        <v>7.7805915103343504E-2</v>
      </c>
      <c r="BL11" s="17"/>
      <c r="BM11" s="17">
        <v>0.14154267548815599</v>
      </c>
      <c r="BN11" s="17">
        <v>4.8970639980759997E-2</v>
      </c>
      <c r="BO11" s="17">
        <v>6.7602670906333595E-2</v>
      </c>
      <c r="BP11" s="17">
        <v>0.126190045940346</v>
      </c>
    </row>
    <row r="12" spans="2:68" x14ac:dyDescent="0.35">
      <c r="B12" s="18" t="s">
        <v>220</v>
      </c>
      <c r="C12" s="17">
        <v>7.4542057192452396E-2</v>
      </c>
      <c r="D12" s="17">
        <v>0.247708582583336</v>
      </c>
      <c r="E12" s="17">
        <v>0</v>
      </c>
      <c r="F12" s="17">
        <v>0.24205512118727901</v>
      </c>
      <c r="G12" s="17">
        <v>1.0876060340064299E-3</v>
      </c>
      <c r="H12" s="17">
        <v>0</v>
      </c>
      <c r="I12" s="17">
        <v>0</v>
      </c>
      <c r="J12" s="17">
        <v>0.12260572795429001</v>
      </c>
      <c r="K12" s="17">
        <v>3.2688479818310703E-2</v>
      </c>
      <c r="L12" s="17">
        <v>4.6936450953400502E-2</v>
      </c>
      <c r="M12" s="17">
        <v>1.19641683173764E-3</v>
      </c>
      <c r="N12" s="17">
        <v>0.18005258640518601</v>
      </c>
      <c r="O12" s="17">
        <v>3.29994369272886E-2</v>
      </c>
      <c r="P12" s="17">
        <v>9.2759073048242796E-2</v>
      </c>
      <c r="Q12" s="17">
        <v>0.13628010282751099</v>
      </c>
      <c r="R12" s="17">
        <v>0.116465303167668</v>
      </c>
      <c r="S12" s="17">
        <v>0</v>
      </c>
      <c r="T12" s="17">
        <v>6.2139766266578501E-2</v>
      </c>
      <c r="U12" s="17"/>
      <c r="V12" s="17">
        <v>7.6603453928555901E-2</v>
      </c>
      <c r="W12" s="17">
        <v>4.0824865058858302E-2</v>
      </c>
      <c r="X12" s="17">
        <v>3.3747451636678298E-2</v>
      </c>
      <c r="Y12" s="17">
        <v>3.3640433484025803E-2</v>
      </c>
      <c r="Z12" s="17"/>
      <c r="AA12" s="17">
        <v>9.4999405954012003E-2</v>
      </c>
      <c r="AB12" s="17">
        <v>7.5430281051793294E-2</v>
      </c>
      <c r="AC12" s="17">
        <v>6.0993379092804098E-2</v>
      </c>
      <c r="AD12" s="17">
        <v>7.1234843159408395E-2</v>
      </c>
      <c r="AE12" s="17">
        <v>5.6531774696486799E-3</v>
      </c>
      <c r="AF12" s="17">
        <v>0.100830027215996</v>
      </c>
      <c r="AG12" s="17">
        <v>2.6719519423998501E-3</v>
      </c>
      <c r="AH12" s="17">
        <v>7.5633810919729797E-4</v>
      </c>
      <c r="AI12" s="17">
        <v>0</v>
      </c>
      <c r="AJ12" s="17">
        <v>6.6028801262617107E-2</v>
      </c>
      <c r="AK12" s="17"/>
      <c r="AL12" s="17">
        <v>0.13203128301374401</v>
      </c>
      <c r="AM12" s="17">
        <v>8.4050395295967001E-2</v>
      </c>
      <c r="AN12" s="17">
        <v>8.7208626910961304E-2</v>
      </c>
      <c r="AO12" s="17">
        <v>3.6760638279372301E-2</v>
      </c>
      <c r="AP12" s="17">
        <v>6.5926166332582303E-2</v>
      </c>
      <c r="AQ12" s="17">
        <v>3.6944508636239097E-2</v>
      </c>
      <c r="AR12" s="17">
        <v>9.5068911329432806E-2</v>
      </c>
      <c r="AS12" s="17"/>
      <c r="AT12" s="17">
        <v>8.3188510380212799E-2</v>
      </c>
      <c r="AU12" s="17">
        <v>6.7637879990857297E-2</v>
      </c>
      <c r="AV12" s="17"/>
      <c r="AW12" s="17">
        <v>8.3771132982658494E-2</v>
      </c>
      <c r="AX12" s="17">
        <v>0.170879842786609</v>
      </c>
      <c r="AY12" s="17">
        <v>7.0043466474129804E-2</v>
      </c>
      <c r="AZ12" s="17"/>
      <c r="BA12" s="17">
        <v>8.30145064443783E-2</v>
      </c>
      <c r="BB12" s="17">
        <v>7.3976784302178605E-2</v>
      </c>
      <c r="BC12" s="17"/>
      <c r="BD12" s="17">
        <v>5.1496882920918197E-2</v>
      </c>
      <c r="BE12" s="17">
        <v>8.5644720939197005E-2</v>
      </c>
      <c r="BF12" s="17"/>
      <c r="BG12" s="17">
        <v>7.4581787416886106E-2</v>
      </c>
      <c r="BH12" s="17">
        <v>3.3640433484025803E-2</v>
      </c>
      <c r="BI12" s="17"/>
      <c r="BJ12" s="17">
        <v>2.3919807861727E-2</v>
      </c>
      <c r="BK12" s="17">
        <v>8.8433509674322397E-2</v>
      </c>
      <c r="BL12" s="17"/>
      <c r="BM12" s="17">
        <v>8.0103751461862105E-2</v>
      </c>
      <c r="BN12" s="17">
        <v>9.1683738629420003E-2</v>
      </c>
      <c r="BO12" s="17">
        <v>5.0041030213826401E-2</v>
      </c>
      <c r="BP12" s="17">
        <v>6.9836370964692397E-3</v>
      </c>
    </row>
    <row r="13" spans="2:68" x14ac:dyDescent="0.35">
      <c r="B13" s="18" t="s">
        <v>221</v>
      </c>
      <c r="C13" s="17">
        <v>1.98103733298431E-2</v>
      </c>
      <c r="D13" s="17">
        <v>2.82142026766174E-5</v>
      </c>
      <c r="E13" s="17">
        <v>0</v>
      </c>
      <c r="F13" s="17">
        <v>0.24205512118727901</v>
      </c>
      <c r="G13" s="17">
        <v>0</v>
      </c>
      <c r="H13" s="17">
        <v>0</v>
      </c>
      <c r="I13" s="17">
        <v>0</v>
      </c>
      <c r="J13" s="17">
        <v>0</v>
      </c>
      <c r="K13" s="17">
        <v>3.3552044437327902E-4</v>
      </c>
      <c r="L13" s="17">
        <v>0</v>
      </c>
      <c r="M13" s="17">
        <v>0</v>
      </c>
      <c r="N13" s="17">
        <v>0</v>
      </c>
      <c r="O13" s="17">
        <v>1.5270581601595E-3</v>
      </c>
      <c r="P13" s="17">
        <v>5.2566480264529002E-2</v>
      </c>
      <c r="Q13" s="17">
        <v>0</v>
      </c>
      <c r="R13" s="17">
        <v>1.45521897761263E-2</v>
      </c>
      <c r="S13" s="17">
        <v>0.18753400607398699</v>
      </c>
      <c r="T13" s="17">
        <v>5.6657355984026402E-2</v>
      </c>
      <c r="U13" s="17"/>
      <c r="V13" s="17">
        <v>2.0650120660204201E-2</v>
      </c>
      <c r="W13" s="17">
        <v>5.4485268284687602E-3</v>
      </c>
      <c r="X13" s="17">
        <v>8.3832845700194999E-3</v>
      </c>
      <c r="Y13" s="17">
        <v>3.9415029761980499E-3</v>
      </c>
      <c r="Z13" s="17"/>
      <c r="AA13" s="17">
        <v>4.6086804022993401E-3</v>
      </c>
      <c r="AB13" s="17">
        <v>4.5776138573514001E-2</v>
      </c>
      <c r="AC13" s="17">
        <v>2.0217626045234201E-2</v>
      </c>
      <c r="AD13" s="17">
        <v>7.3539865764742293E-2</v>
      </c>
      <c r="AE13" s="17">
        <v>1.1045373694035601E-3</v>
      </c>
      <c r="AF13" s="17">
        <v>0</v>
      </c>
      <c r="AG13" s="17">
        <v>0</v>
      </c>
      <c r="AH13" s="17">
        <v>0</v>
      </c>
      <c r="AI13" s="17">
        <v>0</v>
      </c>
      <c r="AJ13" s="17">
        <v>2.72782105703178E-3</v>
      </c>
      <c r="AK13" s="17"/>
      <c r="AL13" s="17">
        <v>8.7428962319263791E-3</v>
      </c>
      <c r="AM13" s="17">
        <v>0</v>
      </c>
      <c r="AN13" s="17">
        <v>0</v>
      </c>
      <c r="AO13" s="17">
        <v>1.6149409200270502E-2</v>
      </c>
      <c r="AP13" s="17">
        <v>5.7964981627354202E-2</v>
      </c>
      <c r="AQ13" s="17">
        <v>5.0677000128572201E-2</v>
      </c>
      <c r="AR13" s="17">
        <v>2.4985660375584799E-2</v>
      </c>
      <c r="AS13" s="17"/>
      <c r="AT13" s="17">
        <v>1.08504541382375E-2</v>
      </c>
      <c r="AU13" s="17">
        <v>2.69648525674554E-2</v>
      </c>
      <c r="AV13" s="17"/>
      <c r="AW13" s="17">
        <v>1.8189106647044399E-3</v>
      </c>
      <c r="AX13" s="17">
        <v>0</v>
      </c>
      <c r="AY13" s="17">
        <v>1.9323990434197798E-2</v>
      </c>
      <c r="AZ13" s="17"/>
      <c r="BA13" s="17">
        <v>0</v>
      </c>
      <c r="BB13" s="17">
        <v>2.1132100572649401E-2</v>
      </c>
      <c r="BC13" s="17"/>
      <c r="BD13" s="17">
        <v>6.8989669508749702E-3</v>
      </c>
      <c r="BE13" s="17">
        <v>2.6030808108690701E-2</v>
      </c>
      <c r="BF13" s="17"/>
      <c r="BG13" s="17">
        <v>1.98257877247618E-2</v>
      </c>
      <c r="BH13" s="17">
        <v>3.9415029761980499E-3</v>
      </c>
      <c r="BI13" s="17"/>
      <c r="BJ13" s="17">
        <v>2.3483607770973699E-4</v>
      </c>
      <c r="BK13" s="17">
        <v>2.51821742501952E-2</v>
      </c>
      <c r="BL13" s="17"/>
      <c r="BM13" s="17">
        <v>1.0533213244209E-2</v>
      </c>
      <c r="BN13" s="17">
        <v>3.9527058668524802E-2</v>
      </c>
      <c r="BO13" s="17">
        <v>7.1990217904243598E-6</v>
      </c>
      <c r="BP13" s="17">
        <v>0</v>
      </c>
    </row>
    <row r="14" spans="2:68" x14ac:dyDescent="0.35">
      <c r="B14" s="18" t="s">
        <v>84</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v>0</v>
      </c>
      <c r="AK14" s="17"/>
      <c r="AL14" s="17">
        <v>0</v>
      </c>
      <c r="AM14" s="17">
        <v>0</v>
      </c>
      <c r="AN14" s="17">
        <v>0</v>
      </c>
      <c r="AO14" s="17">
        <v>0</v>
      </c>
      <c r="AP14" s="17">
        <v>0</v>
      </c>
      <c r="AQ14" s="17">
        <v>0</v>
      </c>
      <c r="AR14" s="17">
        <v>0</v>
      </c>
      <c r="AS14" s="17"/>
      <c r="AT14" s="17">
        <v>0</v>
      </c>
      <c r="AU14" s="17">
        <v>0</v>
      </c>
      <c r="AV14" s="17"/>
      <c r="AW14" s="17">
        <v>0</v>
      </c>
      <c r="AX14" s="17">
        <v>0</v>
      </c>
      <c r="AY14" s="17">
        <v>0</v>
      </c>
      <c r="AZ14" s="17"/>
      <c r="BA14" s="17">
        <v>0</v>
      </c>
      <c r="BB14" s="17">
        <v>0</v>
      </c>
      <c r="BC14" s="17"/>
      <c r="BD14" s="17">
        <v>0</v>
      </c>
      <c r="BE14" s="17">
        <v>0</v>
      </c>
      <c r="BF14" s="17"/>
      <c r="BG14" s="17">
        <v>0</v>
      </c>
      <c r="BH14" s="17">
        <v>0</v>
      </c>
      <c r="BI14" s="17"/>
      <c r="BJ14" s="17">
        <v>0</v>
      </c>
      <c r="BK14" s="17">
        <v>0</v>
      </c>
      <c r="BL14" s="17"/>
      <c r="BM14" s="17">
        <v>0</v>
      </c>
      <c r="BN14" s="17">
        <v>0</v>
      </c>
      <c r="BO14" s="17">
        <v>0</v>
      </c>
      <c r="BP14" s="17">
        <v>0</v>
      </c>
    </row>
    <row r="15" spans="2:68" x14ac:dyDescent="0.35">
      <c r="B15" s="18" t="s">
        <v>222</v>
      </c>
      <c r="C15" s="20">
        <v>0.82236170174319001</v>
      </c>
      <c r="D15" s="20">
        <v>0.61140299638574203</v>
      </c>
      <c r="E15" s="20">
        <v>1</v>
      </c>
      <c r="F15" s="20">
        <v>0.51337537300213898</v>
      </c>
      <c r="G15" s="20">
        <v>0.977287499916347</v>
      </c>
      <c r="H15" s="20">
        <v>0.67862618603246805</v>
      </c>
      <c r="I15" s="20">
        <v>1</v>
      </c>
      <c r="J15" s="20">
        <v>0.76560568976192001</v>
      </c>
      <c r="K15" s="20">
        <v>0.83097254940906196</v>
      </c>
      <c r="L15" s="20">
        <v>0.82019152209147295</v>
      </c>
      <c r="M15" s="20">
        <v>0.89206239381291996</v>
      </c>
      <c r="N15" s="20">
        <v>0.81994741359481405</v>
      </c>
      <c r="O15" s="20">
        <v>0.87771783615550103</v>
      </c>
      <c r="P15" s="20">
        <v>0.76512718296614002</v>
      </c>
      <c r="Q15" s="20">
        <v>0.86088863631478896</v>
      </c>
      <c r="R15" s="20">
        <v>0.82248346793712601</v>
      </c>
      <c r="S15" s="20">
        <v>0.81246599392601304</v>
      </c>
      <c r="T15" s="20">
        <v>0.82459199498922497</v>
      </c>
      <c r="U15" s="20"/>
      <c r="V15" s="20">
        <v>0.82011200575233101</v>
      </c>
      <c r="W15" s="20">
        <v>0.85404962895231695</v>
      </c>
      <c r="X15" s="20">
        <v>0.90395434256250795</v>
      </c>
      <c r="Y15" s="20">
        <v>0.90503992839977698</v>
      </c>
      <c r="Z15" s="20"/>
      <c r="AA15" s="20">
        <v>0.79065139544346996</v>
      </c>
      <c r="AB15" s="20">
        <v>0.84871111123937704</v>
      </c>
      <c r="AC15" s="20">
        <v>0.85015581136713703</v>
      </c>
      <c r="AD15" s="20">
        <v>0.78208794062265297</v>
      </c>
      <c r="AE15" s="20">
        <v>0.85988875194134795</v>
      </c>
      <c r="AF15" s="20">
        <v>0.88896283792226005</v>
      </c>
      <c r="AG15" s="20">
        <v>0.94086351422485703</v>
      </c>
      <c r="AH15" s="20">
        <v>0.99668445897438895</v>
      </c>
      <c r="AI15" s="20">
        <v>0.99564322249658599</v>
      </c>
      <c r="AJ15" s="20">
        <v>0.91447763492741596</v>
      </c>
      <c r="AK15" s="20"/>
      <c r="AL15" s="20">
        <v>0.76623227340697297</v>
      </c>
      <c r="AM15" s="20">
        <v>0.79313761191760201</v>
      </c>
      <c r="AN15" s="20">
        <v>0.90295984813107999</v>
      </c>
      <c r="AO15" s="20">
        <v>0.866342513263472</v>
      </c>
      <c r="AP15" s="20">
        <v>0.80327126204589105</v>
      </c>
      <c r="AQ15" s="20">
        <v>0.84830269966433802</v>
      </c>
      <c r="AR15" s="20">
        <v>0.85187200504331195</v>
      </c>
      <c r="AS15" s="20"/>
      <c r="AT15" s="20">
        <v>0.81439469695514799</v>
      </c>
      <c r="AU15" s="20">
        <v>0.82872334062888497</v>
      </c>
      <c r="AV15" s="20"/>
      <c r="AW15" s="20">
        <v>0.88059388079508005</v>
      </c>
      <c r="AX15" s="20">
        <v>0.69207975773895303</v>
      </c>
      <c r="AY15" s="20">
        <v>0.80150422446752501</v>
      </c>
      <c r="AZ15" s="20"/>
      <c r="BA15" s="20">
        <v>0.87107252060596496</v>
      </c>
      <c r="BB15" s="20">
        <v>0.81911176721452805</v>
      </c>
      <c r="BC15" s="20"/>
      <c r="BD15" s="20">
        <v>0.813776192346917</v>
      </c>
      <c r="BE15" s="20">
        <v>0.82649801344117002</v>
      </c>
      <c r="BF15" s="20"/>
      <c r="BG15" s="20">
        <v>0.82228139137399103</v>
      </c>
      <c r="BH15" s="20">
        <v>0.90503992839977698</v>
      </c>
      <c r="BI15" s="20"/>
      <c r="BJ15" s="20">
        <v>0.872589832253168</v>
      </c>
      <c r="BK15" s="20">
        <v>0.80857840097213896</v>
      </c>
      <c r="BL15" s="20"/>
      <c r="BM15" s="20">
        <v>0.76782035980577301</v>
      </c>
      <c r="BN15" s="20">
        <v>0.81981856272129505</v>
      </c>
      <c r="BO15" s="20">
        <v>0.88234909985804999</v>
      </c>
      <c r="BP15" s="20">
        <v>0.86682631696318502</v>
      </c>
    </row>
    <row r="16" spans="2:68" x14ac:dyDescent="0.35">
      <c r="B16" s="18" t="s">
        <v>223</v>
      </c>
      <c r="C16" s="20">
        <v>9.43524305222955E-2</v>
      </c>
      <c r="D16" s="20">
        <v>0.24773679678601199</v>
      </c>
      <c r="E16" s="20">
        <v>0</v>
      </c>
      <c r="F16" s="20">
        <v>0.48411024237455702</v>
      </c>
      <c r="G16" s="20">
        <v>1.0876060340064299E-3</v>
      </c>
      <c r="H16" s="20">
        <v>0</v>
      </c>
      <c r="I16" s="20">
        <v>0</v>
      </c>
      <c r="J16" s="20">
        <v>0.12260572795429001</v>
      </c>
      <c r="K16" s="20">
        <v>3.30240002626839E-2</v>
      </c>
      <c r="L16" s="20">
        <v>4.6936450953400502E-2</v>
      </c>
      <c r="M16" s="20">
        <v>1.19641683173764E-3</v>
      </c>
      <c r="N16" s="20">
        <v>0.18005258640518601</v>
      </c>
      <c r="O16" s="20">
        <v>3.4526495087448102E-2</v>
      </c>
      <c r="P16" s="20">
        <v>0.145325553312772</v>
      </c>
      <c r="Q16" s="20">
        <v>0.13628010282751099</v>
      </c>
      <c r="R16" s="20">
        <v>0.131017492943794</v>
      </c>
      <c r="S16" s="20">
        <v>0.18753400607398699</v>
      </c>
      <c r="T16" s="20">
        <v>0.118797122250605</v>
      </c>
      <c r="U16" s="20"/>
      <c r="V16" s="20">
        <v>9.7253574588760106E-2</v>
      </c>
      <c r="W16" s="20">
        <v>4.6273391887327001E-2</v>
      </c>
      <c r="X16" s="20">
        <v>4.21307362066978E-2</v>
      </c>
      <c r="Y16" s="20">
        <v>3.75819364602238E-2</v>
      </c>
      <c r="Z16" s="20"/>
      <c r="AA16" s="20">
        <v>9.9608086356311396E-2</v>
      </c>
      <c r="AB16" s="20">
        <v>0.121206419625307</v>
      </c>
      <c r="AC16" s="20">
        <v>8.1211005138038306E-2</v>
      </c>
      <c r="AD16" s="20">
        <v>0.14477470892415101</v>
      </c>
      <c r="AE16" s="20">
        <v>6.7577148390522397E-3</v>
      </c>
      <c r="AF16" s="20">
        <v>0.100830027215996</v>
      </c>
      <c r="AG16" s="20">
        <v>2.6719519423998501E-3</v>
      </c>
      <c r="AH16" s="20">
        <v>7.5633810919729797E-4</v>
      </c>
      <c r="AI16" s="20">
        <v>0</v>
      </c>
      <c r="AJ16" s="20">
        <v>6.8756622319648797E-2</v>
      </c>
      <c r="AK16" s="20"/>
      <c r="AL16" s="20">
        <v>0.14077417924567001</v>
      </c>
      <c r="AM16" s="20">
        <v>8.4050395295967001E-2</v>
      </c>
      <c r="AN16" s="20">
        <v>8.7208626910961304E-2</v>
      </c>
      <c r="AO16" s="20">
        <v>5.2910047479642799E-2</v>
      </c>
      <c r="AP16" s="20">
        <v>0.123891147959937</v>
      </c>
      <c r="AQ16" s="20">
        <v>8.7621508764811298E-2</v>
      </c>
      <c r="AR16" s="20">
        <v>0.120054571705018</v>
      </c>
      <c r="AS16" s="20"/>
      <c r="AT16" s="20">
        <v>9.4038964518450299E-2</v>
      </c>
      <c r="AU16" s="20">
        <v>9.4602732558312599E-2</v>
      </c>
      <c r="AV16" s="20"/>
      <c r="AW16" s="20">
        <v>8.5590043647362904E-2</v>
      </c>
      <c r="AX16" s="20">
        <v>0.170879842786609</v>
      </c>
      <c r="AY16" s="20">
        <v>8.9367456908327605E-2</v>
      </c>
      <c r="AZ16" s="20"/>
      <c r="BA16" s="20">
        <v>8.30145064443783E-2</v>
      </c>
      <c r="BB16" s="20">
        <v>9.5108884874828006E-2</v>
      </c>
      <c r="BC16" s="20"/>
      <c r="BD16" s="20">
        <v>5.83958498717932E-2</v>
      </c>
      <c r="BE16" s="20">
        <v>0.11167552904788799</v>
      </c>
      <c r="BF16" s="20"/>
      <c r="BG16" s="20">
        <v>9.4407575141647895E-2</v>
      </c>
      <c r="BH16" s="20">
        <v>3.75819364602238E-2</v>
      </c>
      <c r="BI16" s="20"/>
      <c r="BJ16" s="20">
        <v>2.4154643939436799E-2</v>
      </c>
      <c r="BK16" s="20">
        <v>0.113615683924518</v>
      </c>
      <c r="BL16" s="20"/>
      <c r="BM16" s="20">
        <v>9.0636964706071105E-2</v>
      </c>
      <c r="BN16" s="20">
        <v>0.13121079729794499</v>
      </c>
      <c r="BO16" s="20">
        <v>5.0048229235616901E-2</v>
      </c>
      <c r="BP16" s="20">
        <v>6.9836370964692397E-3</v>
      </c>
    </row>
    <row r="17" spans="2:68" x14ac:dyDescent="0.35">
      <c r="B17" s="18" t="s">
        <v>189</v>
      </c>
      <c r="C17" s="21">
        <v>0.72800927122089398</v>
      </c>
      <c r="D17" s="21">
        <v>0.36366619959973001</v>
      </c>
      <c r="E17" s="21">
        <v>1</v>
      </c>
      <c r="F17" s="21">
        <v>2.92651306275819E-2</v>
      </c>
      <c r="G17" s="21">
        <v>0.97619989388234096</v>
      </c>
      <c r="H17" s="21">
        <v>0.67862618603246805</v>
      </c>
      <c r="I17" s="21">
        <v>1</v>
      </c>
      <c r="J17" s="21">
        <v>0.64299996180763097</v>
      </c>
      <c r="K17" s="21">
        <v>0.79794854914637803</v>
      </c>
      <c r="L17" s="21">
        <v>0.77325507113807201</v>
      </c>
      <c r="M17" s="21">
        <v>0.89086597698118197</v>
      </c>
      <c r="N17" s="21">
        <v>0.63989482718962798</v>
      </c>
      <c r="O17" s="21">
        <v>0.84319134106805305</v>
      </c>
      <c r="P17" s="21">
        <v>0.61980162965336805</v>
      </c>
      <c r="Q17" s="21">
        <v>0.72460853348727705</v>
      </c>
      <c r="R17" s="21">
        <v>0.69146597499333196</v>
      </c>
      <c r="S17" s="21">
        <v>0.62493198785202597</v>
      </c>
      <c r="T17" s="21">
        <v>0.70579487273861996</v>
      </c>
      <c r="U17" s="21"/>
      <c r="V17" s="21">
        <v>0.72285843116357096</v>
      </c>
      <c r="W17" s="21">
        <v>0.80777623706499002</v>
      </c>
      <c r="X17" s="21">
        <v>0.86182360635581001</v>
      </c>
      <c r="Y17" s="21">
        <v>0.86745799193955297</v>
      </c>
      <c r="Z17" s="21"/>
      <c r="AA17" s="21">
        <v>0.69104330908715905</v>
      </c>
      <c r="AB17" s="21">
        <v>0.72750469161407005</v>
      </c>
      <c r="AC17" s="21">
        <v>0.768944806229099</v>
      </c>
      <c r="AD17" s="21">
        <v>0.63731323169850296</v>
      </c>
      <c r="AE17" s="21">
        <v>0.85313103710229599</v>
      </c>
      <c r="AF17" s="21">
        <v>0.78813281070626295</v>
      </c>
      <c r="AG17" s="21">
        <v>0.93819156228245704</v>
      </c>
      <c r="AH17" s="21">
        <v>0.995928120865192</v>
      </c>
      <c r="AI17" s="21">
        <v>0.99564322249658599</v>
      </c>
      <c r="AJ17" s="21">
        <v>0.845721012607768</v>
      </c>
      <c r="AK17" s="21"/>
      <c r="AL17" s="21">
        <v>0.62545809416130305</v>
      </c>
      <c r="AM17" s="21">
        <v>0.70908721662163499</v>
      </c>
      <c r="AN17" s="21">
        <v>0.815751221220119</v>
      </c>
      <c r="AO17" s="21">
        <v>0.813432465783829</v>
      </c>
      <c r="AP17" s="21">
        <v>0.679380114085955</v>
      </c>
      <c r="AQ17" s="21">
        <v>0.76068119089952702</v>
      </c>
      <c r="AR17" s="21">
        <v>0.73181743333829397</v>
      </c>
      <c r="AS17" s="21"/>
      <c r="AT17" s="21">
        <v>0.72035573243669804</v>
      </c>
      <c r="AU17" s="21">
        <v>0.734120608070572</v>
      </c>
      <c r="AV17" s="21"/>
      <c r="AW17" s="21">
        <v>0.79500383714771705</v>
      </c>
      <c r="AX17" s="21">
        <v>0.52119991495234397</v>
      </c>
      <c r="AY17" s="21">
        <v>0.71213676755919697</v>
      </c>
      <c r="AZ17" s="21"/>
      <c r="BA17" s="21">
        <v>0.78805801416158705</v>
      </c>
      <c r="BB17" s="21">
        <v>0.7240028823397</v>
      </c>
      <c r="BC17" s="21"/>
      <c r="BD17" s="21">
        <v>0.75538034247512398</v>
      </c>
      <c r="BE17" s="21">
        <v>0.714822484393282</v>
      </c>
      <c r="BF17" s="21"/>
      <c r="BG17" s="21">
        <v>0.72787381623234304</v>
      </c>
      <c r="BH17" s="21">
        <v>0.86745799193955297</v>
      </c>
      <c r="BI17" s="21"/>
      <c r="BJ17" s="21">
        <v>0.84843518831373099</v>
      </c>
      <c r="BK17" s="21">
        <v>0.69496271704762103</v>
      </c>
      <c r="BL17" s="21"/>
      <c r="BM17" s="21">
        <v>0.67718339509970205</v>
      </c>
      <c r="BN17" s="21">
        <v>0.68860776542335</v>
      </c>
      <c r="BO17" s="21">
        <v>0.83230087062243296</v>
      </c>
      <c r="BP17" s="21">
        <v>0.85984267986671603</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217</v>
      </c>
      <c r="C9" s="17">
        <v>0.416987183207983</v>
      </c>
      <c r="D9" s="17">
        <v>0.35541205258048703</v>
      </c>
      <c r="E9" s="17">
        <v>0.60020817006859195</v>
      </c>
      <c r="F9" s="17">
        <v>0.51086098837883598</v>
      </c>
      <c r="G9" s="17">
        <v>0.54665128979287103</v>
      </c>
      <c r="H9" s="17">
        <v>2.8834573483074E-2</v>
      </c>
      <c r="I9" s="17">
        <v>9.0946541989127994E-2</v>
      </c>
      <c r="J9" s="17">
        <v>0.38373387680134702</v>
      </c>
      <c r="K9" s="17">
        <v>0.42249869721490302</v>
      </c>
      <c r="L9" s="17">
        <v>0.32072306087477997</v>
      </c>
      <c r="M9" s="17">
        <v>0.675661423109717</v>
      </c>
      <c r="N9" s="17">
        <v>0.40275602294375701</v>
      </c>
      <c r="O9" s="17">
        <v>0.29719474513836702</v>
      </c>
      <c r="P9" s="17">
        <v>0.49140405844255902</v>
      </c>
      <c r="Q9" s="17">
        <v>0.300819091354045</v>
      </c>
      <c r="R9" s="17">
        <v>0.439910863633032</v>
      </c>
      <c r="S9" s="17">
        <v>0.39579335164520602</v>
      </c>
      <c r="T9" s="17">
        <v>0.58473848009477702</v>
      </c>
      <c r="U9" s="17"/>
      <c r="V9" s="17">
        <v>0.41724282457228401</v>
      </c>
      <c r="W9" s="17">
        <v>0.4068999942648</v>
      </c>
      <c r="X9" s="17">
        <v>0.452352996438178</v>
      </c>
      <c r="Y9" s="17">
        <v>0.47044884647031898</v>
      </c>
      <c r="Z9" s="17"/>
      <c r="AA9" s="17">
        <v>0.36641941739073702</v>
      </c>
      <c r="AB9" s="17">
        <v>0.49521774907232802</v>
      </c>
      <c r="AC9" s="17">
        <v>0.46970211207875301</v>
      </c>
      <c r="AD9" s="17">
        <v>0.37631049550398499</v>
      </c>
      <c r="AE9" s="17">
        <v>0.325855133211926</v>
      </c>
      <c r="AF9" s="17">
        <v>0.39732044046148002</v>
      </c>
      <c r="AG9" s="17">
        <v>0.70473773454495803</v>
      </c>
      <c r="AH9" s="17">
        <v>0.58136888059582204</v>
      </c>
      <c r="AI9" s="17">
        <v>0.21844858105638701</v>
      </c>
      <c r="AJ9" s="17">
        <v>0.44058567200488802</v>
      </c>
      <c r="AK9" s="17"/>
      <c r="AL9" s="17">
        <v>0.422927654830136</v>
      </c>
      <c r="AM9" s="17">
        <v>0.31654516638753599</v>
      </c>
      <c r="AN9" s="17">
        <v>0.490206131945357</v>
      </c>
      <c r="AO9" s="17">
        <v>0.48521816849077598</v>
      </c>
      <c r="AP9" s="17">
        <v>0.30850181242811697</v>
      </c>
      <c r="AQ9" s="17">
        <v>0.53834230744761202</v>
      </c>
      <c r="AR9" s="17">
        <v>0.38495458806029398</v>
      </c>
      <c r="AS9" s="17"/>
      <c r="AT9" s="17">
        <v>0.419949509954266</v>
      </c>
      <c r="AU9" s="17">
        <v>0.414621770669311</v>
      </c>
      <c r="AV9" s="17"/>
      <c r="AW9" s="17">
        <v>0.43356200946322898</v>
      </c>
      <c r="AX9" s="17">
        <v>0.32596836893272302</v>
      </c>
      <c r="AY9" s="17">
        <v>0.42403746170495599</v>
      </c>
      <c r="AZ9" s="17"/>
      <c r="BA9" s="17">
        <v>0.226189160854812</v>
      </c>
      <c r="BB9" s="17">
        <v>0.429717026296697</v>
      </c>
      <c r="BC9" s="17"/>
      <c r="BD9" s="17">
        <v>0.36942219569356499</v>
      </c>
      <c r="BE9" s="17">
        <v>0.43990295968544701</v>
      </c>
      <c r="BF9" s="17"/>
      <c r="BG9" s="17">
        <v>0.41693525265639497</v>
      </c>
      <c r="BH9" s="17">
        <v>0.47044884647031898</v>
      </c>
      <c r="BI9" s="17"/>
      <c r="BJ9" s="17">
        <v>0.45599129640653302</v>
      </c>
      <c r="BK9" s="17">
        <v>0.40628390960282701</v>
      </c>
      <c r="BL9" s="17"/>
      <c r="BM9" s="17">
        <v>0.437775982468251</v>
      </c>
      <c r="BN9" s="17">
        <v>0.41011349985281198</v>
      </c>
      <c r="BO9" s="17">
        <v>0.39312792279155701</v>
      </c>
      <c r="BP9" s="17">
        <v>0.50488032363206203</v>
      </c>
    </row>
    <row r="10" spans="2:68" x14ac:dyDescent="0.35">
      <c r="B10" s="18" t="s">
        <v>218</v>
      </c>
      <c r="C10" s="17">
        <v>0.38099567026629</v>
      </c>
      <c r="D10" s="17">
        <v>0.35912568607041601</v>
      </c>
      <c r="E10" s="17">
        <v>0.39959897095196101</v>
      </c>
      <c r="F10" s="17">
        <v>0.24708389043388501</v>
      </c>
      <c r="G10" s="17">
        <v>0.34838904784625102</v>
      </c>
      <c r="H10" s="17">
        <v>0.64931091305226396</v>
      </c>
      <c r="I10" s="17">
        <v>0.90905345801087201</v>
      </c>
      <c r="J10" s="17">
        <v>0.370962972650978</v>
      </c>
      <c r="K10" s="17">
        <v>0.27852355271521501</v>
      </c>
      <c r="L10" s="17">
        <v>0.41449073267552999</v>
      </c>
      <c r="M10" s="17">
        <v>0.21613809153868199</v>
      </c>
      <c r="N10" s="17">
        <v>0.59694835813119096</v>
      </c>
      <c r="O10" s="17">
        <v>0.51835636490163195</v>
      </c>
      <c r="P10" s="17">
        <v>0.32804405394823999</v>
      </c>
      <c r="Q10" s="17">
        <v>0.426396951817409</v>
      </c>
      <c r="R10" s="17">
        <v>0.40979031342481598</v>
      </c>
      <c r="S10" s="17">
        <v>0.22883073393008399</v>
      </c>
      <c r="T10" s="17">
        <v>0.233783050401658</v>
      </c>
      <c r="U10" s="17"/>
      <c r="V10" s="17">
        <v>0.376575754438286</v>
      </c>
      <c r="W10" s="17">
        <v>0.454846190227089</v>
      </c>
      <c r="X10" s="17">
        <v>0.46860568632883098</v>
      </c>
      <c r="Y10" s="17">
        <v>0.38850565450219499</v>
      </c>
      <c r="Z10" s="17"/>
      <c r="AA10" s="17">
        <v>0.42531273429561101</v>
      </c>
      <c r="AB10" s="17">
        <v>0.36437610816943899</v>
      </c>
      <c r="AC10" s="17">
        <v>0.38955050427480198</v>
      </c>
      <c r="AD10" s="17">
        <v>0.32141025459688</v>
      </c>
      <c r="AE10" s="17">
        <v>0.228619798079954</v>
      </c>
      <c r="AF10" s="17">
        <v>0.49745111948325799</v>
      </c>
      <c r="AG10" s="17">
        <v>0.163397588318341</v>
      </c>
      <c r="AH10" s="17">
        <v>0.41541195705526002</v>
      </c>
      <c r="AI10" s="17">
        <v>0.73420831098844597</v>
      </c>
      <c r="AJ10" s="17">
        <v>0.45980888217550597</v>
      </c>
      <c r="AK10" s="17"/>
      <c r="AL10" s="17">
        <v>0.33526135084976899</v>
      </c>
      <c r="AM10" s="17">
        <v>0.57438562811995597</v>
      </c>
      <c r="AN10" s="17">
        <v>0.30972428352199899</v>
      </c>
      <c r="AO10" s="17">
        <v>0.39742743611998899</v>
      </c>
      <c r="AP10" s="17">
        <v>0.43109670372817199</v>
      </c>
      <c r="AQ10" s="17">
        <v>0.25799967741558399</v>
      </c>
      <c r="AR10" s="17">
        <v>0.36938751978614198</v>
      </c>
      <c r="AS10" s="17"/>
      <c r="AT10" s="17">
        <v>0.437608009704123</v>
      </c>
      <c r="AU10" s="17">
        <v>0.335790819816288</v>
      </c>
      <c r="AV10" s="17"/>
      <c r="AW10" s="17">
        <v>0.43084460631381299</v>
      </c>
      <c r="AX10" s="17">
        <v>0.54342964358379497</v>
      </c>
      <c r="AY10" s="17">
        <v>0.43046757108382599</v>
      </c>
      <c r="AZ10" s="17"/>
      <c r="BA10" s="17">
        <v>0.68989850982716905</v>
      </c>
      <c r="BB10" s="17">
        <v>0.36038599817026901</v>
      </c>
      <c r="BC10" s="17"/>
      <c r="BD10" s="17">
        <v>0.37377800391410798</v>
      </c>
      <c r="BE10" s="17">
        <v>0.38447298493530802</v>
      </c>
      <c r="BF10" s="17"/>
      <c r="BG10" s="17">
        <v>0.38098837536373797</v>
      </c>
      <c r="BH10" s="17">
        <v>0.38850565450219499</v>
      </c>
      <c r="BI10" s="17"/>
      <c r="BJ10" s="17">
        <v>0.39650267273296103</v>
      </c>
      <c r="BK10" s="17">
        <v>0.37674033213434199</v>
      </c>
      <c r="BL10" s="17"/>
      <c r="BM10" s="17">
        <v>0.318736697289906</v>
      </c>
      <c r="BN10" s="17">
        <v>0.38646470251128401</v>
      </c>
      <c r="BO10" s="17">
        <v>0.441799137994138</v>
      </c>
      <c r="BP10" s="17">
        <v>0.36924348804919599</v>
      </c>
    </row>
    <row r="11" spans="2:68" ht="29" x14ac:dyDescent="0.35">
      <c r="B11" s="18" t="s">
        <v>219</v>
      </c>
      <c r="C11" s="17">
        <v>9.4366391321686394E-2</v>
      </c>
      <c r="D11" s="17">
        <v>6.91511253946821E-2</v>
      </c>
      <c r="E11" s="17">
        <v>0</v>
      </c>
      <c r="F11" s="17">
        <v>0</v>
      </c>
      <c r="G11" s="17">
        <v>1.7190441903442601E-4</v>
      </c>
      <c r="H11" s="17">
        <v>0.32185451346466198</v>
      </c>
      <c r="I11" s="17">
        <v>0</v>
      </c>
      <c r="J11" s="17">
        <v>0.111696887644695</v>
      </c>
      <c r="K11" s="17">
        <v>0.137319016324637</v>
      </c>
      <c r="L11" s="17">
        <v>0.136601228042523</v>
      </c>
      <c r="M11" s="17">
        <v>0.10691644213169001</v>
      </c>
      <c r="N11" s="17">
        <v>0</v>
      </c>
      <c r="O11" s="17">
        <v>8.6014849130970905E-2</v>
      </c>
      <c r="P11" s="17">
        <v>0.14019166506453901</v>
      </c>
      <c r="Q11" s="17">
        <v>0.136391978414273</v>
      </c>
      <c r="R11" s="17">
        <v>8.9211755327953404E-2</v>
      </c>
      <c r="S11" s="17">
        <v>1.5395113836796901E-4</v>
      </c>
      <c r="T11" s="17">
        <v>5.6610882760170102E-2</v>
      </c>
      <c r="U11" s="17"/>
      <c r="V11" s="17">
        <v>9.6075041295616601E-2</v>
      </c>
      <c r="W11" s="17">
        <v>6.5916980088322696E-2</v>
      </c>
      <c r="X11" s="17">
        <v>6.3261325702472698E-2</v>
      </c>
      <c r="Y11" s="17">
        <v>6.9799685116659002E-2</v>
      </c>
      <c r="Z11" s="17"/>
      <c r="AA11" s="17">
        <v>9.8160683617086394E-2</v>
      </c>
      <c r="AB11" s="17">
        <v>9.5637724963040197E-2</v>
      </c>
      <c r="AC11" s="17">
        <v>7.0674796311722396E-2</v>
      </c>
      <c r="AD11" s="17">
        <v>9.6783620861382799E-2</v>
      </c>
      <c r="AE11" s="17">
        <v>0.20637549999759999</v>
      </c>
      <c r="AF11" s="17">
        <v>0.103944425031702</v>
      </c>
      <c r="AG11" s="17">
        <v>0.129192725194301</v>
      </c>
      <c r="AH11" s="17">
        <v>1.41629754170144E-3</v>
      </c>
      <c r="AI11" s="17">
        <v>3.6736758349952499E-2</v>
      </c>
      <c r="AJ11" s="17">
        <v>6.5346015668745303E-2</v>
      </c>
      <c r="AK11" s="17"/>
      <c r="AL11" s="17">
        <v>0.10568943990422899</v>
      </c>
      <c r="AM11" s="17">
        <v>9.8043784363051806E-2</v>
      </c>
      <c r="AN11" s="17">
        <v>4.73422626635156E-2</v>
      </c>
      <c r="AO11" s="17">
        <v>8.9121197326897494E-2</v>
      </c>
      <c r="AP11" s="17">
        <v>7.5312366597952499E-2</v>
      </c>
      <c r="AQ11" s="17">
        <v>6.9391684429715494E-2</v>
      </c>
      <c r="AR11" s="17">
        <v>0.14499940352072899</v>
      </c>
      <c r="AS11" s="17"/>
      <c r="AT11" s="17">
        <v>8.8563246050962205E-2</v>
      </c>
      <c r="AU11" s="17">
        <v>9.9000192304081594E-2</v>
      </c>
      <c r="AV11" s="17"/>
      <c r="AW11" s="17">
        <v>5.8915103713831997E-2</v>
      </c>
      <c r="AX11" s="17">
        <v>7.0304861463465998E-2</v>
      </c>
      <c r="AY11" s="17">
        <v>0.104184267173609</v>
      </c>
      <c r="AZ11" s="17"/>
      <c r="BA11" s="17">
        <v>3.8584425029370803E-2</v>
      </c>
      <c r="BB11" s="17">
        <v>9.8088105358987696E-2</v>
      </c>
      <c r="BC11" s="17"/>
      <c r="BD11" s="17">
        <v>0.141009351520927</v>
      </c>
      <c r="BE11" s="17">
        <v>7.1894827551191295E-2</v>
      </c>
      <c r="BF11" s="17"/>
      <c r="BG11" s="17">
        <v>9.4390254451377303E-2</v>
      </c>
      <c r="BH11" s="17">
        <v>6.9799685116659002E-2</v>
      </c>
      <c r="BI11" s="17"/>
      <c r="BJ11" s="17">
        <v>0.110287529435922</v>
      </c>
      <c r="BK11" s="17">
        <v>8.9997408581977106E-2</v>
      </c>
      <c r="BL11" s="17"/>
      <c r="BM11" s="17">
        <v>0.13607426226101901</v>
      </c>
      <c r="BN11" s="17">
        <v>6.6907916745874693E-2</v>
      </c>
      <c r="BO11" s="17">
        <v>8.9632970468137799E-2</v>
      </c>
      <c r="BP11" s="17">
        <v>0.118763637462341</v>
      </c>
    </row>
    <row r="12" spans="2:68" x14ac:dyDescent="0.35">
      <c r="B12" s="18" t="s">
        <v>220</v>
      </c>
      <c r="C12" s="17">
        <v>9.9976327050234806E-2</v>
      </c>
      <c r="D12" s="17">
        <v>0.20959789220323499</v>
      </c>
      <c r="E12" s="17">
        <v>1.92858979446738E-4</v>
      </c>
      <c r="F12" s="17">
        <v>0.24205512118727901</v>
      </c>
      <c r="G12" s="17">
        <v>0.104787757941844</v>
      </c>
      <c r="H12" s="17">
        <v>0</v>
      </c>
      <c r="I12" s="17">
        <v>0</v>
      </c>
      <c r="J12" s="17">
        <v>0.133514568263885</v>
      </c>
      <c r="K12" s="17">
        <v>0.12933229015241801</v>
      </c>
      <c r="L12" s="17">
        <v>0.128184978407167</v>
      </c>
      <c r="M12" s="17">
        <v>1.2840432199113299E-3</v>
      </c>
      <c r="N12" s="17">
        <v>2.9561892505234E-4</v>
      </c>
      <c r="O12" s="17">
        <v>9.8421205088209507E-2</v>
      </c>
      <c r="P12" s="17">
        <v>3.8648926461916797E-2</v>
      </c>
      <c r="Q12" s="17">
        <v>0.136391978414273</v>
      </c>
      <c r="R12" s="17">
        <v>4.6534877838072898E-2</v>
      </c>
      <c r="S12" s="17">
        <v>0.375221963286342</v>
      </c>
      <c r="T12" s="17">
        <v>0.124867586743395</v>
      </c>
      <c r="U12" s="17"/>
      <c r="V12" s="17">
        <v>0.10262919353573199</v>
      </c>
      <c r="W12" s="17">
        <v>6.0022216266235502E-2</v>
      </c>
      <c r="X12" s="17">
        <v>1.5779991530518501E-2</v>
      </c>
      <c r="Y12" s="17">
        <v>6.2277689500126E-2</v>
      </c>
      <c r="Z12" s="17"/>
      <c r="AA12" s="17">
        <v>9.3611258196567099E-2</v>
      </c>
      <c r="AB12" s="17">
        <v>4.4768417795192902E-2</v>
      </c>
      <c r="AC12" s="17">
        <v>7.0055502354713806E-2</v>
      </c>
      <c r="AD12" s="17">
        <v>0.20119378588909401</v>
      </c>
      <c r="AE12" s="17">
        <v>0.23479291228607899</v>
      </c>
      <c r="AF12" s="17">
        <v>1.2840150235595999E-3</v>
      </c>
      <c r="AG12" s="17">
        <v>2.6719519423998501E-3</v>
      </c>
      <c r="AH12" s="17">
        <v>1.8028648072163E-3</v>
      </c>
      <c r="AI12" s="17">
        <v>6.2495721018006002E-3</v>
      </c>
      <c r="AJ12" s="17">
        <v>3.07303587188162E-2</v>
      </c>
      <c r="AK12" s="17"/>
      <c r="AL12" s="17">
        <v>0.13612155441586599</v>
      </c>
      <c r="AM12" s="17">
        <v>5.0877628058213602E-3</v>
      </c>
      <c r="AN12" s="17">
        <v>0.15272732186912799</v>
      </c>
      <c r="AO12" s="17">
        <v>2.8233198062337098E-2</v>
      </c>
      <c r="AP12" s="17">
        <v>0.18508911724575899</v>
      </c>
      <c r="AQ12" s="17">
        <v>9.2009173314001103E-2</v>
      </c>
      <c r="AR12" s="17">
        <v>7.1503796660449301E-2</v>
      </c>
      <c r="AS12" s="17"/>
      <c r="AT12" s="17">
        <v>5.2926821725719601E-2</v>
      </c>
      <c r="AU12" s="17">
        <v>0.137545271790221</v>
      </c>
      <c r="AV12" s="17"/>
      <c r="AW12" s="17">
        <v>7.5246310119516796E-2</v>
      </c>
      <c r="AX12" s="17">
        <v>6.02971260200156E-2</v>
      </c>
      <c r="AY12" s="17">
        <v>4.0415718061056601E-2</v>
      </c>
      <c r="AZ12" s="17"/>
      <c r="BA12" s="17">
        <v>4.1996521354115003E-2</v>
      </c>
      <c r="BB12" s="17">
        <v>0.10384467861763</v>
      </c>
      <c r="BC12" s="17"/>
      <c r="BD12" s="17">
        <v>0.115782516202939</v>
      </c>
      <c r="BE12" s="17">
        <v>9.2361248890609496E-2</v>
      </c>
      <c r="BF12" s="17"/>
      <c r="BG12" s="17">
        <v>0.100012946020215</v>
      </c>
      <c r="BH12" s="17">
        <v>6.2277689500126E-2</v>
      </c>
      <c r="BI12" s="17"/>
      <c r="BJ12" s="17">
        <v>3.5272635089875701E-2</v>
      </c>
      <c r="BK12" s="17">
        <v>0.117731924127651</v>
      </c>
      <c r="BL12" s="17"/>
      <c r="BM12" s="17">
        <v>9.9283758456165994E-2</v>
      </c>
      <c r="BN12" s="17">
        <v>0.124973032951855</v>
      </c>
      <c r="BO12" s="17">
        <v>7.3711187620494195E-2</v>
      </c>
      <c r="BP12" s="17">
        <v>6.9912558283116398E-3</v>
      </c>
    </row>
    <row r="13" spans="2:68" x14ac:dyDescent="0.35">
      <c r="B13" s="18" t="s">
        <v>221</v>
      </c>
      <c r="C13" s="17">
        <v>7.6744281538061601E-3</v>
      </c>
      <c r="D13" s="17">
        <v>6.7132437511795004E-3</v>
      </c>
      <c r="E13" s="17">
        <v>0</v>
      </c>
      <c r="F13" s="17">
        <v>0</v>
      </c>
      <c r="G13" s="17">
        <v>0</v>
      </c>
      <c r="H13" s="17">
        <v>0</v>
      </c>
      <c r="I13" s="17">
        <v>0</v>
      </c>
      <c r="J13" s="17">
        <v>9.1694639095352506E-5</v>
      </c>
      <c r="K13" s="17">
        <v>3.2326443592826999E-2</v>
      </c>
      <c r="L13" s="17">
        <v>0</v>
      </c>
      <c r="M13" s="17">
        <v>0</v>
      </c>
      <c r="N13" s="17">
        <v>0</v>
      </c>
      <c r="O13" s="17">
        <v>1.2835740821165001E-5</v>
      </c>
      <c r="P13" s="17">
        <v>1.7112960827441099E-3</v>
      </c>
      <c r="Q13" s="17">
        <v>0</v>
      </c>
      <c r="R13" s="17">
        <v>1.45521897761263E-2</v>
      </c>
      <c r="S13" s="17">
        <v>0</v>
      </c>
      <c r="T13" s="17">
        <v>0</v>
      </c>
      <c r="U13" s="17"/>
      <c r="V13" s="17">
        <v>7.4771861580818803E-3</v>
      </c>
      <c r="W13" s="17">
        <v>1.23146191535532E-2</v>
      </c>
      <c r="X13" s="17">
        <v>0</v>
      </c>
      <c r="Y13" s="17">
        <v>8.9681244107008198E-3</v>
      </c>
      <c r="Z13" s="17"/>
      <c r="AA13" s="17">
        <v>1.6495906499998599E-2</v>
      </c>
      <c r="AB13" s="17">
        <v>0</v>
      </c>
      <c r="AC13" s="17">
        <v>1.7084980008556498E-5</v>
      </c>
      <c r="AD13" s="17">
        <v>4.3018431486576596E-3</v>
      </c>
      <c r="AE13" s="17">
        <v>4.3566564244416801E-3</v>
      </c>
      <c r="AF13" s="17">
        <v>0</v>
      </c>
      <c r="AG13" s="17">
        <v>0</v>
      </c>
      <c r="AH13" s="17">
        <v>0</v>
      </c>
      <c r="AI13" s="17">
        <v>4.3567775034139902E-3</v>
      </c>
      <c r="AJ13" s="17">
        <v>3.5290714320440298E-3</v>
      </c>
      <c r="AK13" s="17"/>
      <c r="AL13" s="17">
        <v>0</v>
      </c>
      <c r="AM13" s="17">
        <v>5.9376583236340303E-3</v>
      </c>
      <c r="AN13" s="17">
        <v>0</v>
      </c>
      <c r="AO13" s="17">
        <v>0</v>
      </c>
      <c r="AP13" s="17">
        <v>0</v>
      </c>
      <c r="AQ13" s="17">
        <v>4.2257157393087302E-2</v>
      </c>
      <c r="AR13" s="17">
        <v>2.9154691972385401E-2</v>
      </c>
      <c r="AS13" s="17"/>
      <c r="AT13" s="17">
        <v>9.5241256492891401E-4</v>
      </c>
      <c r="AU13" s="17">
        <v>1.30419454200987E-2</v>
      </c>
      <c r="AV13" s="17"/>
      <c r="AW13" s="17">
        <v>1.4319703896087E-3</v>
      </c>
      <c r="AX13" s="17">
        <v>0</v>
      </c>
      <c r="AY13" s="17">
        <v>8.9498197655203302E-4</v>
      </c>
      <c r="AZ13" s="17"/>
      <c r="BA13" s="17">
        <v>3.3313829345326599E-3</v>
      </c>
      <c r="BB13" s="17">
        <v>7.9641915564173608E-3</v>
      </c>
      <c r="BC13" s="17"/>
      <c r="BD13" s="17">
        <v>7.9326684612335906E-6</v>
      </c>
      <c r="BE13" s="17">
        <v>1.13679789374451E-2</v>
      </c>
      <c r="BF13" s="17"/>
      <c r="BG13" s="17">
        <v>7.67317150827537E-3</v>
      </c>
      <c r="BH13" s="17">
        <v>8.9681244107008198E-3</v>
      </c>
      <c r="BI13" s="17"/>
      <c r="BJ13" s="17">
        <v>1.9458663347084299E-3</v>
      </c>
      <c r="BK13" s="17">
        <v>9.2464255532016607E-3</v>
      </c>
      <c r="BL13" s="17"/>
      <c r="BM13" s="17">
        <v>8.1292995246575808E-3</v>
      </c>
      <c r="BN13" s="17">
        <v>1.1540847938174399E-2</v>
      </c>
      <c r="BO13" s="17">
        <v>1.7287811256728001E-3</v>
      </c>
      <c r="BP13" s="17">
        <v>1.2129502808923401E-4</v>
      </c>
    </row>
    <row r="14" spans="2:68" x14ac:dyDescent="0.35">
      <c r="B14" s="18" t="s">
        <v>84</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v>0</v>
      </c>
      <c r="AK14" s="17"/>
      <c r="AL14" s="17">
        <v>0</v>
      </c>
      <c r="AM14" s="17">
        <v>0</v>
      </c>
      <c r="AN14" s="17">
        <v>0</v>
      </c>
      <c r="AO14" s="17">
        <v>0</v>
      </c>
      <c r="AP14" s="17">
        <v>0</v>
      </c>
      <c r="AQ14" s="17">
        <v>0</v>
      </c>
      <c r="AR14" s="17">
        <v>0</v>
      </c>
      <c r="AS14" s="17"/>
      <c r="AT14" s="17">
        <v>0</v>
      </c>
      <c r="AU14" s="17">
        <v>0</v>
      </c>
      <c r="AV14" s="17"/>
      <c r="AW14" s="17">
        <v>0</v>
      </c>
      <c r="AX14" s="17">
        <v>0</v>
      </c>
      <c r="AY14" s="17">
        <v>0</v>
      </c>
      <c r="AZ14" s="17"/>
      <c r="BA14" s="17">
        <v>0</v>
      </c>
      <c r="BB14" s="17">
        <v>0</v>
      </c>
      <c r="BC14" s="17"/>
      <c r="BD14" s="17">
        <v>0</v>
      </c>
      <c r="BE14" s="17">
        <v>0</v>
      </c>
      <c r="BF14" s="17"/>
      <c r="BG14" s="17">
        <v>0</v>
      </c>
      <c r="BH14" s="17">
        <v>0</v>
      </c>
      <c r="BI14" s="17"/>
      <c r="BJ14" s="17">
        <v>0</v>
      </c>
      <c r="BK14" s="17">
        <v>0</v>
      </c>
      <c r="BL14" s="17"/>
      <c r="BM14" s="17">
        <v>0</v>
      </c>
      <c r="BN14" s="17">
        <v>0</v>
      </c>
      <c r="BO14" s="17">
        <v>0</v>
      </c>
      <c r="BP14" s="17">
        <v>0</v>
      </c>
    </row>
    <row r="15" spans="2:68" x14ac:dyDescent="0.35">
      <c r="B15" s="18" t="s">
        <v>222</v>
      </c>
      <c r="C15" s="20">
        <v>0.797982853474273</v>
      </c>
      <c r="D15" s="20">
        <v>0.71453773865090298</v>
      </c>
      <c r="E15" s="20">
        <v>0.99980714102055301</v>
      </c>
      <c r="F15" s="20">
        <v>0.75794487881272099</v>
      </c>
      <c r="G15" s="20">
        <v>0.89504033763912205</v>
      </c>
      <c r="H15" s="20">
        <v>0.67814548653533802</v>
      </c>
      <c r="I15" s="20">
        <v>1</v>
      </c>
      <c r="J15" s="20">
        <v>0.75469684945232496</v>
      </c>
      <c r="K15" s="20">
        <v>0.70102224993011797</v>
      </c>
      <c r="L15" s="20">
        <v>0.73521379355031002</v>
      </c>
      <c r="M15" s="20">
        <v>0.89179951464839902</v>
      </c>
      <c r="N15" s="20">
        <v>0.99970438107494797</v>
      </c>
      <c r="O15" s="20">
        <v>0.81555111003999803</v>
      </c>
      <c r="P15" s="20">
        <v>0.81944811239079995</v>
      </c>
      <c r="Q15" s="20">
        <v>0.72721604317145505</v>
      </c>
      <c r="R15" s="20">
        <v>0.84970117705784798</v>
      </c>
      <c r="S15" s="20">
        <v>0.62462408557529003</v>
      </c>
      <c r="T15" s="20">
        <v>0.81852153049643495</v>
      </c>
      <c r="U15" s="20"/>
      <c r="V15" s="20">
        <v>0.79381857901056996</v>
      </c>
      <c r="W15" s="20">
        <v>0.861746184491889</v>
      </c>
      <c r="X15" s="20">
        <v>0.92095868276700898</v>
      </c>
      <c r="Y15" s="20">
        <v>0.85895450097251402</v>
      </c>
      <c r="Z15" s="20"/>
      <c r="AA15" s="20">
        <v>0.79173215168634803</v>
      </c>
      <c r="AB15" s="20">
        <v>0.85959385724176696</v>
      </c>
      <c r="AC15" s="20">
        <v>0.85925261635355499</v>
      </c>
      <c r="AD15" s="20">
        <v>0.69772075010086498</v>
      </c>
      <c r="AE15" s="20">
        <v>0.55447493129187897</v>
      </c>
      <c r="AF15" s="20">
        <v>0.894771559944739</v>
      </c>
      <c r="AG15" s="20">
        <v>0.86813532286329897</v>
      </c>
      <c r="AH15" s="20">
        <v>0.99678083765108205</v>
      </c>
      <c r="AI15" s="20">
        <v>0.95265689204483295</v>
      </c>
      <c r="AJ15" s="20">
        <v>0.90039455418039405</v>
      </c>
      <c r="AK15" s="20"/>
      <c r="AL15" s="20">
        <v>0.75818900567990499</v>
      </c>
      <c r="AM15" s="20">
        <v>0.89093079450749302</v>
      </c>
      <c r="AN15" s="20">
        <v>0.79993041546735599</v>
      </c>
      <c r="AO15" s="20">
        <v>0.88264560461076602</v>
      </c>
      <c r="AP15" s="20">
        <v>0.73959851615628902</v>
      </c>
      <c r="AQ15" s="20">
        <v>0.79634198486319596</v>
      </c>
      <c r="AR15" s="20">
        <v>0.75434210784643596</v>
      </c>
      <c r="AS15" s="20"/>
      <c r="AT15" s="20">
        <v>0.857557519658389</v>
      </c>
      <c r="AU15" s="20">
        <v>0.75041259048559905</v>
      </c>
      <c r="AV15" s="20"/>
      <c r="AW15" s="20">
        <v>0.86440661577704203</v>
      </c>
      <c r="AX15" s="20">
        <v>0.86939801251651805</v>
      </c>
      <c r="AY15" s="20">
        <v>0.85450503278878198</v>
      </c>
      <c r="AZ15" s="20"/>
      <c r="BA15" s="20">
        <v>0.91608767068198105</v>
      </c>
      <c r="BB15" s="20">
        <v>0.79010302446696501</v>
      </c>
      <c r="BC15" s="20"/>
      <c r="BD15" s="20">
        <v>0.74320019960767303</v>
      </c>
      <c r="BE15" s="20">
        <v>0.82437594462075403</v>
      </c>
      <c r="BF15" s="20"/>
      <c r="BG15" s="20">
        <v>0.79792362802013295</v>
      </c>
      <c r="BH15" s="20">
        <v>0.85895450097251402</v>
      </c>
      <c r="BI15" s="20"/>
      <c r="BJ15" s="20">
        <v>0.85249396913949305</v>
      </c>
      <c r="BK15" s="20">
        <v>0.78302424173717</v>
      </c>
      <c r="BL15" s="20"/>
      <c r="BM15" s="20">
        <v>0.75651267975815695</v>
      </c>
      <c r="BN15" s="20">
        <v>0.79657820236409604</v>
      </c>
      <c r="BO15" s="20">
        <v>0.83492706078569501</v>
      </c>
      <c r="BP15" s="20">
        <v>0.87412381168125897</v>
      </c>
    </row>
    <row r="16" spans="2:68" x14ac:dyDescent="0.35">
      <c r="B16" s="18" t="s">
        <v>223</v>
      </c>
      <c r="C16" s="20">
        <v>0.10765075520404099</v>
      </c>
      <c r="D16" s="20">
        <v>0.21631113595441501</v>
      </c>
      <c r="E16" s="20">
        <v>1.92858979446738E-4</v>
      </c>
      <c r="F16" s="20">
        <v>0.24205512118727901</v>
      </c>
      <c r="G16" s="20">
        <v>0.104787757941844</v>
      </c>
      <c r="H16" s="20">
        <v>0</v>
      </c>
      <c r="I16" s="20">
        <v>0</v>
      </c>
      <c r="J16" s="20">
        <v>0.13360626290298</v>
      </c>
      <c r="K16" s="20">
        <v>0.161658733745245</v>
      </c>
      <c r="L16" s="20">
        <v>0.128184978407167</v>
      </c>
      <c r="M16" s="20">
        <v>1.2840432199113299E-3</v>
      </c>
      <c r="N16" s="20">
        <v>2.9561892505234E-4</v>
      </c>
      <c r="O16" s="20">
        <v>9.8434040829030706E-2</v>
      </c>
      <c r="P16" s="20">
        <v>4.0360222544660901E-2</v>
      </c>
      <c r="Q16" s="20">
        <v>0.136391978414273</v>
      </c>
      <c r="R16" s="20">
        <v>6.10870676141992E-2</v>
      </c>
      <c r="S16" s="20">
        <v>0.375221963286342</v>
      </c>
      <c r="T16" s="20">
        <v>0.124867586743395</v>
      </c>
      <c r="U16" s="20"/>
      <c r="V16" s="20">
        <v>0.110106379693814</v>
      </c>
      <c r="W16" s="20">
        <v>7.2336835419788706E-2</v>
      </c>
      <c r="X16" s="20">
        <v>1.5779991530518501E-2</v>
      </c>
      <c r="Y16" s="20">
        <v>7.1245813910826794E-2</v>
      </c>
      <c r="Z16" s="20"/>
      <c r="AA16" s="20">
        <v>0.11010716469656601</v>
      </c>
      <c r="AB16" s="20">
        <v>4.4768417795192902E-2</v>
      </c>
      <c r="AC16" s="20">
        <v>7.0072587334722297E-2</v>
      </c>
      <c r="AD16" s="20">
        <v>0.20549562903775201</v>
      </c>
      <c r="AE16" s="20">
        <v>0.23914956871052101</v>
      </c>
      <c r="AF16" s="20">
        <v>1.2840150235595999E-3</v>
      </c>
      <c r="AG16" s="20">
        <v>2.6719519423998501E-3</v>
      </c>
      <c r="AH16" s="20">
        <v>1.8028648072163E-3</v>
      </c>
      <c r="AI16" s="20">
        <v>1.06063496052146E-2</v>
      </c>
      <c r="AJ16" s="20">
        <v>3.42594301508602E-2</v>
      </c>
      <c r="AK16" s="20"/>
      <c r="AL16" s="20">
        <v>0.13612155441586599</v>
      </c>
      <c r="AM16" s="20">
        <v>1.10254211294554E-2</v>
      </c>
      <c r="AN16" s="20">
        <v>0.15272732186912799</v>
      </c>
      <c r="AO16" s="20">
        <v>2.8233198062337098E-2</v>
      </c>
      <c r="AP16" s="20">
        <v>0.18508911724575899</v>
      </c>
      <c r="AQ16" s="20">
        <v>0.13426633070708799</v>
      </c>
      <c r="AR16" s="20">
        <v>0.100658488632835</v>
      </c>
      <c r="AS16" s="20"/>
      <c r="AT16" s="20">
        <v>5.3879234290648503E-2</v>
      </c>
      <c r="AU16" s="20">
        <v>0.15058721721032001</v>
      </c>
      <c r="AV16" s="20"/>
      <c r="AW16" s="20">
        <v>7.6678280509125493E-2</v>
      </c>
      <c r="AX16" s="20">
        <v>6.02971260200156E-2</v>
      </c>
      <c r="AY16" s="20">
        <v>4.13107000376087E-2</v>
      </c>
      <c r="AZ16" s="20"/>
      <c r="BA16" s="20">
        <v>4.5327904288647601E-2</v>
      </c>
      <c r="BB16" s="20">
        <v>0.111808870174047</v>
      </c>
      <c r="BC16" s="20"/>
      <c r="BD16" s="20">
        <v>0.115790448871401</v>
      </c>
      <c r="BE16" s="20">
        <v>0.10372922782805501</v>
      </c>
      <c r="BF16" s="20"/>
      <c r="BG16" s="20">
        <v>0.10768611752849</v>
      </c>
      <c r="BH16" s="20">
        <v>7.1245813910826794E-2</v>
      </c>
      <c r="BI16" s="20"/>
      <c r="BJ16" s="20">
        <v>3.7218501424584098E-2</v>
      </c>
      <c r="BK16" s="20">
        <v>0.126978349680853</v>
      </c>
      <c r="BL16" s="20"/>
      <c r="BM16" s="20">
        <v>0.107413057980824</v>
      </c>
      <c r="BN16" s="20">
        <v>0.136513880890029</v>
      </c>
      <c r="BO16" s="20">
        <v>7.5439968746166999E-2</v>
      </c>
      <c r="BP16" s="20">
        <v>7.11255085640087E-3</v>
      </c>
    </row>
    <row r="17" spans="2:68" x14ac:dyDescent="0.35">
      <c r="B17" s="18" t="s">
        <v>189</v>
      </c>
      <c r="C17" s="21">
        <v>0.69033209827023201</v>
      </c>
      <c r="D17" s="21">
        <v>0.498226602696489</v>
      </c>
      <c r="E17" s="21">
        <v>0.99961428204110603</v>
      </c>
      <c r="F17" s="21">
        <v>0.51588975762544298</v>
      </c>
      <c r="G17" s="21">
        <v>0.79025257969727802</v>
      </c>
      <c r="H17" s="21">
        <v>0.67814548653533802</v>
      </c>
      <c r="I17" s="21">
        <v>1</v>
      </c>
      <c r="J17" s="21">
        <v>0.62109058654934501</v>
      </c>
      <c r="K17" s="21">
        <v>0.53936351618487299</v>
      </c>
      <c r="L17" s="21">
        <v>0.607028815143143</v>
      </c>
      <c r="M17" s="21">
        <v>0.89051547142848697</v>
      </c>
      <c r="N17" s="21">
        <v>0.99940876214989505</v>
      </c>
      <c r="O17" s="21">
        <v>0.71711706921096796</v>
      </c>
      <c r="P17" s="21">
        <v>0.77908788984613897</v>
      </c>
      <c r="Q17" s="21">
        <v>0.59082406475718197</v>
      </c>
      <c r="R17" s="21">
        <v>0.78861410944364796</v>
      </c>
      <c r="S17" s="21">
        <v>0.24940212228894801</v>
      </c>
      <c r="T17" s="21">
        <v>0.69365394375304101</v>
      </c>
      <c r="U17" s="21"/>
      <c r="V17" s="21">
        <v>0.68371219931675598</v>
      </c>
      <c r="W17" s="21">
        <v>0.78940934907210003</v>
      </c>
      <c r="X17" s="21">
        <v>0.90517869123648997</v>
      </c>
      <c r="Y17" s="21">
        <v>0.78770868706168695</v>
      </c>
      <c r="Z17" s="21"/>
      <c r="AA17" s="21">
        <v>0.68162498698978202</v>
      </c>
      <c r="AB17" s="21">
        <v>0.81482543944657404</v>
      </c>
      <c r="AC17" s="21">
        <v>0.789180029018833</v>
      </c>
      <c r="AD17" s="21">
        <v>0.492225121063113</v>
      </c>
      <c r="AE17" s="21">
        <v>0.31532536258135901</v>
      </c>
      <c r="AF17" s="21">
        <v>0.89348754492117899</v>
      </c>
      <c r="AG17" s="21">
        <v>0.86546337092089998</v>
      </c>
      <c r="AH17" s="21">
        <v>0.99497797284386602</v>
      </c>
      <c r="AI17" s="21">
        <v>0.94205054243961805</v>
      </c>
      <c r="AJ17" s="21">
        <v>0.86613512402953396</v>
      </c>
      <c r="AK17" s="21"/>
      <c r="AL17" s="21">
        <v>0.62206745126403895</v>
      </c>
      <c r="AM17" s="21">
        <v>0.87990537337803698</v>
      </c>
      <c r="AN17" s="21">
        <v>0.64720309359822803</v>
      </c>
      <c r="AO17" s="21">
        <v>0.85441240654842798</v>
      </c>
      <c r="AP17" s="21">
        <v>0.55450939891052997</v>
      </c>
      <c r="AQ17" s="21">
        <v>0.66207565415610703</v>
      </c>
      <c r="AR17" s="21">
        <v>0.65368361921360096</v>
      </c>
      <c r="AS17" s="21"/>
      <c r="AT17" s="21">
        <v>0.803678285367741</v>
      </c>
      <c r="AU17" s="21">
        <v>0.59982537327527896</v>
      </c>
      <c r="AV17" s="21"/>
      <c r="AW17" s="21">
        <v>0.78772833526791697</v>
      </c>
      <c r="AX17" s="21">
        <v>0.80910088649650302</v>
      </c>
      <c r="AY17" s="21">
        <v>0.81319433275117303</v>
      </c>
      <c r="AZ17" s="21"/>
      <c r="BA17" s="21">
        <v>0.87075976639333397</v>
      </c>
      <c r="BB17" s="21">
        <v>0.67829415429291795</v>
      </c>
      <c r="BC17" s="21"/>
      <c r="BD17" s="21">
        <v>0.62740975073627203</v>
      </c>
      <c r="BE17" s="21">
        <v>0.72064671679269998</v>
      </c>
      <c r="BF17" s="21"/>
      <c r="BG17" s="21">
        <v>0.69023751049164195</v>
      </c>
      <c r="BH17" s="21">
        <v>0.78770868706168695</v>
      </c>
      <c r="BI17" s="21"/>
      <c r="BJ17" s="21">
        <v>0.815275467714909</v>
      </c>
      <c r="BK17" s="21">
        <v>0.65604589205631703</v>
      </c>
      <c r="BL17" s="21"/>
      <c r="BM17" s="21">
        <v>0.64909962177733305</v>
      </c>
      <c r="BN17" s="21">
        <v>0.66006432147406602</v>
      </c>
      <c r="BO17" s="21">
        <v>0.75948709203952802</v>
      </c>
      <c r="BP17" s="21">
        <v>0.86701126082485802</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217</v>
      </c>
      <c r="C9" s="17">
        <v>0.113545743870062</v>
      </c>
      <c r="D9" s="17">
        <v>0.107975839003461</v>
      </c>
      <c r="E9" s="17">
        <v>0.11878120853219799</v>
      </c>
      <c r="F9" s="17">
        <v>2.3640234914612802E-2</v>
      </c>
      <c r="G9" s="17">
        <v>0.12523909374796599</v>
      </c>
      <c r="H9" s="17">
        <v>2.8594223734509001E-2</v>
      </c>
      <c r="I9" s="17">
        <v>0</v>
      </c>
      <c r="J9" s="17">
        <v>0.24887565074114601</v>
      </c>
      <c r="K9" s="17">
        <v>0.10272117789426401</v>
      </c>
      <c r="L9" s="17">
        <v>4.2763402837739502E-2</v>
      </c>
      <c r="M9" s="17">
        <v>2.3417773726324E-2</v>
      </c>
      <c r="N9" s="17">
        <v>2.1325425066692799E-2</v>
      </c>
      <c r="O9" s="17">
        <v>0.112756470655807</v>
      </c>
      <c r="P9" s="17">
        <v>0.110674030094829</v>
      </c>
      <c r="Q9" s="17">
        <v>0.13628010282751099</v>
      </c>
      <c r="R9" s="17">
        <v>0.12422391499843299</v>
      </c>
      <c r="S9" s="17">
        <v>1.86233501644812E-2</v>
      </c>
      <c r="T9" s="17">
        <v>0.34519418006742902</v>
      </c>
      <c r="U9" s="17"/>
      <c r="V9" s="17">
        <v>0.11163133563295601</v>
      </c>
      <c r="W9" s="17">
        <v>0.14521069198357001</v>
      </c>
      <c r="X9" s="17">
        <v>0.15236659534045899</v>
      </c>
      <c r="Y9" s="17">
        <v>0.127975102875204</v>
      </c>
      <c r="Z9" s="17"/>
      <c r="AA9" s="17">
        <v>0.112020561036273</v>
      </c>
      <c r="AB9" s="17">
        <v>0.10109152206056</v>
      </c>
      <c r="AC9" s="17">
        <v>3.0694521793181401E-2</v>
      </c>
      <c r="AD9" s="17">
        <v>7.6234001557862904E-2</v>
      </c>
      <c r="AE9" s="17">
        <v>0.132014531791456</v>
      </c>
      <c r="AF9" s="17">
        <v>0.36791419479390203</v>
      </c>
      <c r="AG9" s="17">
        <v>0.51386279743388097</v>
      </c>
      <c r="AH9" s="17">
        <v>0.44992029560394597</v>
      </c>
      <c r="AI9" s="17">
        <v>5.1741451241581103E-2</v>
      </c>
      <c r="AJ9" s="17">
        <v>0.16125034087099999</v>
      </c>
      <c r="AK9" s="17"/>
      <c r="AL9" s="17">
        <v>0.13331487420975799</v>
      </c>
      <c r="AM9" s="17">
        <v>2.9197151230614601E-2</v>
      </c>
      <c r="AN9" s="17">
        <v>4.95332638674508E-2</v>
      </c>
      <c r="AO9" s="17">
        <v>0.16258118276446701</v>
      </c>
      <c r="AP9" s="17">
        <v>0.10721767182976399</v>
      </c>
      <c r="AQ9" s="17">
        <v>0.10873769453632801</v>
      </c>
      <c r="AR9" s="17">
        <v>7.6124826106717794E-2</v>
      </c>
      <c r="AS9" s="17"/>
      <c r="AT9" s="17">
        <v>0.12929212029400799</v>
      </c>
      <c r="AU9" s="17">
        <v>0.100972290830631</v>
      </c>
      <c r="AV9" s="17"/>
      <c r="AW9" s="17">
        <v>8.9178583720583807E-2</v>
      </c>
      <c r="AX9" s="17">
        <v>0.31693023170935197</v>
      </c>
      <c r="AY9" s="17">
        <v>0.116040993474586</v>
      </c>
      <c r="AZ9" s="17"/>
      <c r="BA9" s="17">
        <v>5.8217068281754901E-2</v>
      </c>
      <c r="BB9" s="17">
        <v>0.117237214829031</v>
      </c>
      <c r="BC9" s="17"/>
      <c r="BD9" s="17">
        <v>0.14461075072799501</v>
      </c>
      <c r="BE9" s="17">
        <v>9.85792992092384E-2</v>
      </c>
      <c r="BF9" s="17"/>
      <c r="BG9" s="17">
        <v>0.11353172775970399</v>
      </c>
      <c r="BH9" s="17">
        <v>0.127975102875204</v>
      </c>
      <c r="BI9" s="17"/>
      <c r="BJ9" s="17">
        <v>0.17478982345430499</v>
      </c>
      <c r="BK9" s="17">
        <v>9.6739512764404595E-2</v>
      </c>
      <c r="BL9" s="17"/>
      <c r="BM9" s="17">
        <v>8.1874846000215704E-2</v>
      </c>
      <c r="BN9" s="17">
        <v>0.12204379191411301</v>
      </c>
      <c r="BO9" s="17">
        <v>0.11321571046864801</v>
      </c>
      <c r="BP9" s="17">
        <v>0.26250687583134502</v>
      </c>
    </row>
    <row r="10" spans="2:68" x14ac:dyDescent="0.35">
      <c r="B10" s="18" t="s">
        <v>218</v>
      </c>
      <c r="C10" s="17">
        <v>0.48145811864201099</v>
      </c>
      <c r="D10" s="17">
        <v>0.42370808373310798</v>
      </c>
      <c r="E10" s="17">
        <v>0.62193227223600001</v>
      </c>
      <c r="F10" s="17">
        <v>0.73139284163056295</v>
      </c>
      <c r="G10" s="17">
        <v>0.64003982158813</v>
      </c>
      <c r="H10" s="17">
        <v>0.32817744883329703</v>
      </c>
      <c r="I10" s="17">
        <v>0.91054476109474303</v>
      </c>
      <c r="J10" s="17">
        <v>0.47077414074614299</v>
      </c>
      <c r="K10" s="17">
        <v>0.41303501128937498</v>
      </c>
      <c r="L10" s="17">
        <v>0.46556515504257401</v>
      </c>
      <c r="M10" s="17">
        <v>0.43911177622540198</v>
      </c>
      <c r="N10" s="17">
        <v>0.743553903952336</v>
      </c>
      <c r="O10" s="17">
        <v>0.50714008211781403</v>
      </c>
      <c r="P10" s="17">
        <v>0.40526998507642997</v>
      </c>
      <c r="Q10" s="17">
        <v>0.43709919418155702</v>
      </c>
      <c r="R10" s="17">
        <v>0.54510902567960495</v>
      </c>
      <c r="S10" s="17">
        <v>0.39594730278357398</v>
      </c>
      <c r="T10" s="17">
        <v>0.34827387079018701</v>
      </c>
      <c r="U10" s="17"/>
      <c r="V10" s="17">
        <v>0.48774715898822901</v>
      </c>
      <c r="W10" s="17">
        <v>0.36971937114395298</v>
      </c>
      <c r="X10" s="17">
        <v>0.41159027219328997</v>
      </c>
      <c r="Y10" s="17">
        <v>0.48144283042678299</v>
      </c>
      <c r="Z10" s="17"/>
      <c r="AA10" s="17">
        <v>0.50067286141218204</v>
      </c>
      <c r="AB10" s="17">
        <v>0.53676451885412801</v>
      </c>
      <c r="AC10" s="17">
        <v>0.56043728686710903</v>
      </c>
      <c r="AD10" s="17">
        <v>0.39849704635231797</v>
      </c>
      <c r="AE10" s="17">
        <v>0.47052626896387101</v>
      </c>
      <c r="AF10" s="17">
        <v>0.121850743808844</v>
      </c>
      <c r="AG10" s="17">
        <v>0.19824016543595399</v>
      </c>
      <c r="AH10" s="17">
        <v>0.288759932771744</v>
      </c>
      <c r="AI10" s="17">
        <v>0.25794361762498602</v>
      </c>
      <c r="AJ10" s="17">
        <v>0.56396538873609703</v>
      </c>
      <c r="AK10" s="17"/>
      <c r="AL10" s="17">
        <v>0.428654669107777</v>
      </c>
      <c r="AM10" s="17">
        <v>0.55996362352615403</v>
      </c>
      <c r="AN10" s="17">
        <v>0.51765199823563701</v>
      </c>
      <c r="AO10" s="17">
        <v>0.58886563280511905</v>
      </c>
      <c r="AP10" s="17">
        <v>0.37769084581627799</v>
      </c>
      <c r="AQ10" s="17">
        <v>0.47151008562037999</v>
      </c>
      <c r="AR10" s="17">
        <v>0.47223342613090702</v>
      </c>
      <c r="AS10" s="17"/>
      <c r="AT10" s="17">
        <v>0.46281180406955102</v>
      </c>
      <c r="AU10" s="17">
        <v>0.49634716703785398</v>
      </c>
      <c r="AV10" s="17"/>
      <c r="AW10" s="17">
        <v>0.49763165051399</v>
      </c>
      <c r="AX10" s="17">
        <v>0.39359171824593098</v>
      </c>
      <c r="AY10" s="17">
        <v>0.45826192131199001</v>
      </c>
      <c r="AZ10" s="17"/>
      <c r="BA10" s="17">
        <v>0.382250818074168</v>
      </c>
      <c r="BB10" s="17">
        <v>0.48807712524337898</v>
      </c>
      <c r="BC10" s="17"/>
      <c r="BD10" s="17">
        <v>0.47399530254205102</v>
      </c>
      <c r="BE10" s="17">
        <v>0.48505354112766402</v>
      </c>
      <c r="BF10" s="17"/>
      <c r="BG10" s="17">
        <v>0.48145813349238098</v>
      </c>
      <c r="BH10" s="17">
        <v>0.48144283042678299</v>
      </c>
      <c r="BI10" s="17"/>
      <c r="BJ10" s="17">
        <v>0.46492969605249601</v>
      </c>
      <c r="BK10" s="17">
        <v>0.48599374872637402</v>
      </c>
      <c r="BL10" s="17"/>
      <c r="BM10" s="17">
        <v>0.51840829212210704</v>
      </c>
      <c r="BN10" s="17">
        <v>0.48477585924058503</v>
      </c>
      <c r="BO10" s="17">
        <v>0.42771131805265999</v>
      </c>
      <c r="BP10" s="17">
        <v>0.54073227487470399</v>
      </c>
    </row>
    <row r="11" spans="2:68" ht="29" x14ac:dyDescent="0.35">
      <c r="B11" s="18" t="s">
        <v>219</v>
      </c>
      <c r="C11" s="17">
        <v>0.24300998663999099</v>
      </c>
      <c r="D11" s="17">
        <v>0.216809218582137</v>
      </c>
      <c r="E11" s="17">
        <v>0.14050531069960501</v>
      </c>
      <c r="F11" s="17">
        <v>2.9118022675450302E-3</v>
      </c>
      <c r="G11" s="17">
        <v>1.2744688809142901E-2</v>
      </c>
      <c r="H11" s="17">
        <v>0.35044873719917102</v>
      </c>
      <c r="I11" s="17">
        <v>7.45651541935478E-4</v>
      </c>
      <c r="J11" s="17">
        <v>0.16865332086801599</v>
      </c>
      <c r="K11" s="17">
        <v>0.40599492924825797</v>
      </c>
      <c r="L11" s="17">
        <v>0.230544283353359</v>
      </c>
      <c r="M11" s="17">
        <v>0.42722763658589202</v>
      </c>
      <c r="N11" s="17">
        <v>0.199803306594557</v>
      </c>
      <c r="O11" s="17">
        <v>0.18875545746616301</v>
      </c>
      <c r="P11" s="17">
        <v>0.336808352594892</v>
      </c>
      <c r="Q11" s="17">
        <v>0.28892496973456999</v>
      </c>
      <c r="R11" s="17">
        <v>0.19045777341238801</v>
      </c>
      <c r="S11" s="17">
        <v>0.39594730278357398</v>
      </c>
      <c r="T11" s="17">
        <v>6.2279185938147297E-2</v>
      </c>
      <c r="U11" s="17"/>
      <c r="V11" s="17">
        <v>0.24125449069340599</v>
      </c>
      <c r="W11" s="17">
        <v>0.28021517972169302</v>
      </c>
      <c r="X11" s="17">
        <v>0.207739526894787</v>
      </c>
      <c r="Y11" s="17">
        <v>0.26501141984652199</v>
      </c>
      <c r="Z11" s="17"/>
      <c r="AA11" s="17">
        <v>0.23370439505034701</v>
      </c>
      <c r="AB11" s="17">
        <v>0.25182070157828301</v>
      </c>
      <c r="AC11" s="17">
        <v>0.312344988630056</v>
      </c>
      <c r="AD11" s="17">
        <v>0.298397827110639</v>
      </c>
      <c r="AE11" s="17">
        <v>0.12020910248349399</v>
      </c>
      <c r="AF11" s="17">
        <v>8.2956121964133198E-2</v>
      </c>
      <c r="AG11" s="17">
        <v>0.21762877943664399</v>
      </c>
      <c r="AH11" s="17">
        <v>7.4507994573345004E-2</v>
      </c>
      <c r="AI11" s="17">
        <v>0.62679779373245603</v>
      </c>
      <c r="AJ11" s="17">
        <v>0.15711075677688799</v>
      </c>
      <c r="AK11" s="17"/>
      <c r="AL11" s="17">
        <v>0.30010109803151402</v>
      </c>
      <c r="AM11" s="17">
        <v>0.26412829823693901</v>
      </c>
      <c r="AN11" s="17">
        <v>0.14509968031128501</v>
      </c>
      <c r="AO11" s="17">
        <v>0.16395245325152399</v>
      </c>
      <c r="AP11" s="17">
        <v>0.26768627680222001</v>
      </c>
      <c r="AQ11" s="17">
        <v>0.32182451470699203</v>
      </c>
      <c r="AR11" s="17">
        <v>0.19749514799947901</v>
      </c>
      <c r="AS11" s="17"/>
      <c r="AT11" s="17">
        <v>0.26127827201804998</v>
      </c>
      <c r="AU11" s="17">
        <v>0.22842279387082501</v>
      </c>
      <c r="AV11" s="17"/>
      <c r="AW11" s="17">
        <v>0.182707176867201</v>
      </c>
      <c r="AX11" s="17">
        <v>0.19736715800931301</v>
      </c>
      <c r="AY11" s="17">
        <v>0.31484826204994898</v>
      </c>
      <c r="AZ11" s="17"/>
      <c r="BA11" s="17">
        <v>0.29968243217269902</v>
      </c>
      <c r="BB11" s="17">
        <v>0.239228860765689</v>
      </c>
      <c r="BC11" s="17"/>
      <c r="BD11" s="17">
        <v>0.22148872152094501</v>
      </c>
      <c r="BE11" s="17">
        <v>0.253378464101081</v>
      </c>
      <c r="BF11" s="17"/>
      <c r="BG11" s="17">
        <v>0.242988615315336</v>
      </c>
      <c r="BH11" s="17">
        <v>0.26501141984652199</v>
      </c>
      <c r="BI11" s="17"/>
      <c r="BJ11" s="17">
        <v>0.240889576619673</v>
      </c>
      <c r="BK11" s="17">
        <v>0.24359185677473899</v>
      </c>
      <c r="BL11" s="17"/>
      <c r="BM11" s="17">
        <v>0.26562503221309702</v>
      </c>
      <c r="BN11" s="17">
        <v>0.196676358719268</v>
      </c>
      <c r="BO11" s="17">
        <v>0.317722689968371</v>
      </c>
      <c r="BP11" s="17">
        <v>0.13330449081433299</v>
      </c>
    </row>
    <row r="12" spans="2:68" x14ac:dyDescent="0.35">
      <c r="B12" s="18" t="s">
        <v>220</v>
      </c>
      <c r="C12" s="17">
        <v>0.11362213414656799</v>
      </c>
      <c r="D12" s="17">
        <v>0.175999501149772</v>
      </c>
      <c r="E12" s="17">
        <v>0.11878120853219799</v>
      </c>
      <c r="F12" s="17">
        <v>0.24205512118727901</v>
      </c>
      <c r="G12" s="17">
        <v>0.117274590122435</v>
      </c>
      <c r="H12" s="17">
        <v>0</v>
      </c>
      <c r="I12" s="17">
        <v>8.8709587363321601E-2</v>
      </c>
      <c r="J12" s="17">
        <v>0.111696887644695</v>
      </c>
      <c r="K12" s="17">
        <v>7.7242320234983203E-2</v>
      </c>
      <c r="L12" s="17">
        <v>0.12873405554148301</v>
      </c>
      <c r="M12" s="17">
        <v>2.3928336634752899E-3</v>
      </c>
      <c r="N12" s="17">
        <v>3.5317364386414397E-2</v>
      </c>
      <c r="O12" s="17">
        <v>0.14437663149306601</v>
      </c>
      <c r="P12" s="17">
        <v>7.6962593401939394E-2</v>
      </c>
      <c r="Q12" s="17">
        <v>0.13628010282751099</v>
      </c>
      <c r="R12" s="17">
        <v>0.13878805101422401</v>
      </c>
      <c r="S12" s="17">
        <v>0.18948204426837001</v>
      </c>
      <c r="T12" s="17">
        <v>7.4420114923726993E-2</v>
      </c>
      <c r="U12" s="17"/>
      <c r="V12" s="17">
        <v>0.109306936696572</v>
      </c>
      <c r="W12" s="17">
        <v>0.18768829455708599</v>
      </c>
      <c r="X12" s="17">
        <v>0.18480547181284401</v>
      </c>
      <c r="Y12" s="17">
        <v>0.10686565330297</v>
      </c>
      <c r="Z12" s="17"/>
      <c r="AA12" s="17">
        <v>0.12015967896518299</v>
      </c>
      <c r="AB12" s="17">
        <v>3.9103007454027297E-2</v>
      </c>
      <c r="AC12" s="17">
        <v>6.7704123132481406E-2</v>
      </c>
      <c r="AD12" s="17">
        <v>0.13488118256598999</v>
      </c>
      <c r="AE12" s="17">
        <v>0.21479618862265501</v>
      </c>
      <c r="AF12" s="17">
        <v>0.31758548704427902</v>
      </c>
      <c r="AG12" s="17">
        <v>5.8933444069001702E-2</v>
      </c>
      <c r="AH12" s="17">
        <v>0.18499652710219799</v>
      </c>
      <c r="AI12" s="17">
        <v>6.3517137400976795E-2</v>
      </c>
      <c r="AJ12" s="17">
        <v>0.107887549694895</v>
      </c>
      <c r="AK12" s="17"/>
      <c r="AL12" s="17">
        <v>6.9165526210180697E-2</v>
      </c>
      <c r="AM12" s="17">
        <v>9.5535844307431006E-2</v>
      </c>
      <c r="AN12" s="17">
        <v>0.20816951081153601</v>
      </c>
      <c r="AO12" s="17">
        <v>4.3744663558518401E-2</v>
      </c>
      <c r="AP12" s="17">
        <v>0.201173736935577</v>
      </c>
      <c r="AQ12" s="17">
        <v>7.2901444447411701E-2</v>
      </c>
      <c r="AR12" s="17">
        <v>0.25356045846893999</v>
      </c>
      <c r="AS12" s="17"/>
      <c r="AT12" s="17">
        <v>9.1345875969915002E-2</v>
      </c>
      <c r="AU12" s="17">
        <v>0.13140968593228899</v>
      </c>
      <c r="AV12" s="17"/>
      <c r="AW12" s="17">
        <v>0.14155857003262201</v>
      </c>
      <c r="AX12" s="17">
        <v>8.7110163693609396E-2</v>
      </c>
      <c r="AY12" s="17">
        <v>6.3574883726150694E-2</v>
      </c>
      <c r="AZ12" s="17"/>
      <c r="BA12" s="17">
        <v>0.16895046022653401</v>
      </c>
      <c r="BB12" s="17">
        <v>0.109930686506427</v>
      </c>
      <c r="BC12" s="17"/>
      <c r="BD12" s="17">
        <v>0.10894746073620599</v>
      </c>
      <c r="BE12" s="17">
        <v>0.11587429012462901</v>
      </c>
      <c r="BF12" s="17"/>
      <c r="BG12" s="17">
        <v>0.113628697125637</v>
      </c>
      <c r="BH12" s="17">
        <v>0.10686565330297</v>
      </c>
      <c r="BI12" s="17"/>
      <c r="BJ12" s="17">
        <v>5.4835398690372697E-2</v>
      </c>
      <c r="BK12" s="17">
        <v>0.129754035690863</v>
      </c>
      <c r="BL12" s="17"/>
      <c r="BM12" s="17">
        <v>6.9184063913866806E-2</v>
      </c>
      <c r="BN12" s="17">
        <v>0.14896165693718699</v>
      </c>
      <c r="BO12" s="17">
        <v>0.102760560140619</v>
      </c>
      <c r="BP12" s="17">
        <v>6.3371995390986799E-2</v>
      </c>
    </row>
    <row r="13" spans="2:68" x14ac:dyDescent="0.35">
      <c r="B13" s="18" t="s">
        <v>221</v>
      </c>
      <c r="C13" s="17">
        <v>4.2872139808450699E-2</v>
      </c>
      <c r="D13" s="17">
        <v>7.2150735655932594E-2</v>
      </c>
      <c r="E13" s="17">
        <v>0</v>
      </c>
      <c r="F13" s="17">
        <v>0</v>
      </c>
      <c r="G13" s="17">
        <v>0.104701805732326</v>
      </c>
      <c r="H13" s="17">
        <v>0.29277959023302302</v>
      </c>
      <c r="I13" s="17">
        <v>0</v>
      </c>
      <c r="J13" s="17">
        <v>0</v>
      </c>
      <c r="K13" s="17">
        <v>1.0065613331198401E-3</v>
      </c>
      <c r="L13" s="17">
        <v>0.13235802652282799</v>
      </c>
      <c r="M13" s="17">
        <v>0.10784997979890699</v>
      </c>
      <c r="N13" s="17">
        <v>0</v>
      </c>
      <c r="O13" s="17">
        <v>4.6971358267150203E-2</v>
      </c>
      <c r="P13" s="17">
        <v>7.0285038831909993E-2</v>
      </c>
      <c r="Q13" s="17">
        <v>1.4156304288499501E-3</v>
      </c>
      <c r="R13" s="17">
        <v>0</v>
      </c>
      <c r="S13" s="17">
        <v>0</v>
      </c>
      <c r="T13" s="17">
        <v>5.6610882760170102E-2</v>
      </c>
      <c r="U13" s="17"/>
      <c r="V13" s="17">
        <v>4.4707281641332301E-2</v>
      </c>
      <c r="W13" s="17">
        <v>8.3019696418563192E-3</v>
      </c>
      <c r="X13" s="17">
        <v>4.3498133758619398E-2</v>
      </c>
      <c r="Y13" s="17">
        <v>1.69520365010234E-2</v>
      </c>
      <c r="Z13" s="17"/>
      <c r="AA13" s="17">
        <v>2.75379275233863E-2</v>
      </c>
      <c r="AB13" s="17">
        <v>7.1220250053001893E-2</v>
      </c>
      <c r="AC13" s="17">
        <v>2.8819079577172502E-2</v>
      </c>
      <c r="AD13" s="17">
        <v>9.1989942413189293E-2</v>
      </c>
      <c r="AE13" s="17">
        <v>6.2453908138523299E-2</v>
      </c>
      <c r="AF13" s="17">
        <v>1.9288752651026701E-3</v>
      </c>
      <c r="AG13" s="17">
        <v>1.1334813624519401E-2</v>
      </c>
      <c r="AH13" s="17">
        <v>1.81524994876664E-3</v>
      </c>
      <c r="AI13" s="17">
        <v>0</v>
      </c>
      <c r="AJ13" s="17">
        <v>9.7859639211198505E-3</v>
      </c>
      <c r="AK13" s="17"/>
      <c r="AL13" s="17">
        <v>5.6541636967527599E-2</v>
      </c>
      <c r="AM13" s="17">
        <v>5.1175082698860799E-2</v>
      </c>
      <c r="AN13" s="17">
        <v>7.9545546774091397E-2</v>
      </c>
      <c r="AO13" s="17">
        <v>3.1432652779567402E-2</v>
      </c>
      <c r="AP13" s="17">
        <v>4.6231468616160003E-2</v>
      </c>
      <c r="AQ13" s="17">
        <v>2.5026260688889201E-2</v>
      </c>
      <c r="AR13" s="17">
        <v>5.8614129395568801E-4</v>
      </c>
      <c r="AS13" s="17"/>
      <c r="AT13" s="17">
        <v>4.9579106266032298E-2</v>
      </c>
      <c r="AU13" s="17">
        <v>3.7516639246226197E-2</v>
      </c>
      <c r="AV13" s="17"/>
      <c r="AW13" s="17">
        <v>7.1881171204475597E-2</v>
      </c>
      <c r="AX13" s="17">
        <v>5.00072834179471E-3</v>
      </c>
      <c r="AY13" s="17">
        <v>4.7266711349773401E-2</v>
      </c>
      <c r="AZ13" s="17"/>
      <c r="BA13" s="17">
        <v>9.0899221244843398E-2</v>
      </c>
      <c r="BB13" s="17">
        <v>3.9667823520714199E-2</v>
      </c>
      <c r="BC13" s="17"/>
      <c r="BD13" s="17">
        <v>4.3189301159707497E-2</v>
      </c>
      <c r="BE13" s="17">
        <v>4.2719338367464499E-2</v>
      </c>
      <c r="BF13" s="17"/>
      <c r="BG13" s="17">
        <v>4.2897317574719603E-2</v>
      </c>
      <c r="BH13" s="17">
        <v>1.69520365010234E-2</v>
      </c>
      <c r="BI13" s="17"/>
      <c r="BJ13" s="17">
        <v>5.28253597036904E-2</v>
      </c>
      <c r="BK13" s="17">
        <v>4.0140837208421702E-2</v>
      </c>
      <c r="BL13" s="17"/>
      <c r="BM13" s="17">
        <v>5.5478199102958099E-2</v>
      </c>
      <c r="BN13" s="17">
        <v>4.6995209618147703E-2</v>
      </c>
      <c r="BO13" s="17">
        <v>2.8207662404527101E-2</v>
      </c>
      <c r="BP13" s="17">
        <v>8.4363088631690398E-5</v>
      </c>
    </row>
    <row r="14" spans="2:68" x14ac:dyDescent="0.35">
      <c r="B14" s="18" t="s">
        <v>84</v>
      </c>
      <c r="C14" s="17">
        <v>5.49187689291735E-3</v>
      </c>
      <c r="D14" s="17">
        <v>3.3566218755897502E-3</v>
      </c>
      <c r="E14" s="17">
        <v>0</v>
      </c>
      <c r="F14" s="17">
        <v>0</v>
      </c>
      <c r="G14" s="17">
        <v>0</v>
      </c>
      <c r="H14" s="17">
        <v>0</v>
      </c>
      <c r="I14" s="17">
        <v>0</v>
      </c>
      <c r="J14" s="17">
        <v>0</v>
      </c>
      <c r="K14" s="17">
        <v>0</v>
      </c>
      <c r="L14" s="17">
        <v>3.5076702017217498E-5</v>
      </c>
      <c r="M14" s="17">
        <v>0</v>
      </c>
      <c r="N14" s="17">
        <v>0</v>
      </c>
      <c r="O14" s="17">
        <v>0</v>
      </c>
      <c r="P14" s="17">
        <v>0</v>
      </c>
      <c r="Q14" s="17">
        <v>0</v>
      </c>
      <c r="R14" s="17">
        <v>1.4212348953504901E-3</v>
      </c>
      <c r="S14" s="17">
        <v>0</v>
      </c>
      <c r="T14" s="17">
        <v>0.11322176552034</v>
      </c>
      <c r="U14" s="17"/>
      <c r="V14" s="17">
        <v>5.3527963475038303E-3</v>
      </c>
      <c r="W14" s="17">
        <v>8.8644929518416002E-3</v>
      </c>
      <c r="X14" s="17">
        <v>0</v>
      </c>
      <c r="Y14" s="17">
        <v>1.7529570474980501E-3</v>
      </c>
      <c r="Z14" s="17"/>
      <c r="AA14" s="17">
        <v>5.9045760126299101E-3</v>
      </c>
      <c r="AB14" s="17">
        <v>0</v>
      </c>
      <c r="AC14" s="17">
        <v>0</v>
      </c>
      <c r="AD14" s="17">
        <v>0</v>
      </c>
      <c r="AE14" s="17">
        <v>0</v>
      </c>
      <c r="AF14" s="17">
        <v>0.10776457712374</v>
      </c>
      <c r="AG14" s="17">
        <v>0</v>
      </c>
      <c r="AH14" s="17">
        <v>0</v>
      </c>
      <c r="AI14" s="17">
        <v>0</v>
      </c>
      <c r="AJ14" s="17">
        <v>0</v>
      </c>
      <c r="AK14" s="17"/>
      <c r="AL14" s="17">
        <v>1.22221954732432E-2</v>
      </c>
      <c r="AM14" s="17">
        <v>0</v>
      </c>
      <c r="AN14" s="17">
        <v>0</v>
      </c>
      <c r="AO14" s="17">
        <v>9.4234148408037493E-3</v>
      </c>
      <c r="AP14" s="17">
        <v>0</v>
      </c>
      <c r="AQ14" s="17">
        <v>0</v>
      </c>
      <c r="AR14" s="17">
        <v>0</v>
      </c>
      <c r="AS14" s="17"/>
      <c r="AT14" s="17">
        <v>5.6928213824444197E-3</v>
      </c>
      <c r="AU14" s="17">
        <v>5.3314230821752797E-3</v>
      </c>
      <c r="AV14" s="17"/>
      <c r="AW14" s="17">
        <v>1.7042847661127999E-2</v>
      </c>
      <c r="AX14" s="17">
        <v>0</v>
      </c>
      <c r="AY14" s="17">
        <v>7.2280875517730503E-6</v>
      </c>
      <c r="AZ14" s="17"/>
      <c r="BA14" s="17">
        <v>0</v>
      </c>
      <c r="BB14" s="17">
        <v>5.8582891347589696E-3</v>
      </c>
      <c r="BC14" s="17"/>
      <c r="BD14" s="17">
        <v>7.76846331309525E-3</v>
      </c>
      <c r="BE14" s="17">
        <v>4.3950670699227801E-3</v>
      </c>
      <c r="BF14" s="17"/>
      <c r="BG14" s="17">
        <v>5.4955087322217499E-3</v>
      </c>
      <c r="BH14" s="17">
        <v>1.7529570474980501E-3</v>
      </c>
      <c r="BI14" s="17"/>
      <c r="BJ14" s="17">
        <v>1.17301454794633E-2</v>
      </c>
      <c r="BK14" s="17">
        <v>3.7800088351985601E-3</v>
      </c>
      <c r="BL14" s="17"/>
      <c r="BM14" s="17">
        <v>9.4295666477553497E-3</v>
      </c>
      <c r="BN14" s="17">
        <v>5.4712357069933702E-4</v>
      </c>
      <c r="BO14" s="17">
        <v>1.0382058965175E-2</v>
      </c>
      <c r="BP14" s="17">
        <v>0</v>
      </c>
    </row>
    <row r="15" spans="2:68" x14ac:dyDescent="0.35">
      <c r="B15" s="18" t="s">
        <v>222</v>
      </c>
      <c r="C15" s="20">
        <v>0.59500386251207305</v>
      </c>
      <c r="D15" s="20">
        <v>0.53168392273656895</v>
      </c>
      <c r="E15" s="20">
        <v>0.74071348076819699</v>
      </c>
      <c r="F15" s="20">
        <v>0.75503307654517604</v>
      </c>
      <c r="G15" s="20">
        <v>0.76527891533609604</v>
      </c>
      <c r="H15" s="20">
        <v>0.35677167256780601</v>
      </c>
      <c r="I15" s="20">
        <v>0.91054476109474303</v>
      </c>
      <c r="J15" s="20">
        <v>0.71964979148728903</v>
      </c>
      <c r="K15" s="20">
        <v>0.51575618918363897</v>
      </c>
      <c r="L15" s="20">
        <v>0.50832855788031295</v>
      </c>
      <c r="M15" s="20">
        <v>0.46252954995172602</v>
      </c>
      <c r="N15" s="20">
        <v>0.764879329019029</v>
      </c>
      <c r="O15" s="20">
        <v>0.61989655277362099</v>
      </c>
      <c r="P15" s="20">
        <v>0.51594401517125799</v>
      </c>
      <c r="Q15" s="20">
        <v>0.57337929700906798</v>
      </c>
      <c r="R15" s="20">
        <v>0.66933294067803795</v>
      </c>
      <c r="S15" s="20">
        <v>0.41457065294805501</v>
      </c>
      <c r="T15" s="20">
        <v>0.69346805085761498</v>
      </c>
      <c r="U15" s="20"/>
      <c r="V15" s="20">
        <v>0.59937849462118498</v>
      </c>
      <c r="W15" s="20">
        <v>0.51493006312752299</v>
      </c>
      <c r="X15" s="20">
        <v>0.56395686753374996</v>
      </c>
      <c r="Y15" s="20">
        <v>0.60941793330198701</v>
      </c>
      <c r="Z15" s="20"/>
      <c r="AA15" s="20">
        <v>0.61269342244845504</v>
      </c>
      <c r="AB15" s="20">
        <v>0.63785604091468795</v>
      </c>
      <c r="AC15" s="20">
        <v>0.59113180866029003</v>
      </c>
      <c r="AD15" s="20">
        <v>0.474731047910181</v>
      </c>
      <c r="AE15" s="20">
        <v>0.60254080075532701</v>
      </c>
      <c r="AF15" s="20">
        <v>0.489764938602746</v>
      </c>
      <c r="AG15" s="20">
        <v>0.71210296286983499</v>
      </c>
      <c r="AH15" s="20">
        <v>0.73868022837569003</v>
      </c>
      <c r="AI15" s="20">
        <v>0.30968506886656699</v>
      </c>
      <c r="AJ15" s="20">
        <v>0.72521572960709701</v>
      </c>
      <c r="AK15" s="20"/>
      <c r="AL15" s="20">
        <v>0.56196954331753501</v>
      </c>
      <c r="AM15" s="20">
        <v>0.58916077475676898</v>
      </c>
      <c r="AN15" s="20">
        <v>0.56718526210308795</v>
      </c>
      <c r="AO15" s="20">
        <v>0.75144681556958604</v>
      </c>
      <c r="AP15" s="20">
        <v>0.48490851764604298</v>
      </c>
      <c r="AQ15" s="20">
        <v>0.58024778015670797</v>
      </c>
      <c r="AR15" s="20">
        <v>0.54835825223762502</v>
      </c>
      <c r="AS15" s="20"/>
      <c r="AT15" s="20">
        <v>0.59210392436355896</v>
      </c>
      <c r="AU15" s="20">
        <v>0.59731945786848495</v>
      </c>
      <c r="AV15" s="20"/>
      <c r="AW15" s="20">
        <v>0.58681023423457401</v>
      </c>
      <c r="AX15" s="20">
        <v>0.71052194995528295</v>
      </c>
      <c r="AY15" s="20">
        <v>0.57430291478657503</v>
      </c>
      <c r="AZ15" s="20"/>
      <c r="BA15" s="20">
        <v>0.44046788635592299</v>
      </c>
      <c r="BB15" s="20">
        <v>0.60531434007241003</v>
      </c>
      <c r="BC15" s="20"/>
      <c r="BD15" s="20">
        <v>0.61860605327004603</v>
      </c>
      <c r="BE15" s="20">
        <v>0.58363284033690199</v>
      </c>
      <c r="BF15" s="20"/>
      <c r="BG15" s="20">
        <v>0.59498986125208497</v>
      </c>
      <c r="BH15" s="20">
        <v>0.60941793330198701</v>
      </c>
      <c r="BI15" s="20"/>
      <c r="BJ15" s="20">
        <v>0.63971951950679995</v>
      </c>
      <c r="BK15" s="20">
        <v>0.58273326149077798</v>
      </c>
      <c r="BL15" s="20"/>
      <c r="BM15" s="20">
        <v>0.60028313812232303</v>
      </c>
      <c r="BN15" s="20">
        <v>0.60681965115469805</v>
      </c>
      <c r="BO15" s="20">
        <v>0.54092702852130703</v>
      </c>
      <c r="BP15" s="20">
        <v>0.80323915070604901</v>
      </c>
    </row>
    <row r="16" spans="2:68" x14ac:dyDescent="0.35">
      <c r="B16" s="18" t="s">
        <v>223</v>
      </c>
      <c r="C16" s="20">
        <v>0.156494273955019</v>
      </c>
      <c r="D16" s="20">
        <v>0.248150236805705</v>
      </c>
      <c r="E16" s="20">
        <v>0.11878120853219799</v>
      </c>
      <c r="F16" s="20">
        <v>0.24205512118727901</v>
      </c>
      <c r="G16" s="20">
        <v>0.221976395854761</v>
      </c>
      <c r="H16" s="20">
        <v>0.29277959023302302</v>
      </c>
      <c r="I16" s="20">
        <v>8.8709587363321601E-2</v>
      </c>
      <c r="J16" s="20">
        <v>0.111696887644695</v>
      </c>
      <c r="K16" s="20">
        <v>7.8248881568103001E-2</v>
      </c>
      <c r="L16" s="20">
        <v>0.261092082064311</v>
      </c>
      <c r="M16" s="20">
        <v>0.110242813462382</v>
      </c>
      <c r="N16" s="20">
        <v>3.5317364386414397E-2</v>
      </c>
      <c r="O16" s="20">
        <v>0.191347989760216</v>
      </c>
      <c r="P16" s="20">
        <v>0.14724763223384901</v>
      </c>
      <c r="Q16" s="20">
        <v>0.137695733256361</v>
      </c>
      <c r="R16" s="20">
        <v>0.13878805101422401</v>
      </c>
      <c r="S16" s="20">
        <v>0.18948204426837001</v>
      </c>
      <c r="T16" s="20">
        <v>0.131030997683897</v>
      </c>
      <c r="U16" s="20"/>
      <c r="V16" s="20">
        <v>0.15401421833790499</v>
      </c>
      <c r="W16" s="20">
        <v>0.195990264198942</v>
      </c>
      <c r="X16" s="20">
        <v>0.22830360557146401</v>
      </c>
      <c r="Y16" s="20">
        <v>0.123817689803994</v>
      </c>
      <c r="Z16" s="20"/>
      <c r="AA16" s="20">
        <v>0.147697606488569</v>
      </c>
      <c r="AB16" s="20">
        <v>0.110323257507029</v>
      </c>
      <c r="AC16" s="20">
        <v>9.6523202709654005E-2</v>
      </c>
      <c r="AD16" s="20">
        <v>0.226871124979179</v>
      </c>
      <c r="AE16" s="20">
        <v>0.27725009676117901</v>
      </c>
      <c r="AF16" s="20">
        <v>0.31951436230938102</v>
      </c>
      <c r="AG16" s="20">
        <v>7.0268257693521005E-2</v>
      </c>
      <c r="AH16" s="20">
        <v>0.18681177705096499</v>
      </c>
      <c r="AI16" s="20">
        <v>6.3517137400976795E-2</v>
      </c>
      <c r="AJ16" s="20">
        <v>0.117673513616015</v>
      </c>
      <c r="AK16" s="20"/>
      <c r="AL16" s="20">
        <v>0.125707163177708</v>
      </c>
      <c r="AM16" s="20">
        <v>0.14671092700629201</v>
      </c>
      <c r="AN16" s="20">
        <v>0.28771505758562699</v>
      </c>
      <c r="AO16" s="20">
        <v>7.5177316338085803E-2</v>
      </c>
      <c r="AP16" s="20">
        <v>0.24740520555173701</v>
      </c>
      <c r="AQ16" s="20">
        <v>9.7927705136300794E-2</v>
      </c>
      <c r="AR16" s="20">
        <v>0.254146599762896</v>
      </c>
      <c r="AS16" s="20"/>
      <c r="AT16" s="20">
        <v>0.14092498223594699</v>
      </c>
      <c r="AU16" s="20">
        <v>0.168926325178515</v>
      </c>
      <c r="AV16" s="20"/>
      <c r="AW16" s="20">
        <v>0.213439741237097</v>
      </c>
      <c r="AX16" s="20">
        <v>9.2110892035404096E-2</v>
      </c>
      <c r="AY16" s="20">
        <v>0.110841595075924</v>
      </c>
      <c r="AZ16" s="20"/>
      <c r="BA16" s="20">
        <v>0.25984968147137799</v>
      </c>
      <c r="BB16" s="20">
        <v>0.149598510027141</v>
      </c>
      <c r="BC16" s="20"/>
      <c r="BD16" s="20">
        <v>0.15213676189591399</v>
      </c>
      <c r="BE16" s="20">
        <v>0.15859362849209399</v>
      </c>
      <c r="BF16" s="20"/>
      <c r="BG16" s="20">
        <v>0.15652601470035701</v>
      </c>
      <c r="BH16" s="20">
        <v>0.123817689803994</v>
      </c>
      <c r="BI16" s="20"/>
      <c r="BJ16" s="20">
        <v>0.107660758394063</v>
      </c>
      <c r="BK16" s="20">
        <v>0.16989487289928501</v>
      </c>
      <c r="BL16" s="20"/>
      <c r="BM16" s="20">
        <v>0.124662263016825</v>
      </c>
      <c r="BN16" s="20">
        <v>0.19595686655533501</v>
      </c>
      <c r="BO16" s="20">
        <v>0.13096822254514601</v>
      </c>
      <c r="BP16" s="20">
        <v>6.3456358479618502E-2</v>
      </c>
    </row>
    <row r="17" spans="2:68" x14ac:dyDescent="0.35">
      <c r="B17" s="18" t="s">
        <v>189</v>
      </c>
      <c r="C17" s="21">
        <v>0.43850958855705402</v>
      </c>
      <c r="D17" s="21">
        <v>0.28353368593086398</v>
      </c>
      <c r="E17" s="21">
        <v>0.62193227223600001</v>
      </c>
      <c r="F17" s="21">
        <v>0.51297795535789703</v>
      </c>
      <c r="G17" s="21">
        <v>0.54330251948133401</v>
      </c>
      <c r="H17" s="21">
        <v>6.3992082334782402E-2</v>
      </c>
      <c r="I17" s="21">
        <v>0.82183517373142101</v>
      </c>
      <c r="J17" s="21">
        <v>0.60795290384259504</v>
      </c>
      <c r="K17" s="21">
        <v>0.43750730761553602</v>
      </c>
      <c r="L17" s="21">
        <v>0.247236475816003</v>
      </c>
      <c r="M17" s="21">
        <v>0.352286736489344</v>
      </c>
      <c r="N17" s="21">
        <v>0.72956196463261502</v>
      </c>
      <c r="O17" s="21">
        <v>0.42854856301340399</v>
      </c>
      <c r="P17" s="21">
        <v>0.36869638293740897</v>
      </c>
      <c r="Q17" s="21">
        <v>0.435683563752707</v>
      </c>
      <c r="R17" s="21">
        <v>0.53054488966381397</v>
      </c>
      <c r="S17" s="21">
        <v>0.225088608679685</v>
      </c>
      <c r="T17" s="21">
        <v>0.56243705317371795</v>
      </c>
      <c r="U17" s="21"/>
      <c r="V17" s="21">
        <v>0.44536427628328001</v>
      </c>
      <c r="W17" s="21">
        <v>0.31893979892858099</v>
      </c>
      <c r="X17" s="21">
        <v>0.33565326196228601</v>
      </c>
      <c r="Y17" s="21">
        <v>0.48560024349799302</v>
      </c>
      <c r="Z17" s="21"/>
      <c r="AA17" s="21">
        <v>0.46499581595988598</v>
      </c>
      <c r="AB17" s="21">
        <v>0.52753278340765897</v>
      </c>
      <c r="AC17" s="21">
        <v>0.49460860595063599</v>
      </c>
      <c r="AD17" s="21">
        <v>0.24785992293100201</v>
      </c>
      <c r="AE17" s="21">
        <v>0.325290703994149</v>
      </c>
      <c r="AF17" s="21">
        <v>0.17025057629336501</v>
      </c>
      <c r="AG17" s="21">
        <v>0.64183470517631402</v>
      </c>
      <c r="AH17" s="21">
        <v>0.55186845132472495</v>
      </c>
      <c r="AI17" s="21">
        <v>0.24616793146559099</v>
      </c>
      <c r="AJ17" s="21">
        <v>0.60754221599108105</v>
      </c>
      <c r="AK17" s="21"/>
      <c r="AL17" s="21">
        <v>0.43626238013982699</v>
      </c>
      <c r="AM17" s="21">
        <v>0.44244984775047702</v>
      </c>
      <c r="AN17" s="21">
        <v>0.27947020451746102</v>
      </c>
      <c r="AO17" s="21">
        <v>0.67626949923150004</v>
      </c>
      <c r="AP17" s="21">
        <v>0.237503312094306</v>
      </c>
      <c r="AQ17" s="21">
        <v>0.48232007502040702</v>
      </c>
      <c r="AR17" s="21">
        <v>0.29421165247472902</v>
      </c>
      <c r="AS17" s="21"/>
      <c r="AT17" s="21">
        <v>0.451178942127611</v>
      </c>
      <c r="AU17" s="21">
        <v>0.42839313268996998</v>
      </c>
      <c r="AV17" s="21"/>
      <c r="AW17" s="21">
        <v>0.37337049299747699</v>
      </c>
      <c r="AX17" s="21">
        <v>0.61841105791987905</v>
      </c>
      <c r="AY17" s="21">
        <v>0.46346131971065102</v>
      </c>
      <c r="AZ17" s="21"/>
      <c r="BA17" s="21">
        <v>0.180618204884545</v>
      </c>
      <c r="BB17" s="21">
        <v>0.455715830045269</v>
      </c>
      <c r="BC17" s="21"/>
      <c r="BD17" s="21">
        <v>0.46646929137413201</v>
      </c>
      <c r="BE17" s="21">
        <v>0.42503921184480797</v>
      </c>
      <c r="BF17" s="21"/>
      <c r="BG17" s="21">
        <v>0.43846384655172799</v>
      </c>
      <c r="BH17" s="21">
        <v>0.48560024349799302</v>
      </c>
      <c r="BI17" s="21"/>
      <c r="BJ17" s="21">
        <v>0.53205876111273698</v>
      </c>
      <c r="BK17" s="21">
        <v>0.41283838859149402</v>
      </c>
      <c r="BL17" s="21"/>
      <c r="BM17" s="21">
        <v>0.475620875105498</v>
      </c>
      <c r="BN17" s="21">
        <v>0.41086278459936298</v>
      </c>
      <c r="BO17" s="21">
        <v>0.40995880597616102</v>
      </c>
      <c r="BP17" s="21">
        <v>0.73978279222642995</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247</v>
      </c>
      <c r="E2" s="26"/>
      <c r="F2" s="26"/>
      <c r="G2" s="26"/>
      <c r="H2" s="26"/>
      <c r="I2" s="26"/>
      <c r="J2" s="26"/>
      <c r="K2" s="26"/>
      <c r="L2" s="26"/>
      <c r="M2" s="26"/>
      <c r="N2" s="26"/>
      <c r="O2" s="26"/>
    </row>
    <row r="6" spans="2:15" ht="50" customHeight="1" x14ac:dyDescent="0.35">
      <c r="B6" s="23" t="s">
        <v>15</v>
      </c>
      <c r="C6" s="23" t="s">
        <v>228</v>
      </c>
      <c r="D6" s="23" t="s">
        <v>229</v>
      </c>
      <c r="E6" s="23" t="s">
        <v>230</v>
      </c>
      <c r="F6" s="23" t="s">
        <v>231</v>
      </c>
      <c r="G6" s="23" t="s">
        <v>232</v>
      </c>
      <c r="H6" s="23" t="s">
        <v>233</v>
      </c>
      <c r="I6" s="23" t="s">
        <v>234</v>
      </c>
      <c r="J6" s="23" t="s">
        <v>235</v>
      </c>
      <c r="K6" s="23" t="s">
        <v>236</v>
      </c>
      <c r="L6" s="23" t="s">
        <v>237</v>
      </c>
      <c r="M6" s="23" t="s">
        <v>238</v>
      </c>
      <c r="N6" s="23" t="s">
        <v>239</v>
      </c>
    </row>
    <row r="7" spans="2:15" x14ac:dyDescent="0.35">
      <c r="B7" s="18" t="s">
        <v>240</v>
      </c>
      <c r="C7" s="17">
        <v>0.77488368638880101</v>
      </c>
      <c r="D7" s="17">
        <v>0.71470171918905401</v>
      </c>
      <c r="E7" s="17">
        <v>0.55602793742890599</v>
      </c>
      <c r="F7" s="17">
        <v>0.466412093832349</v>
      </c>
      <c r="G7" s="17">
        <v>0.57433417295243006</v>
      </c>
      <c r="H7" s="17">
        <v>0.42539748673829603</v>
      </c>
      <c r="I7" s="17">
        <v>0.505100885778485</v>
      </c>
      <c r="J7" s="17">
        <v>0.528696359506026</v>
      </c>
      <c r="K7" s="17">
        <v>0.53524238185393103</v>
      </c>
      <c r="L7" s="17">
        <v>0.20929525424296599</v>
      </c>
      <c r="M7" s="17">
        <v>9.4905906566318907E-2</v>
      </c>
      <c r="N7" s="17">
        <v>0.147058228894029</v>
      </c>
    </row>
    <row r="8" spans="2:15" x14ac:dyDescent="0.35">
      <c r="B8" s="18" t="s">
        <v>241</v>
      </c>
      <c r="C8" s="17">
        <v>0.18391898192678099</v>
      </c>
      <c r="D8" s="17">
        <v>0.236353584056505</v>
      </c>
      <c r="E8" s="17">
        <v>0.35474672951132002</v>
      </c>
      <c r="F8" s="17">
        <v>0.41969404048850301</v>
      </c>
      <c r="G8" s="17">
        <v>0.29611907178212998</v>
      </c>
      <c r="H8" s="17">
        <v>0.38445493379852702</v>
      </c>
      <c r="I8" s="17">
        <v>0.32539293279097298</v>
      </c>
      <c r="J8" s="17">
        <v>0.31177635953723398</v>
      </c>
      <c r="K8" s="17">
        <v>0.29902458776118901</v>
      </c>
      <c r="L8" s="17">
        <v>0.28606661605592099</v>
      </c>
      <c r="M8" s="17">
        <v>0.20627710699867099</v>
      </c>
      <c r="N8" s="17">
        <v>0.23375726434833799</v>
      </c>
    </row>
    <row r="9" spans="2:15" ht="29" x14ac:dyDescent="0.35">
      <c r="B9" s="18" t="s">
        <v>242</v>
      </c>
      <c r="C9" s="17">
        <v>3.6064620302625E-2</v>
      </c>
      <c r="D9" s="17">
        <v>3.9399689145900703E-2</v>
      </c>
      <c r="E9" s="17">
        <v>6.5368215427012696E-2</v>
      </c>
      <c r="F9" s="17">
        <v>9.1529627713572606E-2</v>
      </c>
      <c r="G9" s="17">
        <v>8.5392136153273596E-2</v>
      </c>
      <c r="H9" s="17">
        <v>0.13739037597658901</v>
      </c>
      <c r="I9" s="17">
        <v>0.122145357535212</v>
      </c>
      <c r="J9" s="17">
        <v>9.2480906029531698E-2</v>
      </c>
      <c r="K9" s="17">
        <v>8.3702229176131002E-2</v>
      </c>
      <c r="L9" s="17">
        <v>0.205715326169359</v>
      </c>
      <c r="M9" s="17">
        <v>0.301144768338585</v>
      </c>
      <c r="N9" s="17">
        <v>0.22040246792477899</v>
      </c>
    </row>
    <row r="10" spans="2:15" x14ac:dyDescent="0.35">
      <c r="B10" s="18" t="s">
        <v>243</v>
      </c>
      <c r="C10" s="17">
        <v>4.7745345372722696E-3</v>
      </c>
      <c r="D10" s="17">
        <v>3.2783928688828101E-3</v>
      </c>
      <c r="E10" s="17">
        <v>1.18860858509549E-2</v>
      </c>
      <c r="F10" s="17">
        <v>1.44225317431152E-2</v>
      </c>
      <c r="G10" s="17">
        <v>2.1992352214217799E-2</v>
      </c>
      <c r="H10" s="17">
        <v>2.51697401592023E-2</v>
      </c>
      <c r="I10" s="17">
        <v>2.8387099651775001E-2</v>
      </c>
      <c r="J10" s="17">
        <v>5.1436006460837E-2</v>
      </c>
      <c r="K10" s="17">
        <v>3.67032042755027E-2</v>
      </c>
      <c r="L10" s="17">
        <v>0.17053836543435899</v>
      </c>
      <c r="M10" s="17">
        <v>0.15508559576886299</v>
      </c>
      <c r="N10" s="17">
        <v>0.18217242804061601</v>
      </c>
    </row>
    <row r="11" spans="2:15" x14ac:dyDescent="0.35">
      <c r="B11" s="18" t="s">
        <v>244</v>
      </c>
      <c r="C11" s="17">
        <v>0</v>
      </c>
      <c r="D11" s="17">
        <v>2.2410234290761201E-3</v>
      </c>
      <c r="E11" s="17">
        <v>3.2461299263575999E-3</v>
      </c>
      <c r="F11" s="17">
        <v>4.8233914275762398E-3</v>
      </c>
      <c r="G11" s="17">
        <v>1.2614133823566499E-2</v>
      </c>
      <c r="H11" s="17">
        <v>1.2042059991550801E-2</v>
      </c>
      <c r="I11" s="17">
        <v>9.2977885008608506E-3</v>
      </c>
      <c r="J11" s="17">
        <v>9.6133217045494806E-3</v>
      </c>
      <c r="K11" s="17">
        <v>2.4798756798012699E-2</v>
      </c>
      <c r="L11" s="17">
        <v>9.6310849326613102E-2</v>
      </c>
      <c r="M11" s="17">
        <v>0.14510590944041399</v>
      </c>
      <c r="N11" s="17">
        <v>0.173045391694886</v>
      </c>
    </row>
    <row r="12" spans="2:15" x14ac:dyDescent="0.35">
      <c r="B12" s="18" t="s">
        <v>84</v>
      </c>
      <c r="C12" s="17">
        <v>3.5817684452068503E-4</v>
      </c>
      <c r="D12" s="17">
        <v>4.0255913105817004E-3</v>
      </c>
      <c r="E12" s="17">
        <v>8.7249018554483096E-3</v>
      </c>
      <c r="F12" s="17">
        <v>3.11831479488411E-3</v>
      </c>
      <c r="G12" s="17">
        <v>9.5481330743826896E-3</v>
      </c>
      <c r="H12" s="17">
        <v>1.55454033358356E-2</v>
      </c>
      <c r="I12" s="17">
        <v>9.6759357426939099E-3</v>
      </c>
      <c r="J12" s="17">
        <v>5.9970467618217097E-3</v>
      </c>
      <c r="K12" s="17">
        <v>2.05288401352339E-2</v>
      </c>
      <c r="L12" s="17">
        <v>3.2073588770780898E-2</v>
      </c>
      <c r="M12" s="17">
        <v>9.7480712887147894E-2</v>
      </c>
      <c r="N12" s="17">
        <v>4.3564219097351198E-2</v>
      </c>
    </row>
    <row r="13" spans="2:15" x14ac:dyDescent="0.35">
      <c r="B13" s="22" t="s">
        <v>245</v>
      </c>
      <c r="C13" s="20">
        <v>0.95880266831558203</v>
      </c>
      <c r="D13" s="20">
        <v>0.95105530324555898</v>
      </c>
      <c r="E13" s="20">
        <v>0.91077466694022602</v>
      </c>
      <c r="F13" s="20">
        <v>0.88610613432085195</v>
      </c>
      <c r="G13" s="20">
        <v>0.87045324473455998</v>
      </c>
      <c r="H13" s="20">
        <v>0.80985242053682205</v>
      </c>
      <c r="I13" s="20">
        <v>0.83049381856945803</v>
      </c>
      <c r="J13" s="20">
        <v>0.84047271904326004</v>
      </c>
      <c r="K13" s="20">
        <v>0.83426696961512004</v>
      </c>
      <c r="L13" s="20">
        <v>0.49536187029888701</v>
      </c>
      <c r="M13" s="20">
        <v>0.30118301356499</v>
      </c>
      <c r="N13" s="20">
        <v>0.38081549324236802</v>
      </c>
    </row>
    <row r="14" spans="2:15" x14ac:dyDescent="0.35">
      <c r="B14" s="22" t="s">
        <v>246</v>
      </c>
      <c r="C14" s="20">
        <v>4.7745345372722696E-3</v>
      </c>
      <c r="D14" s="20">
        <v>5.5194162979589302E-3</v>
      </c>
      <c r="E14" s="20">
        <v>1.51322157773125E-2</v>
      </c>
      <c r="F14" s="20">
        <v>1.92459231706914E-2</v>
      </c>
      <c r="G14" s="20">
        <v>3.4606486037784302E-2</v>
      </c>
      <c r="H14" s="20">
        <v>3.7211800150753101E-2</v>
      </c>
      <c r="I14" s="20">
        <v>3.7684888152635897E-2</v>
      </c>
      <c r="J14" s="20">
        <v>6.1049328165386503E-2</v>
      </c>
      <c r="K14" s="20">
        <v>6.15019610735155E-2</v>
      </c>
      <c r="L14" s="20">
        <v>0.26684921476097301</v>
      </c>
      <c r="M14" s="20">
        <v>0.30019150520927701</v>
      </c>
      <c r="N14" s="20">
        <v>0.35521781973550198</v>
      </c>
    </row>
    <row r="15" spans="2:15" x14ac:dyDescent="0.35">
      <c r="B15" s="22" t="s">
        <v>189</v>
      </c>
      <c r="C15" s="21">
        <v>0.95402813377830997</v>
      </c>
      <c r="D15" s="21">
        <v>0.94553588694760005</v>
      </c>
      <c r="E15" s="21">
        <v>0.89564245116291397</v>
      </c>
      <c r="F15" s="21">
        <v>0.86686021115016099</v>
      </c>
      <c r="G15" s="21">
        <v>0.83584675869677505</v>
      </c>
      <c r="H15" s="21">
        <v>0.77264062038606895</v>
      </c>
      <c r="I15" s="21">
        <v>0.79280893041682199</v>
      </c>
      <c r="J15" s="21">
        <v>0.77942339087787404</v>
      </c>
      <c r="K15" s="21">
        <v>0.77276500854160401</v>
      </c>
      <c r="L15" s="21">
        <v>0.228512655537914</v>
      </c>
      <c r="M15" s="21">
        <v>9.91508355713155E-4</v>
      </c>
      <c r="N15" s="21">
        <v>2.5597673506865599E-2</v>
      </c>
    </row>
    <row r="16" spans="2:15" x14ac:dyDescent="0.35">
      <c r="B16" s="16"/>
      <c r="C16" s="16"/>
      <c r="D16" s="16"/>
      <c r="E16" s="16"/>
      <c r="F16" s="16"/>
      <c r="G16" s="16"/>
      <c r="H16" s="16"/>
      <c r="I16" s="16"/>
      <c r="J16" s="16"/>
      <c r="K16" s="16"/>
      <c r="L16" s="16"/>
      <c r="M16" s="16"/>
      <c r="N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0.71470171918905401</v>
      </c>
      <c r="D9" s="17">
        <v>0.64838622351747199</v>
      </c>
      <c r="E9" s="17">
        <v>0.76365776442329902</v>
      </c>
      <c r="F9" s="17">
        <v>0.99708819773245505</v>
      </c>
      <c r="G9" s="17">
        <v>0.87458900183299904</v>
      </c>
      <c r="H9" s="17">
        <v>0.93952990997238195</v>
      </c>
      <c r="I9" s="17">
        <v>9.0946541989127994E-2</v>
      </c>
      <c r="J9" s="17">
        <v>0.76184980029025795</v>
      </c>
      <c r="K9" s="17">
        <v>0.77961496991100199</v>
      </c>
      <c r="L9" s="17">
        <v>0.63668891979756603</v>
      </c>
      <c r="M9" s="17">
        <v>0.53782095560096899</v>
      </c>
      <c r="N9" s="17">
        <v>0.58497455207636995</v>
      </c>
      <c r="O9" s="17">
        <v>0.61924841126710195</v>
      </c>
      <c r="P9" s="17">
        <v>0.79464481793585096</v>
      </c>
      <c r="Q9" s="17">
        <v>0.84746700867970204</v>
      </c>
      <c r="R9" s="17">
        <v>0.60777772581422795</v>
      </c>
      <c r="S9" s="17">
        <v>0.95947302783574295</v>
      </c>
      <c r="T9" s="17">
        <v>0.94270811658188003</v>
      </c>
      <c r="U9" s="17"/>
      <c r="V9" s="17">
        <v>0.71814621309947702</v>
      </c>
      <c r="W9" s="17">
        <v>0.64825801097863101</v>
      </c>
      <c r="X9" s="17">
        <v>0.71233802621850795</v>
      </c>
      <c r="Y9" s="17">
        <v>0.76665348996997995</v>
      </c>
      <c r="Z9" s="17"/>
      <c r="AA9" s="17">
        <v>0.73701538429624003</v>
      </c>
      <c r="AB9" s="17">
        <v>0.67890372785516495</v>
      </c>
      <c r="AC9" s="17">
        <v>0.70276476468289695</v>
      </c>
      <c r="AD9" s="17">
        <v>0.67266538832575196</v>
      </c>
      <c r="AE9" s="17">
        <v>0.80603775050055504</v>
      </c>
      <c r="AF9" s="17">
        <v>0.76664358985299397</v>
      </c>
      <c r="AG9" s="17">
        <v>0.79493179765602096</v>
      </c>
      <c r="AH9" s="17">
        <v>0.68384773526257303</v>
      </c>
      <c r="AI9" s="17">
        <v>0.40016442338813701</v>
      </c>
      <c r="AJ9" s="17">
        <v>0.776712231254156</v>
      </c>
      <c r="AK9" s="17"/>
      <c r="AL9" s="17">
        <v>0.65269714360114395</v>
      </c>
      <c r="AM9" s="17">
        <v>0.66516829147339596</v>
      </c>
      <c r="AN9" s="17">
        <v>0.921398100299057</v>
      </c>
      <c r="AO9" s="17">
        <v>0.70979256117255196</v>
      </c>
      <c r="AP9" s="17">
        <v>0.68589402405501498</v>
      </c>
      <c r="AQ9" s="17">
        <v>0.74255004659617196</v>
      </c>
      <c r="AR9" s="17">
        <v>0.81966583164982598</v>
      </c>
      <c r="AS9" s="17"/>
      <c r="AT9" s="17">
        <v>0.77124799225190499</v>
      </c>
      <c r="AU9" s="17">
        <v>0.66954962261975104</v>
      </c>
      <c r="AV9" s="17"/>
      <c r="AW9" s="17">
        <v>0.81782058732865204</v>
      </c>
      <c r="AX9" s="17">
        <v>0.73085335968923404</v>
      </c>
      <c r="AY9" s="17">
        <v>0.78899457276755602</v>
      </c>
      <c r="AZ9" s="17"/>
      <c r="BA9" s="17">
        <v>0.73863495653673505</v>
      </c>
      <c r="BB9" s="17">
        <v>0.71310491880148497</v>
      </c>
      <c r="BC9" s="17"/>
      <c r="BD9" s="17">
        <v>0.67638912462710998</v>
      </c>
      <c r="BE9" s="17">
        <v>0.73315989397543602</v>
      </c>
      <c r="BF9" s="17"/>
      <c r="BG9" s="17">
        <v>0.71465125528748397</v>
      </c>
      <c r="BH9" s="17">
        <v>0.76665348996997995</v>
      </c>
      <c r="BI9" s="17"/>
      <c r="BJ9" s="17">
        <v>0.79337333115376996</v>
      </c>
      <c r="BK9" s="17">
        <v>0.69311312971054095</v>
      </c>
      <c r="BL9" s="17"/>
      <c r="BM9" s="17">
        <v>0.616260391674466</v>
      </c>
      <c r="BN9" s="17">
        <v>0.74061990614008499</v>
      </c>
      <c r="BO9" s="17">
        <v>0.80938517597463899</v>
      </c>
      <c r="BP9" s="17">
        <v>0.55788735129608003</v>
      </c>
    </row>
    <row r="10" spans="2:68" x14ac:dyDescent="0.35">
      <c r="B10" s="18" t="s">
        <v>241</v>
      </c>
      <c r="C10" s="17">
        <v>0.236353584056505</v>
      </c>
      <c r="D10" s="17">
        <v>0.34825715460693901</v>
      </c>
      <c r="E10" s="17">
        <v>0.236342235576701</v>
      </c>
      <c r="F10" s="17">
        <v>2.9118022675450302E-3</v>
      </c>
      <c r="G10" s="17">
        <v>0.115185330263939</v>
      </c>
      <c r="H10" s="17">
        <v>3.16355165445436E-2</v>
      </c>
      <c r="I10" s="17">
        <v>0.90905345801087201</v>
      </c>
      <c r="J10" s="17">
        <v>0.126269922786857</v>
      </c>
      <c r="K10" s="17">
        <v>0.21927240563143699</v>
      </c>
      <c r="L10" s="17">
        <v>0.363276003500416</v>
      </c>
      <c r="M10" s="17">
        <v>0.35415381182377698</v>
      </c>
      <c r="N10" s="17">
        <v>0.19965549713203001</v>
      </c>
      <c r="O10" s="17">
        <v>0.299142659838949</v>
      </c>
      <c r="P10" s="17">
        <v>0.15088100723767101</v>
      </c>
      <c r="Q10" s="17">
        <v>1.4725382477175E-2</v>
      </c>
      <c r="R10" s="17">
        <v>0.32674423126601099</v>
      </c>
      <c r="S10" s="17">
        <v>2.0263486082128499E-2</v>
      </c>
      <c r="T10" s="17">
        <v>5.6657355984026402E-2</v>
      </c>
      <c r="U10" s="17"/>
      <c r="V10" s="17">
        <v>0.234947781875948</v>
      </c>
      <c r="W10" s="17">
        <v>0.26675647630243599</v>
      </c>
      <c r="X10" s="17">
        <v>0.21554593325337401</v>
      </c>
      <c r="Y10" s="17">
        <v>0.178301264318418</v>
      </c>
      <c r="Z10" s="17"/>
      <c r="AA10" s="17">
        <v>0.21426826089095</v>
      </c>
      <c r="AB10" s="17">
        <v>0.28789127898369599</v>
      </c>
      <c r="AC10" s="17">
        <v>0.25227499239828499</v>
      </c>
      <c r="AD10" s="17">
        <v>0.222580510077792</v>
      </c>
      <c r="AE10" s="17">
        <v>9.89066739625373E-2</v>
      </c>
      <c r="AF10" s="17">
        <v>0.21034565601389499</v>
      </c>
      <c r="AG10" s="17">
        <v>0.17195154539882901</v>
      </c>
      <c r="AH10" s="17">
        <v>0.31615226473742702</v>
      </c>
      <c r="AI10" s="17">
        <v>0.59109209184775802</v>
      </c>
      <c r="AJ10" s="17">
        <v>0.197457054092503</v>
      </c>
      <c r="AK10" s="17"/>
      <c r="AL10" s="17">
        <v>0.26479704567763201</v>
      </c>
      <c r="AM10" s="17">
        <v>0.32396379241983703</v>
      </c>
      <c r="AN10" s="17">
        <v>5.39432300225859E-2</v>
      </c>
      <c r="AO10" s="17">
        <v>0.234388850499688</v>
      </c>
      <c r="AP10" s="17">
        <v>0.29165368583189599</v>
      </c>
      <c r="AQ10" s="17">
        <v>0.22841599900315199</v>
      </c>
      <c r="AR10" s="17">
        <v>0.122997437856276</v>
      </c>
      <c r="AS10" s="17"/>
      <c r="AT10" s="17">
        <v>0.194357379008363</v>
      </c>
      <c r="AU10" s="17">
        <v>0.26988747768323901</v>
      </c>
      <c r="AV10" s="17"/>
      <c r="AW10" s="17">
        <v>0.15478638212137799</v>
      </c>
      <c r="AX10" s="17">
        <v>0.196012108258867</v>
      </c>
      <c r="AY10" s="17">
        <v>0.178959256636087</v>
      </c>
      <c r="AZ10" s="17"/>
      <c r="BA10" s="17">
        <v>0.20822625113743401</v>
      </c>
      <c r="BB10" s="17">
        <v>0.238230210083063</v>
      </c>
      <c r="BC10" s="17"/>
      <c r="BD10" s="17">
        <v>0.28023362279869302</v>
      </c>
      <c r="BE10" s="17">
        <v>0.215213135752305</v>
      </c>
      <c r="BF10" s="17"/>
      <c r="BG10" s="17">
        <v>0.236409973790774</v>
      </c>
      <c r="BH10" s="17">
        <v>0.178301264318418</v>
      </c>
      <c r="BI10" s="17"/>
      <c r="BJ10" s="17">
        <v>0.19999267517056499</v>
      </c>
      <c r="BK10" s="17">
        <v>0.24633152546892001</v>
      </c>
      <c r="BL10" s="17"/>
      <c r="BM10" s="17">
        <v>0.30504276206325398</v>
      </c>
      <c r="BN10" s="17">
        <v>0.226374637787153</v>
      </c>
      <c r="BO10" s="17">
        <v>0.153937749117004</v>
      </c>
      <c r="BP10" s="17">
        <v>0.36167775388047702</v>
      </c>
    </row>
    <row r="11" spans="2:68" ht="29" x14ac:dyDescent="0.35">
      <c r="B11" s="18" t="s">
        <v>242</v>
      </c>
      <c r="C11" s="17">
        <v>3.9399689145900703E-2</v>
      </c>
      <c r="D11" s="17">
        <v>3.3566218755897502E-3</v>
      </c>
      <c r="E11" s="17">
        <v>0</v>
      </c>
      <c r="F11" s="17">
        <v>0</v>
      </c>
      <c r="G11" s="17">
        <v>1.02256679030612E-2</v>
      </c>
      <c r="H11" s="17">
        <v>2.8834573483074E-2</v>
      </c>
      <c r="I11" s="17">
        <v>0</v>
      </c>
      <c r="J11" s="17">
        <v>0.11188027692288501</v>
      </c>
      <c r="K11" s="17">
        <v>1.08610867645108E-3</v>
      </c>
      <c r="L11" s="17">
        <v>3.5076702017217498E-5</v>
      </c>
      <c r="M11" s="17">
        <v>0.108025232575254</v>
      </c>
      <c r="N11" s="17">
        <v>1.77325869244703E-2</v>
      </c>
      <c r="O11" s="17">
        <v>6.4446144212775294E-2</v>
      </c>
      <c r="P11" s="17">
        <v>3.6952014738301502E-2</v>
      </c>
      <c r="Q11" s="17">
        <v>0.137695733256361</v>
      </c>
      <c r="R11" s="17">
        <v>6.2484410030220899E-2</v>
      </c>
      <c r="S11" s="17">
        <v>2.0263486082128499E-2</v>
      </c>
      <c r="T11" s="17">
        <v>4.6473223856293102E-5</v>
      </c>
      <c r="U11" s="17"/>
      <c r="V11" s="17">
        <v>3.8006217886857999E-2</v>
      </c>
      <c r="W11" s="17">
        <v>6.2991460271041397E-2</v>
      </c>
      <c r="X11" s="17">
        <v>6.3405163236401899E-2</v>
      </c>
      <c r="Y11" s="17">
        <v>4.7715282508972098E-2</v>
      </c>
      <c r="Z11" s="17"/>
      <c r="AA11" s="17">
        <v>4.4107674410510798E-2</v>
      </c>
      <c r="AB11" s="17">
        <v>3.3204993161139E-2</v>
      </c>
      <c r="AC11" s="17">
        <v>4.4960242918818297E-2</v>
      </c>
      <c r="AD11" s="17">
        <v>6.6895824983547597E-2</v>
      </c>
      <c r="AE11" s="17">
        <v>7.4256402976134797E-3</v>
      </c>
      <c r="AF11" s="17">
        <v>2.1726739109551502E-2</v>
      </c>
      <c r="AG11" s="17">
        <v>3.3116656945150202E-2</v>
      </c>
      <c r="AH11" s="17">
        <v>0</v>
      </c>
      <c r="AI11" s="17">
        <v>8.7434847641049401E-3</v>
      </c>
      <c r="AJ11" s="17">
        <v>2.0760519186882199E-2</v>
      </c>
      <c r="AK11" s="17"/>
      <c r="AL11" s="17">
        <v>7.3654328961099094E-2</v>
      </c>
      <c r="AM11" s="17">
        <v>1.08679161067665E-2</v>
      </c>
      <c r="AN11" s="17">
        <v>1.8839651745976699E-2</v>
      </c>
      <c r="AO11" s="17">
        <v>4.0799661594143E-2</v>
      </c>
      <c r="AP11" s="17">
        <v>2.2452290113089E-2</v>
      </c>
      <c r="AQ11" s="17">
        <v>5.5261281108497203E-5</v>
      </c>
      <c r="AR11" s="17">
        <v>5.7296504855849598E-2</v>
      </c>
      <c r="AS11" s="17"/>
      <c r="AT11" s="17">
        <v>3.2331948188594403E-2</v>
      </c>
      <c r="AU11" s="17">
        <v>4.50432674923711E-2</v>
      </c>
      <c r="AV11" s="17"/>
      <c r="AW11" s="17">
        <v>2.31312902964604E-2</v>
      </c>
      <c r="AX11" s="17">
        <v>7.3134532051898404E-2</v>
      </c>
      <c r="AY11" s="17">
        <v>3.1816815914535702E-2</v>
      </c>
      <c r="AZ11" s="17"/>
      <c r="BA11" s="17">
        <v>5.3138792325830797E-2</v>
      </c>
      <c r="BB11" s="17">
        <v>3.84830306527826E-2</v>
      </c>
      <c r="BC11" s="17"/>
      <c r="BD11" s="17">
        <v>4.0837664569331501E-2</v>
      </c>
      <c r="BE11" s="17">
        <v>3.8706903861905E-2</v>
      </c>
      <c r="BF11" s="17"/>
      <c r="BG11" s="17">
        <v>3.9391611706409098E-2</v>
      </c>
      <c r="BH11" s="17">
        <v>4.7715282508972098E-2</v>
      </c>
      <c r="BI11" s="17"/>
      <c r="BJ11" s="17">
        <v>4.9526580780012899E-3</v>
      </c>
      <c r="BK11" s="17">
        <v>4.8852435745423799E-2</v>
      </c>
      <c r="BL11" s="17"/>
      <c r="BM11" s="17">
        <v>5.8455612860193101E-2</v>
      </c>
      <c r="BN11" s="17">
        <v>2.5888735052317601E-2</v>
      </c>
      <c r="BO11" s="17">
        <v>3.5468397876146397E-2</v>
      </c>
      <c r="BP11" s="17">
        <v>7.1289925731068002E-2</v>
      </c>
    </row>
    <row r="12" spans="2:68" x14ac:dyDescent="0.35">
      <c r="B12" s="18" t="s">
        <v>243</v>
      </c>
      <c r="C12" s="17">
        <v>3.2783928688828101E-3</v>
      </c>
      <c r="D12" s="17">
        <v>0</v>
      </c>
      <c r="E12" s="17">
        <v>0</v>
      </c>
      <c r="F12" s="17">
        <v>0</v>
      </c>
      <c r="G12" s="17">
        <v>0</v>
      </c>
      <c r="H12" s="17">
        <v>0</v>
      </c>
      <c r="I12" s="17">
        <v>0</v>
      </c>
      <c r="J12" s="17">
        <v>0</v>
      </c>
      <c r="K12" s="17">
        <v>2.6515781110414501E-5</v>
      </c>
      <c r="L12" s="17">
        <v>0</v>
      </c>
      <c r="M12" s="17">
        <v>0</v>
      </c>
      <c r="N12" s="17">
        <v>0</v>
      </c>
      <c r="O12" s="17">
        <v>1.56357265210148E-2</v>
      </c>
      <c r="P12" s="17">
        <v>0</v>
      </c>
      <c r="Q12" s="17">
        <v>1.11875586761166E-4</v>
      </c>
      <c r="R12" s="17">
        <v>2.9936328895398198E-3</v>
      </c>
      <c r="S12" s="17">
        <v>0</v>
      </c>
      <c r="T12" s="17">
        <v>5.8805421023776705E-4</v>
      </c>
      <c r="U12" s="17"/>
      <c r="V12" s="17">
        <v>2.9247073721101698E-3</v>
      </c>
      <c r="W12" s="17">
        <v>9.3060301779662701E-3</v>
      </c>
      <c r="X12" s="17">
        <v>8.7108772917164397E-3</v>
      </c>
      <c r="Y12" s="17">
        <v>7.32996320263022E-3</v>
      </c>
      <c r="Z12" s="17"/>
      <c r="AA12" s="17">
        <v>0</v>
      </c>
      <c r="AB12" s="17">
        <v>0</v>
      </c>
      <c r="AC12" s="17">
        <v>0</v>
      </c>
      <c r="AD12" s="17">
        <v>0</v>
      </c>
      <c r="AE12" s="17">
        <v>7.3425892479495894E-2</v>
      </c>
      <c r="AF12" s="17">
        <v>1.2840150235595999E-3</v>
      </c>
      <c r="AG12" s="17">
        <v>0</v>
      </c>
      <c r="AH12" s="17">
        <v>0</v>
      </c>
      <c r="AI12" s="17">
        <v>0</v>
      </c>
      <c r="AJ12" s="17">
        <v>5.0701954664586499E-3</v>
      </c>
      <c r="AK12" s="17"/>
      <c r="AL12" s="17">
        <v>1.0858552819891601E-4</v>
      </c>
      <c r="AM12" s="17">
        <v>0</v>
      </c>
      <c r="AN12" s="17">
        <v>5.1613170610522103E-4</v>
      </c>
      <c r="AO12" s="17">
        <v>0</v>
      </c>
      <c r="AP12" s="17">
        <v>0</v>
      </c>
      <c r="AQ12" s="17">
        <v>2.8978693119567502E-2</v>
      </c>
      <c r="AR12" s="17">
        <v>4.02256380482525E-5</v>
      </c>
      <c r="AS12" s="17"/>
      <c r="AT12" s="17">
        <v>6.4877887592461596E-4</v>
      </c>
      <c r="AU12" s="17">
        <v>5.3781348769558496E-3</v>
      </c>
      <c r="AV12" s="17"/>
      <c r="AW12" s="17">
        <v>2.6030354791484101E-5</v>
      </c>
      <c r="AX12" s="17">
        <v>0</v>
      </c>
      <c r="AY12" s="17">
        <v>2.2935468182099699E-4</v>
      </c>
      <c r="AZ12" s="17"/>
      <c r="BA12" s="17">
        <v>0</v>
      </c>
      <c r="BB12" s="17">
        <v>3.4971237880470898E-3</v>
      </c>
      <c r="BC12" s="17"/>
      <c r="BD12" s="17">
        <v>1.43796364267742E-3</v>
      </c>
      <c r="BE12" s="17">
        <v>4.1650716419515703E-3</v>
      </c>
      <c r="BF12" s="17"/>
      <c r="BG12" s="17">
        <v>3.2744573332225101E-3</v>
      </c>
      <c r="BH12" s="17">
        <v>7.32996320263022E-3</v>
      </c>
      <c r="BI12" s="17"/>
      <c r="BJ12" s="17">
        <v>1.7916011141881101E-5</v>
      </c>
      <c r="BK12" s="17">
        <v>4.1731132721908098E-3</v>
      </c>
      <c r="BL12" s="17"/>
      <c r="BM12" s="17">
        <v>7.9394540182219997E-4</v>
      </c>
      <c r="BN12" s="17">
        <v>7.1167210204440296E-3</v>
      </c>
      <c r="BO12" s="17">
        <v>1.0064402335985599E-4</v>
      </c>
      <c r="BP12" s="17">
        <v>1.78075881836918E-4</v>
      </c>
    </row>
    <row r="13" spans="2:68" x14ac:dyDescent="0.35">
      <c r="B13" s="18" t="s">
        <v>244</v>
      </c>
      <c r="C13" s="17">
        <v>2.2410234290761201E-3</v>
      </c>
      <c r="D13" s="17">
        <v>0</v>
      </c>
      <c r="E13" s="17">
        <v>0</v>
      </c>
      <c r="F13" s="17">
        <v>0</v>
      </c>
      <c r="G13" s="17">
        <v>0</v>
      </c>
      <c r="H13" s="17">
        <v>0</v>
      </c>
      <c r="I13" s="17">
        <v>0</v>
      </c>
      <c r="J13" s="17">
        <v>0</v>
      </c>
      <c r="K13" s="17">
        <v>0</v>
      </c>
      <c r="L13" s="17">
        <v>0</v>
      </c>
      <c r="M13" s="17">
        <v>0</v>
      </c>
      <c r="N13" s="17">
        <v>0</v>
      </c>
      <c r="O13" s="17">
        <v>1.5270581601595E-3</v>
      </c>
      <c r="P13" s="17">
        <v>1.7522160088176301E-2</v>
      </c>
      <c r="Q13" s="17">
        <v>0</v>
      </c>
      <c r="R13" s="17">
        <v>0</v>
      </c>
      <c r="S13" s="17">
        <v>0</v>
      </c>
      <c r="T13" s="17">
        <v>0</v>
      </c>
      <c r="U13" s="17"/>
      <c r="V13" s="17">
        <v>2.08900076580203E-3</v>
      </c>
      <c r="W13" s="17">
        <v>5.4485268284687602E-3</v>
      </c>
      <c r="X13" s="17">
        <v>0</v>
      </c>
      <c r="Y13" s="17">
        <v>0</v>
      </c>
      <c r="Z13" s="17"/>
      <c r="AA13" s="17">
        <v>4.6086804022993401E-3</v>
      </c>
      <c r="AB13" s="17">
        <v>0</v>
      </c>
      <c r="AC13" s="17">
        <v>0</v>
      </c>
      <c r="AD13" s="17">
        <v>0</v>
      </c>
      <c r="AE13" s="17">
        <v>6.0995406851484203E-3</v>
      </c>
      <c r="AF13" s="17">
        <v>0</v>
      </c>
      <c r="AG13" s="17">
        <v>0</v>
      </c>
      <c r="AH13" s="17">
        <v>0</v>
      </c>
      <c r="AI13" s="17">
        <v>0</v>
      </c>
      <c r="AJ13" s="17">
        <v>0</v>
      </c>
      <c r="AK13" s="17"/>
      <c r="AL13" s="17">
        <v>8.7428962319263791E-3</v>
      </c>
      <c r="AM13" s="17">
        <v>0</v>
      </c>
      <c r="AN13" s="17">
        <v>5.30288622627506E-3</v>
      </c>
      <c r="AO13" s="17">
        <v>0</v>
      </c>
      <c r="AP13" s="17">
        <v>0</v>
      </c>
      <c r="AQ13" s="17">
        <v>0</v>
      </c>
      <c r="AR13" s="17">
        <v>0</v>
      </c>
      <c r="AS13" s="17"/>
      <c r="AT13" s="17">
        <v>6.0716170308705304E-4</v>
      </c>
      <c r="AU13" s="17">
        <v>3.5456590564453801E-3</v>
      </c>
      <c r="AV13" s="17"/>
      <c r="AW13" s="17">
        <v>1.8189106647044399E-3</v>
      </c>
      <c r="AX13" s="17">
        <v>0</v>
      </c>
      <c r="AY13" s="17">
        <v>0</v>
      </c>
      <c r="AZ13" s="17"/>
      <c r="BA13" s="17">
        <v>0</v>
      </c>
      <c r="BB13" s="17">
        <v>2.3905421518512801E-3</v>
      </c>
      <c r="BC13" s="17"/>
      <c r="BD13" s="17">
        <v>0</v>
      </c>
      <c r="BE13" s="17">
        <v>3.3206997764293499E-3</v>
      </c>
      <c r="BF13" s="17"/>
      <c r="BG13" s="17">
        <v>2.24320027086688E-3</v>
      </c>
      <c r="BH13" s="17">
        <v>0</v>
      </c>
      <c r="BI13" s="17"/>
      <c r="BJ13" s="17">
        <v>0</v>
      </c>
      <c r="BK13" s="17">
        <v>2.8559915683301199E-3</v>
      </c>
      <c r="BL13" s="17"/>
      <c r="BM13" s="17">
        <v>6.7991392783018504E-3</v>
      </c>
      <c r="BN13" s="17">
        <v>0</v>
      </c>
      <c r="BO13" s="17">
        <v>1.10803300885091E-3</v>
      </c>
      <c r="BP13" s="17">
        <v>0</v>
      </c>
    </row>
    <row r="14" spans="2:68" x14ac:dyDescent="0.35">
      <c r="B14" s="18" t="s">
        <v>84</v>
      </c>
      <c r="C14" s="17">
        <v>4.0255913105817004E-3</v>
      </c>
      <c r="D14" s="17">
        <v>0</v>
      </c>
      <c r="E14" s="17">
        <v>0</v>
      </c>
      <c r="F14" s="17">
        <v>0</v>
      </c>
      <c r="G14" s="17">
        <v>0</v>
      </c>
      <c r="H14" s="17">
        <v>0</v>
      </c>
      <c r="I14" s="17">
        <v>0</v>
      </c>
      <c r="J14" s="17">
        <v>0</v>
      </c>
      <c r="K14" s="17">
        <v>0</v>
      </c>
      <c r="L14" s="17">
        <v>0</v>
      </c>
      <c r="M14" s="17">
        <v>0</v>
      </c>
      <c r="N14" s="17">
        <v>0.19763736386712999</v>
      </c>
      <c r="O14" s="17">
        <v>0</v>
      </c>
      <c r="P14" s="17">
        <v>0</v>
      </c>
      <c r="Q14" s="17">
        <v>0</v>
      </c>
      <c r="R14" s="17">
        <v>0</v>
      </c>
      <c r="S14" s="17">
        <v>0</v>
      </c>
      <c r="T14" s="17">
        <v>0</v>
      </c>
      <c r="U14" s="17"/>
      <c r="V14" s="17">
        <v>3.8860789998049999E-3</v>
      </c>
      <c r="W14" s="17">
        <v>7.2394954414567699E-3</v>
      </c>
      <c r="X14" s="17">
        <v>0</v>
      </c>
      <c r="Y14" s="17">
        <v>0</v>
      </c>
      <c r="Z14" s="17"/>
      <c r="AA14" s="17">
        <v>0</v>
      </c>
      <c r="AB14" s="17">
        <v>0</v>
      </c>
      <c r="AC14" s="17">
        <v>0</v>
      </c>
      <c r="AD14" s="17">
        <v>3.7858276612908401E-2</v>
      </c>
      <c r="AE14" s="17">
        <v>8.1045020746501502E-3</v>
      </c>
      <c r="AF14" s="17">
        <v>0</v>
      </c>
      <c r="AG14" s="17">
        <v>0</v>
      </c>
      <c r="AH14" s="17">
        <v>0</v>
      </c>
      <c r="AI14" s="17">
        <v>0</v>
      </c>
      <c r="AJ14" s="17">
        <v>0</v>
      </c>
      <c r="AK14" s="17"/>
      <c r="AL14" s="17">
        <v>0</v>
      </c>
      <c r="AM14" s="17">
        <v>0</v>
      </c>
      <c r="AN14" s="17">
        <v>0</v>
      </c>
      <c r="AO14" s="17">
        <v>1.5018926733617899E-2</v>
      </c>
      <c r="AP14" s="17">
        <v>0</v>
      </c>
      <c r="AQ14" s="17">
        <v>0</v>
      </c>
      <c r="AR14" s="17">
        <v>0</v>
      </c>
      <c r="AS14" s="17"/>
      <c r="AT14" s="17">
        <v>8.0673997212585399E-4</v>
      </c>
      <c r="AU14" s="17">
        <v>6.59583827123716E-3</v>
      </c>
      <c r="AV14" s="17"/>
      <c r="AW14" s="17">
        <v>2.41679923401343E-3</v>
      </c>
      <c r="AX14" s="17">
        <v>0</v>
      </c>
      <c r="AY14" s="17">
        <v>0</v>
      </c>
      <c r="AZ14" s="17"/>
      <c r="BA14" s="17">
        <v>0</v>
      </c>
      <c r="BB14" s="17">
        <v>4.2941745227710803E-3</v>
      </c>
      <c r="BC14" s="17"/>
      <c r="BD14" s="17">
        <v>1.1016243621875699E-3</v>
      </c>
      <c r="BE14" s="17">
        <v>5.4342949919730203E-3</v>
      </c>
      <c r="BF14" s="17"/>
      <c r="BG14" s="17">
        <v>4.0295016112433003E-3</v>
      </c>
      <c r="BH14" s="17">
        <v>0</v>
      </c>
      <c r="BI14" s="17"/>
      <c r="BJ14" s="17">
        <v>1.6634195865221199E-3</v>
      </c>
      <c r="BK14" s="17">
        <v>4.6738042345948099E-3</v>
      </c>
      <c r="BL14" s="17"/>
      <c r="BM14" s="17">
        <v>1.2648148721962699E-2</v>
      </c>
      <c r="BN14" s="17">
        <v>0</v>
      </c>
      <c r="BO14" s="17">
        <v>0</v>
      </c>
      <c r="BP14" s="17">
        <v>8.9668932105382605E-3</v>
      </c>
    </row>
    <row r="15" spans="2:68" x14ac:dyDescent="0.35">
      <c r="B15" s="18" t="s">
        <v>245</v>
      </c>
      <c r="C15" s="20">
        <v>0.95105530324555898</v>
      </c>
      <c r="D15" s="20">
        <v>0.99664337812440995</v>
      </c>
      <c r="E15" s="20">
        <v>1</v>
      </c>
      <c r="F15" s="20">
        <v>1</v>
      </c>
      <c r="G15" s="20">
        <v>0.98977433209693899</v>
      </c>
      <c r="H15" s="20">
        <v>0.97116542651692594</v>
      </c>
      <c r="I15" s="20">
        <v>1</v>
      </c>
      <c r="J15" s="20">
        <v>0.88811972307711495</v>
      </c>
      <c r="K15" s="20">
        <v>0.998887375542439</v>
      </c>
      <c r="L15" s="20">
        <v>0.99996492329798303</v>
      </c>
      <c r="M15" s="20">
        <v>0.89197476742474602</v>
      </c>
      <c r="N15" s="20">
        <v>0.78463004920839996</v>
      </c>
      <c r="O15" s="20">
        <v>0.91839107110605001</v>
      </c>
      <c r="P15" s="20">
        <v>0.94552582517352202</v>
      </c>
      <c r="Q15" s="20">
        <v>0.86219239115687696</v>
      </c>
      <c r="R15" s="20">
        <v>0.934521957080239</v>
      </c>
      <c r="S15" s="20">
        <v>0.97973651391787098</v>
      </c>
      <c r="T15" s="20">
        <v>0.99936547256590602</v>
      </c>
      <c r="U15" s="20"/>
      <c r="V15" s="20">
        <v>0.95309399497542502</v>
      </c>
      <c r="W15" s="20">
        <v>0.91501448728106705</v>
      </c>
      <c r="X15" s="20">
        <v>0.92788395947188196</v>
      </c>
      <c r="Y15" s="20">
        <v>0.94495475428839804</v>
      </c>
      <c r="Z15" s="20"/>
      <c r="AA15" s="20">
        <v>0.95128364518719</v>
      </c>
      <c r="AB15" s="20">
        <v>0.96679500683886099</v>
      </c>
      <c r="AC15" s="20">
        <v>0.95503975708118205</v>
      </c>
      <c r="AD15" s="20">
        <v>0.89524589840354396</v>
      </c>
      <c r="AE15" s="20">
        <v>0.90494442446309198</v>
      </c>
      <c r="AF15" s="20">
        <v>0.97698924586688896</v>
      </c>
      <c r="AG15" s="20">
        <v>0.96688334305485002</v>
      </c>
      <c r="AH15" s="20">
        <v>1</v>
      </c>
      <c r="AI15" s="20">
        <v>0.99125651523589497</v>
      </c>
      <c r="AJ15" s="20">
        <v>0.97416928534665903</v>
      </c>
      <c r="AK15" s="20"/>
      <c r="AL15" s="20">
        <v>0.91749418927877602</v>
      </c>
      <c r="AM15" s="20">
        <v>0.98913208389323304</v>
      </c>
      <c r="AN15" s="20">
        <v>0.97534133032164305</v>
      </c>
      <c r="AO15" s="20">
        <v>0.94418141167223901</v>
      </c>
      <c r="AP15" s="20">
        <v>0.97754770988691098</v>
      </c>
      <c r="AQ15" s="20">
        <v>0.97096604559932398</v>
      </c>
      <c r="AR15" s="20">
        <v>0.94266326950610202</v>
      </c>
      <c r="AS15" s="20"/>
      <c r="AT15" s="20">
        <v>0.96560537126026802</v>
      </c>
      <c r="AU15" s="20">
        <v>0.93943710030299099</v>
      </c>
      <c r="AV15" s="20"/>
      <c r="AW15" s="20">
        <v>0.97260696945003</v>
      </c>
      <c r="AX15" s="20">
        <v>0.92686546794810099</v>
      </c>
      <c r="AY15" s="20">
        <v>0.96795382940364305</v>
      </c>
      <c r="AZ15" s="20"/>
      <c r="BA15" s="20">
        <v>0.94686120767416904</v>
      </c>
      <c r="BB15" s="20">
        <v>0.95133512888454796</v>
      </c>
      <c r="BC15" s="20"/>
      <c r="BD15" s="20">
        <v>0.956622747425803</v>
      </c>
      <c r="BE15" s="20">
        <v>0.94837302972774096</v>
      </c>
      <c r="BF15" s="20"/>
      <c r="BG15" s="20">
        <v>0.95106122907825796</v>
      </c>
      <c r="BH15" s="20">
        <v>0.94495475428839804</v>
      </c>
      <c r="BI15" s="20"/>
      <c r="BJ15" s="20">
        <v>0.99336600632433503</v>
      </c>
      <c r="BK15" s="20">
        <v>0.93944465517946096</v>
      </c>
      <c r="BL15" s="20"/>
      <c r="BM15" s="20">
        <v>0.92130315373771998</v>
      </c>
      <c r="BN15" s="20">
        <v>0.96699454392723805</v>
      </c>
      <c r="BO15" s="20">
        <v>0.96332292509164297</v>
      </c>
      <c r="BP15" s="20">
        <v>0.91956510517655699</v>
      </c>
    </row>
    <row r="16" spans="2:68" x14ac:dyDescent="0.35">
      <c r="B16" s="18" t="s">
        <v>246</v>
      </c>
      <c r="C16" s="20">
        <v>5.5194162979589302E-3</v>
      </c>
      <c r="D16" s="20">
        <v>0</v>
      </c>
      <c r="E16" s="20">
        <v>0</v>
      </c>
      <c r="F16" s="20">
        <v>0</v>
      </c>
      <c r="G16" s="20">
        <v>0</v>
      </c>
      <c r="H16" s="20">
        <v>0</v>
      </c>
      <c r="I16" s="20">
        <v>0</v>
      </c>
      <c r="J16" s="20">
        <v>0</v>
      </c>
      <c r="K16" s="20">
        <v>2.6515781110414501E-5</v>
      </c>
      <c r="L16" s="20">
        <v>0</v>
      </c>
      <c r="M16" s="20">
        <v>0</v>
      </c>
      <c r="N16" s="20">
        <v>0</v>
      </c>
      <c r="O16" s="20">
        <v>1.7162784681174301E-2</v>
      </c>
      <c r="P16" s="20">
        <v>1.7522160088176301E-2</v>
      </c>
      <c r="Q16" s="20">
        <v>1.11875586761166E-4</v>
      </c>
      <c r="R16" s="20">
        <v>2.9936328895398198E-3</v>
      </c>
      <c r="S16" s="20">
        <v>0</v>
      </c>
      <c r="T16" s="20">
        <v>5.8805421023776705E-4</v>
      </c>
      <c r="U16" s="20"/>
      <c r="V16" s="20">
        <v>5.0137081379122003E-3</v>
      </c>
      <c r="W16" s="20">
        <v>1.4754557006435E-2</v>
      </c>
      <c r="X16" s="20">
        <v>8.7108772917164397E-3</v>
      </c>
      <c r="Y16" s="20">
        <v>7.32996320263022E-3</v>
      </c>
      <c r="Z16" s="20"/>
      <c r="AA16" s="20">
        <v>4.6086804022993401E-3</v>
      </c>
      <c r="AB16" s="20">
        <v>0</v>
      </c>
      <c r="AC16" s="20">
        <v>0</v>
      </c>
      <c r="AD16" s="20">
        <v>0</v>
      </c>
      <c r="AE16" s="20">
        <v>7.9525433164644402E-2</v>
      </c>
      <c r="AF16" s="20">
        <v>1.2840150235595999E-3</v>
      </c>
      <c r="AG16" s="20">
        <v>0</v>
      </c>
      <c r="AH16" s="20">
        <v>0</v>
      </c>
      <c r="AI16" s="20">
        <v>0</v>
      </c>
      <c r="AJ16" s="20">
        <v>5.0701954664586499E-3</v>
      </c>
      <c r="AK16" s="20"/>
      <c r="AL16" s="20">
        <v>8.8514817601253008E-3</v>
      </c>
      <c r="AM16" s="20">
        <v>0</v>
      </c>
      <c r="AN16" s="20">
        <v>5.8190179323802799E-3</v>
      </c>
      <c r="AO16" s="20">
        <v>0</v>
      </c>
      <c r="AP16" s="20">
        <v>0</v>
      </c>
      <c r="AQ16" s="20">
        <v>2.8978693119567502E-2</v>
      </c>
      <c r="AR16" s="20">
        <v>4.02256380482525E-5</v>
      </c>
      <c r="AS16" s="20"/>
      <c r="AT16" s="20">
        <v>1.2559405790116701E-3</v>
      </c>
      <c r="AU16" s="20">
        <v>8.9237939334012306E-3</v>
      </c>
      <c r="AV16" s="20"/>
      <c r="AW16" s="20">
        <v>1.8449410194959299E-3</v>
      </c>
      <c r="AX16" s="20">
        <v>0</v>
      </c>
      <c r="AY16" s="20">
        <v>2.2935468182099699E-4</v>
      </c>
      <c r="AZ16" s="20"/>
      <c r="BA16" s="20">
        <v>0</v>
      </c>
      <c r="BB16" s="20">
        <v>5.8876659398983703E-3</v>
      </c>
      <c r="BC16" s="20"/>
      <c r="BD16" s="20">
        <v>1.43796364267742E-3</v>
      </c>
      <c r="BE16" s="20">
        <v>7.4857714183809198E-3</v>
      </c>
      <c r="BF16" s="20"/>
      <c r="BG16" s="20">
        <v>5.5176576040893901E-3</v>
      </c>
      <c r="BH16" s="20">
        <v>7.32996320263022E-3</v>
      </c>
      <c r="BI16" s="20"/>
      <c r="BJ16" s="20">
        <v>1.7916011141881101E-5</v>
      </c>
      <c r="BK16" s="20">
        <v>7.0291048405209302E-3</v>
      </c>
      <c r="BL16" s="20"/>
      <c r="BM16" s="20">
        <v>7.5930846801240499E-3</v>
      </c>
      <c r="BN16" s="20">
        <v>7.1167210204440296E-3</v>
      </c>
      <c r="BO16" s="20">
        <v>1.2086770322107599E-3</v>
      </c>
      <c r="BP16" s="20">
        <v>1.78075881836918E-4</v>
      </c>
    </row>
    <row r="17" spans="2:68" x14ac:dyDescent="0.35">
      <c r="B17" s="18" t="s">
        <v>189</v>
      </c>
      <c r="C17" s="21">
        <v>0.94553588694760005</v>
      </c>
      <c r="D17" s="21">
        <v>0.99664337812440995</v>
      </c>
      <c r="E17" s="21">
        <v>1</v>
      </c>
      <c r="F17" s="21">
        <v>1</v>
      </c>
      <c r="G17" s="21">
        <v>0.98977433209693899</v>
      </c>
      <c r="H17" s="21">
        <v>0.97116542651692594</v>
      </c>
      <c r="I17" s="21">
        <v>1</v>
      </c>
      <c r="J17" s="21">
        <v>0.88811972307711495</v>
      </c>
      <c r="K17" s="21">
        <v>0.99886085976132799</v>
      </c>
      <c r="L17" s="21">
        <v>0.99996492329798303</v>
      </c>
      <c r="M17" s="21">
        <v>0.89197476742474602</v>
      </c>
      <c r="N17" s="21">
        <v>0.78463004920839996</v>
      </c>
      <c r="O17" s="21">
        <v>0.90122828642487596</v>
      </c>
      <c r="P17" s="21">
        <v>0.92800366508534604</v>
      </c>
      <c r="Q17" s="21">
        <v>0.862080515570116</v>
      </c>
      <c r="R17" s="21">
        <v>0.93152832419069997</v>
      </c>
      <c r="S17" s="21">
        <v>0.97973651391787098</v>
      </c>
      <c r="T17" s="21">
        <v>0.99877741835566802</v>
      </c>
      <c r="U17" s="21"/>
      <c r="V17" s="21">
        <v>0.948080286837513</v>
      </c>
      <c r="W17" s="21">
        <v>0.90025993027463203</v>
      </c>
      <c r="X17" s="21">
        <v>0.91917308218016502</v>
      </c>
      <c r="Y17" s="21">
        <v>0.93762479108576702</v>
      </c>
      <c r="Z17" s="21"/>
      <c r="AA17" s="21">
        <v>0.94667496478489099</v>
      </c>
      <c r="AB17" s="21">
        <v>0.96679500683886099</v>
      </c>
      <c r="AC17" s="21">
        <v>0.95503975708118205</v>
      </c>
      <c r="AD17" s="21">
        <v>0.89524589840354396</v>
      </c>
      <c r="AE17" s="21">
        <v>0.82541899129844798</v>
      </c>
      <c r="AF17" s="21">
        <v>0.97570523084332905</v>
      </c>
      <c r="AG17" s="21">
        <v>0.96688334305485002</v>
      </c>
      <c r="AH17" s="21">
        <v>1</v>
      </c>
      <c r="AI17" s="21">
        <v>0.99125651523589497</v>
      </c>
      <c r="AJ17" s="21">
        <v>0.96909908988020099</v>
      </c>
      <c r="AK17" s="21"/>
      <c r="AL17" s="21">
        <v>0.90864270751864995</v>
      </c>
      <c r="AM17" s="21">
        <v>0.98913208389323304</v>
      </c>
      <c r="AN17" s="21">
        <v>0.96952231238926301</v>
      </c>
      <c r="AO17" s="21">
        <v>0.94418141167223901</v>
      </c>
      <c r="AP17" s="21">
        <v>0.97754770988691098</v>
      </c>
      <c r="AQ17" s="21">
        <v>0.94198735247975596</v>
      </c>
      <c r="AR17" s="21">
        <v>0.94262304386805396</v>
      </c>
      <c r="AS17" s="21"/>
      <c r="AT17" s="21">
        <v>0.964349430681256</v>
      </c>
      <c r="AU17" s="21">
        <v>0.93051330636958896</v>
      </c>
      <c r="AV17" s="21"/>
      <c r="AW17" s="21">
        <v>0.97076202843053405</v>
      </c>
      <c r="AX17" s="21">
        <v>0.92686546794810099</v>
      </c>
      <c r="AY17" s="21">
        <v>0.96772447472182199</v>
      </c>
      <c r="AZ17" s="21"/>
      <c r="BA17" s="21">
        <v>0.94686120767416904</v>
      </c>
      <c r="BB17" s="21">
        <v>0.94544746294464999</v>
      </c>
      <c r="BC17" s="21"/>
      <c r="BD17" s="21">
        <v>0.95518478378312599</v>
      </c>
      <c r="BE17" s="21">
        <v>0.94088725830936004</v>
      </c>
      <c r="BF17" s="21"/>
      <c r="BG17" s="21">
        <v>0.94554357147416901</v>
      </c>
      <c r="BH17" s="21">
        <v>0.93762479108576702</v>
      </c>
      <c r="BI17" s="21"/>
      <c r="BJ17" s="21">
        <v>0.99334809031319304</v>
      </c>
      <c r="BK17" s="21">
        <v>0.93241555033893997</v>
      </c>
      <c r="BL17" s="21"/>
      <c r="BM17" s="21">
        <v>0.913710069057596</v>
      </c>
      <c r="BN17" s="21">
        <v>0.95987782290679402</v>
      </c>
      <c r="BO17" s="21">
        <v>0.96211424805943202</v>
      </c>
      <c r="BP17" s="21">
        <v>0.91938702929472005</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0.42539748673829603</v>
      </c>
      <c r="D9" s="17">
        <v>0.36919555169718499</v>
      </c>
      <c r="E9" s="17">
        <v>0.51715999799646495</v>
      </c>
      <c r="F9" s="17">
        <v>0.510264861912473</v>
      </c>
      <c r="G9" s="17">
        <v>0.54899840627991803</v>
      </c>
      <c r="H9" s="17">
        <v>0.58579953021461095</v>
      </c>
      <c r="I9" s="17">
        <v>1.4913030838709599E-3</v>
      </c>
      <c r="J9" s="17">
        <v>0.28196895022631302</v>
      </c>
      <c r="K9" s="17">
        <v>0.54642236162564795</v>
      </c>
      <c r="L9" s="17">
        <v>0.333136975115711</v>
      </c>
      <c r="M9" s="17">
        <v>0.32203336961498202</v>
      </c>
      <c r="N9" s="17">
        <v>0.20526646853915301</v>
      </c>
      <c r="O9" s="17">
        <v>0.36098941464891399</v>
      </c>
      <c r="P9" s="17">
        <v>0.48805338807271498</v>
      </c>
      <c r="Q9" s="17">
        <v>0.435683563752707</v>
      </c>
      <c r="R9" s="17">
        <v>0.36982927520459802</v>
      </c>
      <c r="S9" s="17">
        <v>0.37614567011654998</v>
      </c>
      <c r="T9" s="17">
        <v>0.64120994318337798</v>
      </c>
      <c r="U9" s="17"/>
      <c r="V9" s="17">
        <v>0.42457519133714799</v>
      </c>
      <c r="W9" s="17">
        <v>0.43570946323728899</v>
      </c>
      <c r="X9" s="17">
        <v>0.45660556813884101</v>
      </c>
      <c r="Y9" s="17">
        <v>0.512077840540896</v>
      </c>
      <c r="Z9" s="17"/>
      <c r="AA9" s="17">
        <v>0.435480126498906</v>
      </c>
      <c r="AB9" s="17">
        <v>0.41963739142787998</v>
      </c>
      <c r="AC9" s="17">
        <v>0.367452474949301</v>
      </c>
      <c r="AD9" s="17">
        <v>0.38233335011102498</v>
      </c>
      <c r="AE9" s="17">
        <v>0.47811635746366499</v>
      </c>
      <c r="AF9" s="17">
        <v>0.29395455297894202</v>
      </c>
      <c r="AG9" s="17">
        <v>0.76603663397157795</v>
      </c>
      <c r="AH9" s="17">
        <v>0.487233537752427</v>
      </c>
      <c r="AI9" s="17">
        <v>0.201332786974736</v>
      </c>
      <c r="AJ9" s="17">
        <v>0.41505646892431203</v>
      </c>
      <c r="AK9" s="17"/>
      <c r="AL9" s="17">
        <v>0.41998135038818601</v>
      </c>
      <c r="AM9" s="17">
        <v>0.49066593703387401</v>
      </c>
      <c r="AN9" s="17">
        <v>0.53551070958830804</v>
      </c>
      <c r="AO9" s="17">
        <v>0.403782285271923</v>
      </c>
      <c r="AP9" s="17">
        <v>0.33525198205855899</v>
      </c>
      <c r="AQ9" s="17">
        <v>0.45875282277412499</v>
      </c>
      <c r="AR9" s="17">
        <v>0.38312736370494099</v>
      </c>
      <c r="AS9" s="17"/>
      <c r="AT9" s="17">
        <v>0.49843337645626701</v>
      </c>
      <c r="AU9" s="17">
        <v>0.367078461151846</v>
      </c>
      <c r="AV9" s="17"/>
      <c r="AW9" s="17">
        <v>0.51573586938988303</v>
      </c>
      <c r="AX9" s="17">
        <v>0.44014392745937903</v>
      </c>
      <c r="AY9" s="17">
        <v>0.52676262121668305</v>
      </c>
      <c r="AZ9" s="17"/>
      <c r="BA9" s="17">
        <v>0.53899398335586002</v>
      </c>
      <c r="BB9" s="17">
        <v>0.41781844813226399</v>
      </c>
      <c r="BC9" s="17"/>
      <c r="BD9" s="17">
        <v>0.38221018325995998</v>
      </c>
      <c r="BE9" s="17">
        <v>0.44620419025890501</v>
      </c>
      <c r="BF9" s="17"/>
      <c r="BG9" s="17">
        <v>0.42531328886059999</v>
      </c>
      <c r="BH9" s="17">
        <v>0.512077840540896</v>
      </c>
      <c r="BI9" s="17"/>
      <c r="BJ9" s="17">
        <v>0.56277812368895497</v>
      </c>
      <c r="BK9" s="17">
        <v>0.38769832055425202</v>
      </c>
      <c r="BL9" s="17"/>
      <c r="BM9" s="17">
        <v>0.32693986494996002</v>
      </c>
      <c r="BN9" s="17">
        <v>0.39885756434603897</v>
      </c>
      <c r="BO9" s="17">
        <v>0.58830859133579605</v>
      </c>
      <c r="BP9" s="17">
        <v>0.38862788810762799</v>
      </c>
    </row>
    <row r="10" spans="2:68" x14ac:dyDescent="0.35">
      <c r="B10" s="18" t="s">
        <v>241</v>
      </c>
      <c r="C10" s="17">
        <v>0.38445493379852702</v>
      </c>
      <c r="D10" s="17">
        <v>0.52051480806410499</v>
      </c>
      <c r="E10" s="17">
        <v>0.24659419591655801</v>
      </c>
      <c r="F10" s="17">
        <v>0.489735138087527</v>
      </c>
      <c r="G10" s="17">
        <v>0.43968831978301398</v>
      </c>
      <c r="H10" s="17">
        <v>0.35653132281923999</v>
      </c>
      <c r="I10" s="17">
        <v>0.99850869691612898</v>
      </c>
      <c r="J10" s="17">
        <v>0.47129254679060101</v>
      </c>
      <c r="K10" s="17">
        <v>0.41235478569056699</v>
      </c>
      <c r="L10" s="17">
        <v>0.40580601952199502</v>
      </c>
      <c r="M10" s="17">
        <v>0.35406618543560298</v>
      </c>
      <c r="N10" s="17">
        <v>0.23497286151844499</v>
      </c>
      <c r="O10" s="17">
        <v>0.410221376640451</v>
      </c>
      <c r="P10" s="17">
        <v>0.329654659517083</v>
      </c>
      <c r="Q10" s="17">
        <v>0.28739746371895902</v>
      </c>
      <c r="R10" s="17">
        <v>0.35905146209901301</v>
      </c>
      <c r="S10" s="17">
        <v>0.41410879953295199</v>
      </c>
      <c r="T10" s="17">
        <v>0.18279399759560899</v>
      </c>
      <c r="U10" s="17"/>
      <c r="V10" s="17">
        <v>0.38407690437061898</v>
      </c>
      <c r="W10" s="17">
        <v>0.39689023300090398</v>
      </c>
      <c r="X10" s="17">
        <v>0.342765362706273</v>
      </c>
      <c r="Y10" s="17">
        <v>0.36824549479744001</v>
      </c>
      <c r="Z10" s="17"/>
      <c r="AA10" s="17">
        <v>0.39554143043714302</v>
      </c>
      <c r="AB10" s="17">
        <v>0.35365873277475401</v>
      </c>
      <c r="AC10" s="17">
        <v>0.40413946008267498</v>
      </c>
      <c r="AD10" s="17">
        <v>0.36963419805410702</v>
      </c>
      <c r="AE10" s="17">
        <v>0.36837135250609698</v>
      </c>
      <c r="AF10" s="17">
        <v>0.57995721076354301</v>
      </c>
      <c r="AG10" s="17">
        <v>4.6705091844520097E-2</v>
      </c>
      <c r="AH10" s="17">
        <v>0.44812246764850799</v>
      </c>
      <c r="AI10" s="17">
        <v>0.66504633409424196</v>
      </c>
      <c r="AJ10" s="17">
        <v>0.48303447906727398</v>
      </c>
      <c r="AK10" s="17"/>
      <c r="AL10" s="17">
        <v>0.33356723460375498</v>
      </c>
      <c r="AM10" s="17">
        <v>0.304827959840903</v>
      </c>
      <c r="AN10" s="17">
        <v>0.40487561034216502</v>
      </c>
      <c r="AO10" s="17">
        <v>0.40188836330246402</v>
      </c>
      <c r="AP10" s="17">
        <v>0.45679201402583902</v>
      </c>
      <c r="AQ10" s="17">
        <v>0.38733296240118398</v>
      </c>
      <c r="AR10" s="17">
        <v>0.50051167535282504</v>
      </c>
      <c r="AS10" s="17"/>
      <c r="AT10" s="17">
        <v>0.35653587283337201</v>
      </c>
      <c r="AU10" s="17">
        <v>0.40674825338515602</v>
      </c>
      <c r="AV10" s="17"/>
      <c r="AW10" s="17">
        <v>0.37784947212292103</v>
      </c>
      <c r="AX10" s="17">
        <v>0.43543802912823998</v>
      </c>
      <c r="AY10" s="17">
        <v>0.30351003300865498</v>
      </c>
      <c r="AZ10" s="17"/>
      <c r="BA10" s="17">
        <v>0.37043820480838302</v>
      </c>
      <c r="BB10" s="17">
        <v>0.38539011519328598</v>
      </c>
      <c r="BC10" s="17"/>
      <c r="BD10" s="17">
        <v>0.43723263723234801</v>
      </c>
      <c r="BE10" s="17">
        <v>0.35902778416421399</v>
      </c>
      <c r="BF10" s="17"/>
      <c r="BG10" s="17">
        <v>0.38447067900839998</v>
      </c>
      <c r="BH10" s="17">
        <v>0.36824549479744001</v>
      </c>
      <c r="BI10" s="17"/>
      <c r="BJ10" s="17">
        <v>0.33997327083316797</v>
      </c>
      <c r="BK10" s="17">
        <v>0.39666132358893003</v>
      </c>
      <c r="BL10" s="17"/>
      <c r="BM10" s="17">
        <v>0.41566338450733697</v>
      </c>
      <c r="BN10" s="17">
        <v>0.40996456154671901</v>
      </c>
      <c r="BO10" s="17">
        <v>0.32060084255519</v>
      </c>
      <c r="BP10" s="17">
        <v>0.30422348752138501</v>
      </c>
    </row>
    <row r="11" spans="2:68" ht="29" x14ac:dyDescent="0.35">
      <c r="B11" s="18" t="s">
        <v>242</v>
      </c>
      <c r="C11" s="17">
        <v>0.13739037597658901</v>
      </c>
      <c r="D11" s="17">
        <v>4.1495526458366801E-2</v>
      </c>
      <c r="E11" s="17">
        <v>0.11878120853219799</v>
      </c>
      <c r="F11" s="17">
        <v>0</v>
      </c>
      <c r="G11" s="17">
        <v>1.0876060340064299E-3</v>
      </c>
      <c r="H11" s="17">
        <v>5.7669146966148097E-2</v>
      </c>
      <c r="I11" s="17">
        <v>0</v>
      </c>
      <c r="J11" s="17">
        <v>0.12404108038970101</v>
      </c>
      <c r="K11" s="17">
        <v>3.4860697171212797E-2</v>
      </c>
      <c r="L11" s="17">
        <v>0.21415563111090999</v>
      </c>
      <c r="M11" s="17">
        <v>0.21605046515050799</v>
      </c>
      <c r="N11" s="17">
        <v>0.36212330607527199</v>
      </c>
      <c r="O11" s="17">
        <v>0.16319218630625701</v>
      </c>
      <c r="P11" s="17">
        <v>0.14552195179197699</v>
      </c>
      <c r="Q11" s="17">
        <v>0.27691897252833397</v>
      </c>
      <c r="R11" s="17">
        <v>0.195213517827379</v>
      </c>
      <c r="S11" s="17">
        <v>0.209745530350499</v>
      </c>
      <c r="T11" s="17">
        <v>0.119385176460843</v>
      </c>
      <c r="U11" s="17"/>
      <c r="V11" s="17">
        <v>0.139231115175213</v>
      </c>
      <c r="W11" s="17">
        <v>9.7397781587540602E-2</v>
      </c>
      <c r="X11" s="17">
        <v>0.18446190534536699</v>
      </c>
      <c r="Y11" s="17">
        <v>0.10379073942759399</v>
      </c>
      <c r="Z11" s="17"/>
      <c r="AA11" s="17">
        <v>0.12391096424444201</v>
      </c>
      <c r="AB11" s="17">
        <v>0.18345857328999901</v>
      </c>
      <c r="AC11" s="17">
        <v>0.175856020062993</v>
      </c>
      <c r="AD11" s="17">
        <v>0.131559448192686</v>
      </c>
      <c r="AE11" s="17">
        <v>6.1486068927709601E-2</v>
      </c>
      <c r="AF11" s="17">
        <v>0.12504356287877799</v>
      </c>
      <c r="AG11" s="17">
        <v>2.9633183204643702E-2</v>
      </c>
      <c r="AH11" s="17">
        <v>6.4643994599064905E-2</v>
      </c>
      <c r="AI11" s="17">
        <v>0.129264101427607</v>
      </c>
      <c r="AJ11" s="17">
        <v>9.6660557261285293E-2</v>
      </c>
      <c r="AK11" s="17"/>
      <c r="AL11" s="17">
        <v>0.17042604788830801</v>
      </c>
      <c r="AM11" s="17">
        <v>0.17880571640002901</v>
      </c>
      <c r="AN11" s="17">
        <v>1.23416388158934E-2</v>
      </c>
      <c r="AO11" s="17">
        <v>0.12059824839251999</v>
      </c>
      <c r="AP11" s="17">
        <v>0.18057786241507501</v>
      </c>
      <c r="AQ11" s="17">
        <v>0.105820184930925</v>
      </c>
      <c r="AR11" s="17">
        <v>0.112958169353414</v>
      </c>
      <c r="AS11" s="17"/>
      <c r="AT11" s="17">
        <v>0.104315054688949</v>
      </c>
      <c r="AU11" s="17">
        <v>0.163800960086709</v>
      </c>
      <c r="AV11" s="17"/>
      <c r="AW11" s="17">
        <v>5.3812547732029502E-2</v>
      </c>
      <c r="AX11" s="17">
        <v>0.114081843541586</v>
      </c>
      <c r="AY11" s="17">
        <v>0.12908510728087699</v>
      </c>
      <c r="AZ11" s="17"/>
      <c r="BA11" s="17">
        <v>8.27976524703464E-2</v>
      </c>
      <c r="BB11" s="17">
        <v>0.14103274498780199</v>
      </c>
      <c r="BC11" s="17"/>
      <c r="BD11" s="17">
        <v>0.12694673612531501</v>
      </c>
      <c r="BE11" s="17">
        <v>0.14242189451468101</v>
      </c>
      <c r="BF11" s="17"/>
      <c r="BG11" s="17">
        <v>0.137423013338629</v>
      </c>
      <c r="BH11" s="17">
        <v>0.10379073942759399</v>
      </c>
      <c r="BI11" s="17"/>
      <c r="BJ11" s="17">
        <v>7.3479892329565102E-2</v>
      </c>
      <c r="BK11" s="17">
        <v>0.154928305610567</v>
      </c>
      <c r="BL11" s="17"/>
      <c r="BM11" s="17">
        <v>0.18467873200926299</v>
      </c>
      <c r="BN11" s="17">
        <v>0.14082428421275101</v>
      </c>
      <c r="BO11" s="17">
        <v>6.7900345221325195E-2</v>
      </c>
      <c r="BP11" s="17">
        <v>0.18981601290549999</v>
      </c>
    </row>
    <row r="12" spans="2:68" x14ac:dyDescent="0.35">
      <c r="B12" s="18" t="s">
        <v>243</v>
      </c>
      <c r="C12" s="17">
        <v>2.51697401592023E-2</v>
      </c>
      <c r="D12" s="17">
        <v>3.4397056890171397E-2</v>
      </c>
      <c r="E12" s="17">
        <v>0.11746459755478</v>
      </c>
      <c r="F12" s="17">
        <v>0</v>
      </c>
      <c r="G12" s="17">
        <v>1.02256679030612E-2</v>
      </c>
      <c r="H12" s="17">
        <v>0</v>
      </c>
      <c r="I12" s="17">
        <v>0</v>
      </c>
      <c r="J12" s="17">
        <v>0.12269742259338499</v>
      </c>
      <c r="K12" s="17">
        <v>6.3621555125728804E-3</v>
      </c>
      <c r="L12" s="17">
        <v>4.1730481156609803E-3</v>
      </c>
      <c r="M12" s="17">
        <v>0.10784997979890699</v>
      </c>
      <c r="N12" s="17">
        <v>0</v>
      </c>
      <c r="O12" s="17">
        <v>3.2798511202189101E-2</v>
      </c>
      <c r="P12" s="17">
        <v>1.7256804418729599E-3</v>
      </c>
      <c r="Q12" s="17">
        <v>0</v>
      </c>
      <c r="R12" s="17">
        <v>3.2098012441792299E-2</v>
      </c>
      <c r="S12" s="17">
        <v>0</v>
      </c>
      <c r="T12" s="17">
        <v>0</v>
      </c>
      <c r="U12" s="17"/>
      <c r="V12" s="17">
        <v>2.3577435480666001E-2</v>
      </c>
      <c r="W12" s="17">
        <v>5.73144999043411E-2</v>
      </c>
      <c r="X12" s="17">
        <v>1.1962161693835601E-2</v>
      </c>
      <c r="Y12" s="17">
        <v>1.4081120286658999E-2</v>
      </c>
      <c r="Z12" s="17"/>
      <c r="AA12" s="17">
        <v>1.7982848123109799E-2</v>
      </c>
      <c r="AB12" s="17">
        <v>3.0780946928017201E-2</v>
      </c>
      <c r="AC12" s="17">
        <v>1.8654319138035901E-2</v>
      </c>
      <c r="AD12" s="17">
        <v>3.2258675158278599E-2</v>
      </c>
      <c r="AE12" s="17">
        <v>7.7268149437185601E-2</v>
      </c>
      <c r="AF12" s="17">
        <v>1.04467337873801E-3</v>
      </c>
      <c r="AG12" s="17">
        <v>0.157625090979258</v>
      </c>
      <c r="AH12" s="17">
        <v>0</v>
      </c>
      <c r="AI12" s="17">
        <v>4.3567775034139902E-3</v>
      </c>
      <c r="AJ12" s="17">
        <v>2.5206736900967399E-3</v>
      </c>
      <c r="AK12" s="17"/>
      <c r="AL12" s="17">
        <v>3.6057902305011803E-2</v>
      </c>
      <c r="AM12" s="17">
        <v>6.6084149281089603E-3</v>
      </c>
      <c r="AN12" s="17">
        <v>4.19691550273587E-2</v>
      </c>
      <c r="AO12" s="17">
        <v>3.96137670319772E-2</v>
      </c>
      <c r="AP12" s="17">
        <v>1.73614812811043E-5</v>
      </c>
      <c r="AQ12" s="17">
        <v>2.69097359183177E-2</v>
      </c>
      <c r="AR12" s="17">
        <v>3.4027915888196398E-3</v>
      </c>
      <c r="AS12" s="17"/>
      <c r="AT12" s="17">
        <v>2.9996970942243701E-2</v>
      </c>
      <c r="AU12" s="17">
        <v>2.1315205126700099E-2</v>
      </c>
      <c r="AV12" s="17"/>
      <c r="AW12" s="17">
        <v>3.3958999262164898E-2</v>
      </c>
      <c r="AX12" s="17">
        <v>1.0336199870795801E-2</v>
      </c>
      <c r="AY12" s="17">
        <v>3.21613581713764E-2</v>
      </c>
      <c r="AZ12" s="17"/>
      <c r="BA12" s="17">
        <v>7.7701593654105902E-3</v>
      </c>
      <c r="BB12" s="17">
        <v>2.63306218632295E-2</v>
      </c>
      <c r="BC12" s="17"/>
      <c r="BD12" s="17">
        <v>2.2628135331757501E-2</v>
      </c>
      <c r="BE12" s="17">
        <v>2.63942300868432E-2</v>
      </c>
      <c r="BF12" s="17"/>
      <c r="BG12" s="17">
        <v>2.5180511207299E-2</v>
      </c>
      <c r="BH12" s="17">
        <v>1.4081120286658999E-2</v>
      </c>
      <c r="BI12" s="17"/>
      <c r="BJ12" s="17">
        <v>3.3261333256206001E-3</v>
      </c>
      <c r="BK12" s="17">
        <v>3.1163931060893001E-2</v>
      </c>
      <c r="BL12" s="17"/>
      <c r="BM12" s="17">
        <v>4.27762838905155E-3</v>
      </c>
      <c r="BN12" s="17">
        <v>3.8276775839967997E-2</v>
      </c>
      <c r="BO12" s="17">
        <v>2.1981543855477501E-2</v>
      </c>
      <c r="BP12" s="17">
        <v>5.9010683804692002E-2</v>
      </c>
    </row>
    <row r="13" spans="2:68" x14ac:dyDescent="0.35">
      <c r="B13" s="18" t="s">
        <v>244</v>
      </c>
      <c r="C13" s="17">
        <v>1.2042059991550801E-2</v>
      </c>
      <c r="D13" s="17">
        <v>3.4368842687494801E-2</v>
      </c>
      <c r="E13" s="17">
        <v>0</v>
      </c>
      <c r="F13" s="17">
        <v>0</v>
      </c>
      <c r="G13" s="17">
        <v>0</v>
      </c>
      <c r="H13" s="17">
        <v>0</v>
      </c>
      <c r="I13" s="17">
        <v>0</v>
      </c>
      <c r="J13" s="17">
        <v>0</v>
      </c>
      <c r="K13" s="17">
        <v>0</v>
      </c>
      <c r="L13" s="17">
        <v>0</v>
      </c>
      <c r="M13" s="17">
        <v>0</v>
      </c>
      <c r="N13" s="17">
        <v>0</v>
      </c>
      <c r="O13" s="17">
        <v>1.7162784681174301E-2</v>
      </c>
      <c r="P13" s="17">
        <v>1.7522160088176301E-2</v>
      </c>
      <c r="Q13" s="17">
        <v>0</v>
      </c>
      <c r="R13" s="17">
        <v>1.47033528749651E-2</v>
      </c>
      <c r="S13" s="17">
        <v>0</v>
      </c>
      <c r="T13" s="17">
        <v>5.6610882760170102E-2</v>
      </c>
      <c r="U13" s="17"/>
      <c r="V13" s="17">
        <v>1.2448465534712299E-2</v>
      </c>
      <c r="W13" s="17">
        <v>5.4485268284687602E-3</v>
      </c>
      <c r="X13" s="17">
        <v>4.2050021156832202E-3</v>
      </c>
      <c r="Y13" s="17">
        <v>0</v>
      </c>
      <c r="Z13" s="17"/>
      <c r="AA13" s="17">
        <v>1.6965643493461299E-2</v>
      </c>
      <c r="AB13" s="17">
        <v>0</v>
      </c>
      <c r="AC13" s="17">
        <v>1.5614114237703499E-2</v>
      </c>
      <c r="AD13" s="17">
        <v>2.2023536746526701E-2</v>
      </c>
      <c r="AE13" s="17">
        <v>6.6535695906925702E-3</v>
      </c>
      <c r="AF13" s="17">
        <v>0</v>
      </c>
      <c r="AG13" s="17">
        <v>0</v>
      </c>
      <c r="AH13" s="17">
        <v>0</v>
      </c>
      <c r="AI13" s="17">
        <v>0</v>
      </c>
      <c r="AJ13" s="17">
        <v>0</v>
      </c>
      <c r="AK13" s="17"/>
      <c r="AL13" s="17">
        <v>2.9514138404857899E-2</v>
      </c>
      <c r="AM13" s="17">
        <v>0</v>
      </c>
      <c r="AN13" s="17">
        <v>5.30288622627506E-3</v>
      </c>
      <c r="AO13" s="17">
        <v>0</v>
      </c>
      <c r="AP13" s="17">
        <v>2.7360780019245599E-2</v>
      </c>
      <c r="AQ13" s="17">
        <v>2.11842939754485E-2</v>
      </c>
      <c r="AR13" s="17">
        <v>0</v>
      </c>
      <c r="AS13" s="17"/>
      <c r="AT13" s="17">
        <v>5.4676306583839804E-3</v>
      </c>
      <c r="AU13" s="17">
        <v>1.72917299001096E-2</v>
      </c>
      <c r="AV13" s="17"/>
      <c r="AW13" s="17">
        <v>1.62144945808088E-2</v>
      </c>
      <c r="AX13" s="17">
        <v>0</v>
      </c>
      <c r="AY13" s="17">
        <v>1.04039176078863E-4</v>
      </c>
      <c r="AZ13" s="17"/>
      <c r="BA13" s="17">
        <v>0</v>
      </c>
      <c r="BB13" s="17">
        <v>1.2845493550592399E-2</v>
      </c>
      <c r="BC13" s="17"/>
      <c r="BD13" s="17">
        <v>1.6257664264060698E-2</v>
      </c>
      <c r="BE13" s="17">
        <v>1.00110735396569E-2</v>
      </c>
      <c r="BF13" s="17"/>
      <c r="BG13" s="17">
        <v>1.20537571737829E-2</v>
      </c>
      <c r="BH13" s="17">
        <v>0</v>
      </c>
      <c r="BI13" s="17"/>
      <c r="BJ13" s="17">
        <v>0</v>
      </c>
      <c r="BK13" s="17">
        <v>1.5346569498103301E-2</v>
      </c>
      <c r="BL13" s="17"/>
      <c r="BM13" s="17">
        <v>4.0516428886589503E-2</v>
      </c>
      <c r="BN13" s="17">
        <v>0</v>
      </c>
      <c r="BO13" s="17">
        <v>1.2086770322107599E-3</v>
      </c>
      <c r="BP13" s="17">
        <v>0</v>
      </c>
    </row>
    <row r="14" spans="2:68" x14ac:dyDescent="0.35">
      <c r="B14" s="18" t="s">
        <v>84</v>
      </c>
      <c r="C14" s="17">
        <v>1.55454033358356E-2</v>
      </c>
      <c r="D14" s="17">
        <v>2.82142026766174E-5</v>
      </c>
      <c r="E14" s="17">
        <v>0</v>
      </c>
      <c r="F14" s="17">
        <v>0</v>
      </c>
      <c r="G14" s="17">
        <v>0</v>
      </c>
      <c r="H14" s="17">
        <v>0</v>
      </c>
      <c r="I14" s="17">
        <v>0</v>
      </c>
      <c r="J14" s="17">
        <v>0</v>
      </c>
      <c r="K14" s="17">
        <v>0</v>
      </c>
      <c r="L14" s="17">
        <v>4.2728326135722298E-2</v>
      </c>
      <c r="M14" s="17">
        <v>0</v>
      </c>
      <c r="N14" s="17">
        <v>0.19763736386712999</v>
      </c>
      <c r="O14" s="17">
        <v>1.56357265210148E-2</v>
      </c>
      <c r="P14" s="17">
        <v>1.7522160088176301E-2</v>
      </c>
      <c r="Q14" s="17">
        <v>0</v>
      </c>
      <c r="R14" s="17">
        <v>2.91043795522525E-2</v>
      </c>
      <c r="S14" s="17">
        <v>0</v>
      </c>
      <c r="T14" s="17">
        <v>0</v>
      </c>
      <c r="U14" s="17"/>
      <c r="V14" s="17">
        <v>1.6090888101641401E-2</v>
      </c>
      <c r="W14" s="17">
        <v>7.2394954414567699E-3</v>
      </c>
      <c r="X14" s="17">
        <v>0</v>
      </c>
      <c r="Y14" s="17">
        <v>1.8048049474111E-3</v>
      </c>
      <c r="Z14" s="17"/>
      <c r="AA14" s="17">
        <v>1.0118987202937199E-2</v>
      </c>
      <c r="AB14" s="17">
        <v>1.24643555793494E-2</v>
      </c>
      <c r="AC14" s="17">
        <v>1.82836115292924E-2</v>
      </c>
      <c r="AD14" s="17">
        <v>6.2190791737375802E-2</v>
      </c>
      <c r="AE14" s="17">
        <v>8.1045020746501502E-3</v>
      </c>
      <c r="AF14" s="17">
        <v>0</v>
      </c>
      <c r="AG14" s="17">
        <v>0</v>
      </c>
      <c r="AH14" s="17">
        <v>0</v>
      </c>
      <c r="AI14" s="17">
        <v>0</v>
      </c>
      <c r="AJ14" s="17">
        <v>2.72782105703178E-3</v>
      </c>
      <c r="AK14" s="17"/>
      <c r="AL14" s="17">
        <v>1.0453326409880699E-2</v>
      </c>
      <c r="AM14" s="17">
        <v>1.9091971797086198E-2</v>
      </c>
      <c r="AN14" s="17">
        <v>0</v>
      </c>
      <c r="AO14" s="17">
        <v>3.4117336001115599E-2</v>
      </c>
      <c r="AP14" s="17">
        <v>0</v>
      </c>
      <c r="AQ14" s="17">
        <v>0</v>
      </c>
      <c r="AR14" s="17">
        <v>0</v>
      </c>
      <c r="AS14" s="17"/>
      <c r="AT14" s="17">
        <v>5.2510944207849802E-3</v>
      </c>
      <c r="AU14" s="17">
        <v>2.3765390349479401E-2</v>
      </c>
      <c r="AV14" s="17"/>
      <c r="AW14" s="17">
        <v>2.42861691219219E-3</v>
      </c>
      <c r="AX14" s="17">
        <v>0</v>
      </c>
      <c r="AY14" s="17">
        <v>8.3768411463296302E-3</v>
      </c>
      <c r="AZ14" s="17"/>
      <c r="BA14" s="17">
        <v>0</v>
      </c>
      <c r="BB14" s="17">
        <v>1.6582576272825798E-2</v>
      </c>
      <c r="BC14" s="17"/>
      <c r="BD14" s="17">
        <v>1.47246437865588E-2</v>
      </c>
      <c r="BE14" s="17">
        <v>1.5940827435700401E-2</v>
      </c>
      <c r="BF14" s="17"/>
      <c r="BG14" s="17">
        <v>1.55587504112895E-2</v>
      </c>
      <c r="BH14" s="17">
        <v>1.8048049474111E-3</v>
      </c>
      <c r="BI14" s="17"/>
      <c r="BJ14" s="17">
        <v>2.0442579822691199E-2</v>
      </c>
      <c r="BK14" s="17">
        <v>1.4201549687254299E-2</v>
      </c>
      <c r="BL14" s="17"/>
      <c r="BM14" s="17">
        <v>2.7923961257797801E-2</v>
      </c>
      <c r="BN14" s="17">
        <v>1.20768140545224E-2</v>
      </c>
      <c r="BO14" s="17">
        <v>0</v>
      </c>
      <c r="BP14" s="17">
        <v>5.8321927660795199E-2</v>
      </c>
    </row>
    <row r="15" spans="2:68" x14ac:dyDescent="0.35">
      <c r="B15" s="18" t="s">
        <v>245</v>
      </c>
      <c r="C15" s="20">
        <v>0.80985242053682205</v>
      </c>
      <c r="D15" s="20">
        <v>0.88971035976129098</v>
      </c>
      <c r="E15" s="20">
        <v>0.76375419391302202</v>
      </c>
      <c r="F15" s="20">
        <v>1</v>
      </c>
      <c r="G15" s="20">
        <v>0.98868672606293195</v>
      </c>
      <c r="H15" s="20">
        <v>0.942330853033852</v>
      </c>
      <c r="I15" s="20">
        <v>1</v>
      </c>
      <c r="J15" s="20">
        <v>0.75326149701691403</v>
      </c>
      <c r="K15" s="20">
        <v>0.958777147316214</v>
      </c>
      <c r="L15" s="20">
        <v>0.73894299463770596</v>
      </c>
      <c r="M15" s="20">
        <v>0.67609955505058505</v>
      </c>
      <c r="N15" s="20">
        <v>0.44023933005759802</v>
      </c>
      <c r="O15" s="20">
        <v>0.77121079128936498</v>
      </c>
      <c r="P15" s="20">
        <v>0.81770804758979798</v>
      </c>
      <c r="Q15" s="20">
        <v>0.72308102747166603</v>
      </c>
      <c r="R15" s="20">
        <v>0.72888073730361103</v>
      </c>
      <c r="S15" s="20">
        <v>0.79025446964950097</v>
      </c>
      <c r="T15" s="20">
        <v>0.82400394077898698</v>
      </c>
      <c r="U15" s="20"/>
      <c r="V15" s="20">
        <v>0.80865209570776697</v>
      </c>
      <c r="W15" s="20">
        <v>0.83259969623819297</v>
      </c>
      <c r="X15" s="20">
        <v>0.79937093084511401</v>
      </c>
      <c r="Y15" s="20">
        <v>0.88032333533833595</v>
      </c>
      <c r="Z15" s="20"/>
      <c r="AA15" s="20">
        <v>0.83102155693604896</v>
      </c>
      <c r="AB15" s="20">
        <v>0.77329612420263405</v>
      </c>
      <c r="AC15" s="20">
        <v>0.77159193503197598</v>
      </c>
      <c r="AD15" s="20">
        <v>0.751967548165132</v>
      </c>
      <c r="AE15" s="20">
        <v>0.84648770996976197</v>
      </c>
      <c r="AF15" s="20">
        <v>0.87391176374248403</v>
      </c>
      <c r="AG15" s="20">
        <v>0.81274172581609805</v>
      </c>
      <c r="AH15" s="20">
        <v>0.935356005400935</v>
      </c>
      <c r="AI15" s="20">
        <v>0.86637912106897896</v>
      </c>
      <c r="AJ15" s="20">
        <v>0.89809094799158595</v>
      </c>
      <c r="AK15" s="20"/>
      <c r="AL15" s="20">
        <v>0.753548584991941</v>
      </c>
      <c r="AM15" s="20">
        <v>0.79549389687477601</v>
      </c>
      <c r="AN15" s="20">
        <v>0.94038631993047295</v>
      </c>
      <c r="AO15" s="20">
        <v>0.80567064857438697</v>
      </c>
      <c r="AP15" s="20">
        <v>0.79204399608439802</v>
      </c>
      <c r="AQ15" s="20">
        <v>0.84608578517530897</v>
      </c>
      <c r="AR15" s="20">
        <v>0.88363903905776697</v>
      </c>
      <c r="AS15" s="20"/>
      <c r="AT15" s="20">
        <v>0.85496924928963902</v>
      </c>
      <c r="AU15" s="20">
        <v>0.77382671453700203</v>
      </c>
      <c r="AV15" s="20"/>
      <c r="AW15" s="20">
        <v>0.893585341512805</v>
      </c>
      <c r="AX15" s="20">
        <v>0.87558195658761795</v>
      </c>
      <c r="AY15" s="20">
        <v>0.83027265422533802</v>
      </c>
      <c r="AZ15" s="20"/>
      <c r="BA15" s="20">
        <v>0.90943218816424298</v>
      </c>
      <c r="BB15" s="20">
        <v>0.80320856332555002</v>
      </c>
      <c r="BC15" s="20"/>
      <c r="BD15" s="20">
        <v>0.81944282049230799</v>
      </c>
      <c r="BE15" s="20">
        <v>0.805231974423118</v>
      </c>
      <c r="BF15" s="20"/>
      <c r="BG15" s="20">
        <v>0.80978396786899998</v>
      </c>
      <c r="BH15" s="20">
        <v>0.88032333533833595</v>
      </c>
      <c r="BI15" s="20"/>
      <c r="BJ15" s="20">
        <v>0.90275139452212305</v>
      </c>
      <c r="BK15" s="20">
        <v>0.78435964414318204</v>
      </c>
      <c r="BL15" s="20"/>
      <c r="BM15" s="20">
        <v>0.74260324945729805</v>
      </c>
      <c r="BN15" s="20">
        <v>0.80882212589275804</v>
      </c>
      <c r="BO15" s="20">
        <v>0.908909433890987</v>
      </c>
      <c r="BP15" s="20">
        <v>0.692851375629013</v>
      </c>
    </row>
    <row r="16" spans="2:68" x14ac:dyDescent="0.35">
      <c r="B16" s="18" t="s">
        <v>246</v>
      </c>
      <c r="C16" s="20">
        <v>3.7211800150753101E-2</v>
      </c>
      <c r="D16" s="20">
        <v>6.8765899577666198E-2</v>
      </c>
      <c r="E16" s="20">
        <v>0.11746459755478</v>
      </c>
      <c r="F16" s="20">
        <v>0</v>
      </c>
      <c r="G16" s="20">
        <v>1.02256679030612E-2</v>
      </c>
      <c r="H16" s="20">
        <v>0</v>
      </c>
      <c r="I16" s="20">
        <v>0</v>
      </c>
      <c r="J16" s="20">
        <v>0.12269742259338499</v>
      </c>
      <c r="K16" s="20">
        <v>6.3621555125728804E-3</v>
      </c>
      <c r="L16" s="20">
        <v>4.1730481156609803E-3</v>
      </c>
      <c r="M16" s="20">
        <v>0.10784997979890699</v>
      </c>
      <c r="N16" s="20">
        <v>0</v>
      </c>
      <c r="O16" s="20">
        <v>4.9961295883363302E-2</v>
      </c>
      <c r="P16" s="20">
        <v>1.9247840530049298E-2</v>
      </c>
      <c r="Q16" s="20">
        <v>0</v>
      </c>
      <c r="R16" s="20">
        <v>4.68013653167575E-2</v>
      </c>
      <c r="S16" s="20">
        <v>0</v>
      </c>
      <c r="T16" s="20">
        <v>5.6610882760170102E-2</v>
      </c>
      <c r="U16" s="20"/>
      <c r="V16" s="20">
        <v>3.6025901015378302E-2</v>
      </c>
      <c r="W16" s="20">
        <v>6.2763026732809896E-2</v>
      </c>
      <c r="X16" s="20">
        <v>1.6167163809518902E-2</v>
      </c>
      <c r="Y16" s="20">
        <v>1.4081120286658999E-2</v>
      </c>
      <c r="Z16" s="20"/>
      <c r="AA16" s="20">
        <v>3.4948491616571098E-2</v>
      </c>
      <c r="AB16" s="20">
        <v>3.0780946928017201E-2</v>
      </c>
      <c r="AC16" s="20">
        <v>3.4268433375739399E-2</v>
      </c>
      <c r="AD16" s="20">
        <v>5.4282211904805297E-2</v>
      </c>
      <c r="AE16" s="20">
        <v>8.3921719027878205E-2</v>
      </c>
      <c r="AF16" s="20">
        <v>1.04467337873801E-3</v>
      </c>
      <c r="AG16" s="20">
        <v>0.157625090979258</v>
      </c>
      <c r="AH16" s="20">
        <v>0</v>
      </c>
      <c r="AI16" s="20">
        <v>4.3567775034139902E-3</v>
      </c>
      <c r="AJ16" s="20">
        <v>2.5206736900967399E-3</v>
      </c>
      <c r="AK16" s="20"/>
      <c r="AL16" s="20">
        <v>6.55720407098698E-2</v>
      </c>
      <c r="AM16" s="20">
        <v>6.6084149281089603E-3</v>
      </c>
      <c r="AN16" s="20">
        <v>4.7272041253633802E-2</v>
      </c>
      <c r="AO16" s="20">
        <v>3.96137670319772E-2</v>
      </c>
      <c r="AP16" s="20">
        <v>2.7378141500526702E-2</v>
      </c>
      <c r="AQ16" s="20">
        <v>4.8094029893766203E-2</v>
      </c>
      <c r="AR16" s="20">
        <v>3.4027915888196398E-3</v>
      </c>
      <c r="AS16" s="20"/>
      <c r="AT16" s="20">
        <v>3.5464601600627699E-2</v>
      </c>
      <c r="AU16" s="20">
        <v>3.8606935026809702E-2</v>
      </c>
      <c r="AV16" s="20"/>
      <c r="AW16" s="20">
        <v>5.0173493842973697E-2</v>
      </c>
      <c r="AX16" s="20">
        <v>1.0336199870795801E-2</v>
      </c>
      <c r="AY16" s="20">
        <v>3.2265397347455198E-2</v>
      </c>
      <c r="AZ16" s="20"/>
      <c r="BA16" s="20">
        <v>7.7701593654105902E-3</v>
      </c>
      <c r="BB16" s="20">
        <v>3.9176115413822002E-2</v>
      </c>
      <c r="BC16" s="20"/>
      <c r="BD16" s="20">
        <v>3.8885799595818199E-2</v>
      </c>
      <c r="BE16" s="20">
        <v>3.6405303626500102E-2</v>
      </c>
      <c r="BF16" s="20"/>
      <c r="BG16" s="20">
        <v>3.7234268381081903E-2</v>
      </c>
      <c r="BH16" s="20">
        <v>1.4081120286658999E-2</v>
      </c>
      <c r="BI16" s="20"/>
      <c r="BJ16" s="20">
        <v>3.3261333256206001E-3</v>
      </c>
      <c r="BK16" s="20">
        <v>4.6510500558996297E-2</v>
      </c>
      <c r="BL16" s="20"/>
      <c r="BM16" s="20">
        <v>4.4794057275641098E-2</v>
      </c>
      <c r="BN16" s="20">
        <v>3.8276775839967997E-2</v>
      </c>
      <c r="BO16" s="20">
        <v>2.3190220887688299E-2</v>
      </c>
      <c r="BP16" s="20">
        <v>5.9010683804692002E-2</v>
      </c>
    </row>
    <row r="17" spans="2:68" x14ac:dyDescent="0.35">
      <c r="B17" s="18" t="s">
        <v>189</v>
      </c>
      <c r="C17" s="21">
        <v>0.77264062038606895</v>
      </c>
      <c r="D17" s="21">
        <v>0.82094446018362399</v>
      </c>
      <c r="E17" s="21">
        <v>0.64628959635824201</v>
      </c>
      <c r="F17" s="21">
        <v>1</v>
      </c>
      <c r="G17" s="21">
        <v>0.97846105815987106</v>
      </c>
      <c r="H17" s="21">
        <v>0.942330853033852</v>
      </c>
      <c r="I17" s="21">
        <v>1</v>
      </c>
      <c r="J17" s="21">
        <v>0.63056407442352902</v>
      </c>
      <c r="K17" s="21">
        <v>0.95241499180364098</v>
      </c>
      <c r="L17" s="21">
        <v>0.73476994652204497</v>
      </c>
      <c r="M17" s="21">
        <v>0.56824957525167796</v>
      </c>
      <c r="N17" s="21">
        <v>0.44023933005759802</v>
      </c>
      <c r="O17" s="21">
        <v>0.72124949540600203</v>
      </c>
      <c r="P17" s="21">
        <v>0.79846020705974896</v>
      </c>
      <c r="Q17" s="21">
        <v>0.72308102747166603</v>
      </c>
      <c r="R17" s="21">
        <v>0.68207937198685398</v>
      </c>
      <c r="S17" s="21">
        <v>0.79025446964950097</v>
      </c>
      <c r="T17" s="21">
        <v>0.76739305801881696</v>
      </c>
      <c r="U17" s="21"/>
      <c r="V17" s="21">
        <v>0.77262619469238902</v>
      </c>
      <c r="W17" s="21">
        <v>0.76983666950538299</v>
      </c>
      <c r="X17" s="21">
        <v>0.78320376703559502</v>
      </c>
      <c r="Y17" s="21">
        <v>0.86624221505167698</v>
      </c>
      <c r="Z17" s="21"/>
      <c r="AA17" s="21">
        <v>0.79607306531947797</v>
      </c>
      <c r="AB17" s="21">
        <v>0.74251517727461702</v>
      </c>
      <c r="AC17" s="21">
        <v>0.73732350165623595</v>
      </c>
      <c r="AD17" s="21">
        <v>0.69768533626032703</v>
      </c>
      <c r="AE17" s="21">
        <v>0.76256599094188404</v>
      </c>
      <c r="AF17" s="21">
        <v>0.87286709036374599</v>
      </c>
      <c r="AG17" s="21">
        <v>0.65511663483684002</v>
      </c>
      <c r="AH17" s="21">
        <v>0.935356005400935</v>
      </c>
      <c r="AI17" s="21">
        <v>0.86202234356556495</v>
      </c>
      <c r="AJ17" s="21">
        <v>0.89557027430148906</v>
      </c>
      <c r="AK17" s="21"/>
      <c r="AL17" s="21">
        <v>0.687976544282071</v>
      </c>
      <c r="AM17" s="21">
        <v>0.78888548194666697</v>
      </c>
      <c r="AN17" s="21">
        <v>0.89311427867683901</v>
      </c>
      <c r="AO17" s="21">
        <v>0.76605688154241003</v>
      </c>
      <c r="AP17" s="21">
        <v>0.76466585458387104</v>
      </c>
      <c r="AQ17" s="21">
        <v>0.79799175528154298</v>
      </c>
      <c r="AR17" s="21">
        <v>0.88023624746894702</v>
      </c>
      <c r="AS17" s="21"/>
      <c r="AT17" s="21">
        <v>0.81950464768901099</v>
      </c>
      <c r="AU17" s="21">
        <v>0.73521977951019202</v>
      </c>
      <c r="AV17" s="21"/>
      <c r="AW17" s="21">
        <v>0.84341184766983102</v>
      </c>
      <c r="AX17" s="21">
        <v>0.86524575671682202</v>
      </c>
      <c r="AY17" s="21">
        <v>0.79800725687788299</v>
      </c>
      <c r="AZ17" s="21"/>
      <c r="BA17" s="21">
        <v>0.90166202879883195</v>
      </c>
      <c r="BB17" s="21">
        <v>0.76403244791172797</v>
      </c>
      <c r="BC17" s="21"/>
      <c r="BD17" s="21">
        <v>0.78055702089648904</v>
      </c>
      <c r="BE17" s="21">
        <v>0.76882667079661804</v>
      </c>
      <c r="BF17" s="21"/>
      <c r="BG17" s="21">
        <v>0.77254969948791796</v>
      </c>
      <c r="BH17" s="21">
        <v>0.86624221505167698</v>
      </c>
      <c r="BI17" s="21"/>
      <c r="BJ17" s="21">
        <v>0.89942526119650201</v>
      </c>
      <c r="BK17" s="21">
        <v>0.73784914358418596</v>
      </c>
      <c r="BL17" s="21"/>
      <c r="BM17" s="21">
        <v>0.69780919218165605</v>
      </c>
      <c r="BN17" s="21">
        <v>0.77054535005279001</v>
      </c>
      <c r="BO17" s="21">
        <v>0.88571921300329803</v>
      </c>
      <c r="BP17" s="21">
        <v>0.63384069182432101</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0.77488368638880101</v>
      </c>
      <c r="D9" s="17">
        <v>0.82053102016393198</v>
      </c>
      <c r="E9" s="17">
        <v>0.76375419391302202</v>
      </c>
      <c r="F9" s="17">
        <v>0.99688948891033402</v>
      </c>
      <c r="G9" s="17">
        <v>0.76871363785714897</v>
      </c>
      <c r="H9" s="17">
        <v>0.94257120278241702</v>
      </c>
      <c r="I9" s="17">
        <v>9.0200890447192497E-2</v>
      </c>
      <c r="J9" s="17">
        <v>0.87470695645307805</v>
      </c>
      <c r="K9" s="17">
        <v>0.88698500060479901</v>
      </c>
      <c r="L9" s="17">
        <v>0.73049166830033296</v>
      </c>
      <c r="M9" s="17">
        <v>0.76172817795490499</v>
      </c>
      <c r="N9" s="17">
        <v>0.80034450286796999</v>
      </c>
      <c r="O9" s="17">
        <v>0.70367202353380698</v>
      </c>
      <c r="P9" s="17">
        <v>0.83327936003863901</v>
      </c>
      <c r="Q9" s="17">
        <v>0.848882639108552</v>
      </c>
      <c r="R9" s="17">
        <v>0.63279345625859695</v>
      </c>
      <c r="S9" s="17">
        <v>0.77147716834665203</v>
      </c>
      <c r="T9" s="17">
        <v>0.94162495460911699</v>
      </c>
      <c r="U9" s="17"/>
      <c r="V9" s="17">
        <v>0.77775908074514799</v>
      </c>
      <c r="W9" s="17">
        <v>0.72294939508908096</v>
      </c>
      <c r="X9" s="17">
        <v>0.75531559684361604</v>
      </c>
      <c r="Y9" s="17">
        <v>0.74377544530949602</v>
      </c>
      <c r="Z9" s="17"/>
      <c r="AA9" s="17">
        <v>0.78842632735811802</v>
      </c>
      <c r="AB9" s="17">
        <v>0.69136125319817998</v>
      </c>
      <c r="AC9" s="17">
        <v>0.81053765821479196</v>
      </c>
      <c r="AD9" s="17">
        <v>0.75806977851547297</v>
      </c>
      <c r="AE9" s="17">
        <v>0.692290632558478</v>
      </c>
      <c r="AF9" s="17">
        <v>0.81389682394232898</v>
      </c>
      <c r="AG9" s="17">
        <v>0.81443217083309105</v>
      </c>
      <c r="AH9" s="17">
        <v>0.670833003798465</v>
      </c>
      <c r="AI9" s="17">
        <v>0.39679661541788502</v>
      </c>
      <c r="AJ9" s="17">
        <v>0.81720847571789501</v>
      </c>
      <c r="AK9" s="17"/>
      <c r="AL9" s="17">
        <v>0.74634850647589301</v>
      </c>
      <c r="AM9" s="17">
        <v>0.68446131838715296</v>
      </c>
      <c r="AN9" s="17">
        <v>0.89286662204174705</v>
      </c>
      <c r="AO9" s="17">
        <v>0.78454223915017895</v>
      </c>
      <c r="AP9" s="17">
        <v>0.75238631711626003</v>
      </c>
      <c r="AQ9" s="17">
        <v>0.81735544326041698</v>
      </c>
      <c r="AR9" s="17">
        <v>0.81416483676191698</v>
      </c>
      <c r="AS9" s="17"/>
      <c r="AT9" s="17">
        <v>0.76057662705519202</v>
      </c>
      <c r="AU9" s="17">
        <v>0.78630784733988301</v>
      </c>
      <c r="AV9" s="17"/>
      <c r="AW9" s="17">
        <v>0.71865998680505805</v>
      </c>
      <c r="AX9" s="17">
        <v>0.803407512360373</v>
      </c>
      <c r="AY9" s="17">
        <v>0.77959978861804702</v>
      </c>
      <c r="AZ9" s="17"/>
      <c r="BA9" s="17">
        <v>0.69278051297953103</v>
      </c>
      <c r="BB9" s="17">
        <v>0.78036152364148903</v>
      </c>
      <c r="BC9" s="17"/>
      <c r="BD9" s="17">
        <v>0.75506482762190696</v>
      </c>
      <c r="BE9" s="17">
        <v>0.78443198149563598</v>
      </c>
      <c r="BF9" s="17"/>
      <c r="BG9" s="17">
        <v>0.774913903707522</v>
      </c>
      <c r="BH9" s="17">
        <v>0.74377544530949602</v>
      </c>
      <c r="BI9" s="17"/>
      <c r="BJ9" s="17">
        <v>0.82033221988692895</v>
      </c>
      <c r="BK9" s="17">
        <v>0.76241197381563497</v>
      </c>
      <c r="BL9" s="17"/>
      <c r="BM9" s="17">
        <v>0.72110973121175204</v>
      </c>
      <c r="BN9" s="17">
        <v>0.82021214911156404</v>
      </c>
      <c r="BO9" s="17">
        <v>0.77918165859174504</v>
      </c>
      <c r="BP9" s="17">
        <v>0.64266430694507704</v>
      </c>
    </row>
    <row r="10" spans="2:68" x14ac:dyDescent="0.35">
      <c r="B10" s="18" t="s">
        <v>241</v>
      </c>
      <c r="C10" s="17">
        <v>0.18391898192678099</v>
      </c>
      <c r="D10" s="17">
        <v>0.14135828945596801</v>
      </c>
      <c r="E10" s="17">
        <v>0.11878120853219799</v>
      </c>
      <c r="F10" s="17">
        <v>3.1105110896659498E-3</v>
      </c>
      <c r="G10" s="17">
        <v>0.221060694239789</v>
      </c>
      <c r="H10" s="17">
        <v>2.8834573483074E-2</v>
      </c>
      <c r="I10" s="17">
        <v>0.90979910955280696</v>
      </c>
      <c r="J10" s="17">
        <v>0.114200813959136</v>
      </c>
      <c r="K10" s="17">
        <v>0.112573415826386</v>
      </c>
      <c r="L10" s="17">
        <v>0.22670985215990999</v>
      </c>
      <c r="M10" s="17">
        <v>0.235966614769793</v>
      </c>
      <c r="N10" s="17">
        <v>0.18192291020755999</v>
      </c>
      <c r="O10" s="17">
        <v>0.24615291911690901</v>
      </c>
      <c r="P10" s="17">
        <v>0.13163316670762201</v>
      </c>
      <c r="Q10" s="17">
        <v>1.3421627635086201E-2</v>
      </c>
      <c r="R10" s="17">
        <v>0.30457097061234301</v>
      </c>
      <c r="S10" s="17">
        <v>3.8886836246609699E-2</v>
      </c>
      <c r="T10" s="17">
        <v>5.7786991180645599E-2</v>
      </c>
      <c r="U10" s="17"/>
      <c r="V10" s="17">
        <v>0.18212954367081</v>
      </c>
      <c r="W10" s="17">
        <v>0.21743125260202101</v>
      </c>
      <c r="X10" s="17">
        <v>0.18621266935956701</v>
      </c>
      <c r="Y10" s="17">
        <v>0.201808683981376</v>
      </c>
      <c r="Z10" s="17"/>
      <c r="AA10" s="17">
        <v>0.16862748239714601</v>
      </c>
      <c r="AB10" s="17">
        <v>0.24626011164773701</v>
      </c>
      <c r="AC10" s="17">
        <v>0.16317730330202701</v>
      </c>
      <c r="AD10" s="17">
        <v>0.18444702056915399</v>
      </c>
      <c r="AE10" s="17">
        <v>0.27494159747043301</v>
      </c>
      <c r="AF10" s="17">
        <v>0.17494538593070699</v>
      </c>
      <c r="AG10" s="17">
        <v>0.151475262926416</v>
      </c>
      <c r="AH10" s="17">
        <v>0.30073481705788802</v>
      </c>
      <c r="AI10" s="17">
        <v>0.538355256932328</v>
      </c>
      <c r="AJ10" s="17">
        <v>0.13117206665810199</v>
      </c>
      <c r="AK10" s="17"/>
      <c r="AL10" s="17">
        <v>0.193752040858295</v>
      </c>
      <c r="AM10" s="17">
        <v>0.22293801127753701</v>
      </c>
      <c r="AN10" s="17">
        <v>0.10131436002587201</v>
      </c>
      <c r="AO10" s="17">
        <v>0.17622933992164699</v>
      </c>
      <c r="AP10" s="17">
        <v>0.226566005085995</v>
      </c>
      <c r="AQ10" s="17">
        <v>0.18043645136588801</v>
      </c>
      <c r="AR10" s="17">
        <v>0.12803242539124901</v>
      </c>
      <c r="AS10" s="17"/>
      <c r="AT10" s="17">
        <v>0.192490115210943</v>
      </c>
      <c r="AU10" s="17">
        <v>0.17707494753171699</v>
      </c>
      <c r="AV10" s="17"/>
      <c r="AW10" s="17">
        <v>0.206489459870797</v>
      </c>
      <c r="AX10" s="17">
        <v>6.8676585718681293E-2</v>
      </c>
      <c r="AY10" s="17">
        <v>0.204551320166247</v>
      </c>
      <c r="AZ10" s="17"/>
      <c r="BA10" s="17">
        <v>0.16508832980249999</v>
      </c>
      <c r="BB10" s="17">
        <v>0.18517534320266801</v>
      </c>
      <c r="BC10" s="17"/>
      <c r="BD10" s="17">
        <v>0.205822095960801</v>
      </c>
      <c r="BE10" s="17">
        <v>0.173366537963417</v>
      </c>
      <c r="BF10" s="17"/>
      <c r="BG10" s="17">
        <v>0.18390160457563401</v>
      </c>
      <c r="BH10" s="17">
        <v>0.201808683981376</v>
      </c>
      <c r="BI10" s="17"/>
      <c r="BJ10" s="17">
        <v>0.16138065773188001</v>
      </c>
      <c r="BK10" s="17">
        <v>0.190103812978617</v>
      </c>
      <c r="BL10" s="17"/>
      <c r="BM10" s="17">
        <v>0.23001029096846001</v>
      </c>
      <c r="BN10" s="17">
        <v>0.15115927253185299</v>
      </c>
      <c r="BO10" s="17">
        <v>0.17268511929619601</v>
      </c>
      <c r="BP10" s="17">
        <v>0.27887370432837799</v>
      </c>
    </row>
    <row r="11" spans="2:68" ht="29" x14ac:dyDescent="0.35">
      <c r="B11" s="18" t="s">
        <v>242</v>
      </c>
      <c r="C11" s="17">
        <v>3.6064620302625E-2</v>
      </c>
      <c r="D11" s="17">
        <v>3.8110690380100398E-2</v>
      </c>
      <c r="E11" s="17">
        <v>0</v>
      </c>
      <c r="F11" s="17">
        <v>0</v>
      </c>
      <c r="G11" s="17">
        <v>1.02256679030612E-2</v>
      </c>
      <c r="H11" s="17">
        <v>2.8594223734509001E-2</v>
      </c>
      <c r="I11" s="17">
        <v>0</v>
      </c>
      <c r="J11" s="17">
        <v>1.1092229587785701E-2</v>
      </c>
      <c r="K11" s="17">
        <v>4.41583568814937E-4</v>
      </c>
      <c r="L11" s="17">
        <v>7.0153404034434901E-5</v>
      </c>
      <c r="M11" s="17">
        <v>1.19641683173764E-3</v>
      </c>
      <c r="N11" s="17">
        <v>0</v>
      </c>
      <c r="O11" s="17">
        <v>5.0162221608462801E-2</v>
      </c>
      <c r="P11" s="17">
        <v>3.5087473253739197E-2</v>
      </c>
      <c r="Q11" s="17">
        <v>0.137695733256361</v>
      </c>
      <c r="R11" s="17">
        <v>6.1063175134870397E-2</v>
      </c>
      <c r="S11" s="17">
        <v>0.18948204426837001</v>
      </c>
      <c r="T11" s="17">
        <v>5.8805421023776705E-4</v>
      </c>
      <c r="U11" s="17"/>
      <c r="V11" s="17">
        <v>3.5380404979146601E-2</v>
      </c>
      <c r="W11" s="17">
        <v>4.7726841778458297E-2</v>
      </c>
      <c r="X11" s="17">
        <v>4.6509572102981102E-2</v>
      </c>
      <c r="Y11" s="17">
        <v>4.4208394785475197E-2</v>
      </c>
      <c r="Z11" s="17"/>
      <c r="AA11" s="17">
        <v>3.8095010439861E-2</v>
      </c>
      <c r="AB11" s="17">
        <v>6.2378635154083498E-2</v>
      </c>
      <c r="AC11" s="17">
        <v>2.62850384831817E-2</v>
      </c>
      <c r="AD11" s="17">
        <v>3.2784820763002903E-2</v>
      </c>
      <c r="AE11" s="17">
        <v>1.8900261273180698E-2</v>
      </c>
      <c r="AF11" s="17">
        <v>1.11577901269639E-2</v>
      </c>
      <c r="AG11" s="17">
        <v>3.1420614298093799E-2</v>
      </c>
      <c r="AH11" s="17">
        <v>2.8432179143646898E-2</v>
      </c>
      <c r="AI11" s="17">
        <v>5.7061432528651798E-2</v>
      </c>
      <c r="AJ11" s="17">
        <v>5.1619457624002101E-2</v>
      </c>
      <c r="AK11" s="17"/>
      <c r="AL11" s="17">
        <v>4.9180363940249897E-2</v>
      </c>
      <c r="AM11" s="17">
        <v>9.2578727260776095E-2</v>
      </c>
      <c r="AN11" s="17">
        <v>5.8190179323802799E-3</v>
      </c>
      <c r="AO11" s="17">
        <v>3.7892112453094803E-2</v>
      </c>
      <c r="AP11" s="17">
        <v>4.30790059955726E-4</v>
      </c>
      <c r="AQ11" s="17">
        <v>2.2081053736953799E-3</v>
      </c>
      <c r="AR11" s="17">
        <v>5.4399946258014899E-2</v>
      </c>
      <c r="AS11" s="17"/>
      <c r="AT11" s="17">
        <v>4.0046645130572003E-2</v>
      </c>
      <c r="AU11" s="17">
        <v>3.28849806936099E-2</v>
      </c>
      <c r="AV11" s="17"/>
      <c r="AW11" s="17">
        <v>5.5984993347527698E-2</v>
      </c>
      <c r="AX11" s="17">
        <v>0.12791590192094501</v>
      </c>
      <c r="AY11" s="17">
        <v>1.47373794308834E-2</v>
      </c>
      <c r="AZ11" s="17"/>
      <c r="BA11" s="17">
        <v>0.14213115721796901</v>
      </c>
      <c r="BB11" s="17">
        <v>2.8987972676810699E-2</v>
      </c>
      <c r="BC11" s="17"/>
      <c r="BD11" s="17">
        <v>3.14899850785497E-2</v>
      </c>
      <c r="BE11" s="17">
        <v>3.8268580058297502E-2</v>
      </c>
      <c r="BF11" s="17"/>
      <c r="BG11" s="17">
        <v>3.60567097612184E-2</v>
      </c>
      <c r="BH11" s="17">
        <v>4.4208394785475197E-2</v>
      </c>
      <c r="BI11" s="17"/>
      <c r="BJ11" s="17">
        <v>1.5344808560041201E-2</v>
      </c>
      <c r="BK11" s="17">
        <v>4.17504261303146E-2</v>
      </c>
      <c r="BL11" s="17"/>
      <c r="BM11" s="17">
        <v>4.8879977819787597E-2</v>
      </c>
      <c r="BN11" s="17">
        <v>1.8082864773692999E-2</v>
      </c>
      <c r="BO11" s="17">
        <v>4.7067296353319001E-2</v>
      </c>
      <c r="BP11" s="17">
        <v>6.9495095516006106E-2</v>
      </c>
    </row>
    <row r="12" spans="2:68" x14ac:dyDescent="0.35">
      <c r="B12" s="18" t="s">
        <v>243</v>
      </c>
      <c r="C12" s="17">
        <v>4.7745345372722696E-3</v>
      </c>
      <c r="D12" s="17">
        <v>0</v>
      </c>
      <c r="E12" s="17">
        <v>0.11746459755478</v>
      </c>
      <c r="F12" s="17">
        <v>0</v>
      </c>
      <c r="G12" s="17">
        <v>0</v>
      </c>
      <c r="H12" s="17">
        <v>0</v>
      </c>
      <c r="I12" s="17">
        <v>0</v>
      </c>
      <c r="J12" s="17">
        <v>0</v>
      </c>
      <c r="K12" s="17">
        <v>0</v>
      </c>
      <c r="L12" s="17">
        <v>4.2728326135722298E-2</v>
      </c>
      <c r="M12" s="17">
        <v>1.10879044356396E-3</v>
      </c>
      <c r="N12" s="17">
        <v>1.4780946252617E-4</v>
      </c>
      <c r="O12" s="17">
        <v>1.2835740821165001E-5</v>
      </c>
      <c r="P12" s="17">
        <v>0</v>
      </c>
      <c r="Q12" s="17">
        <v>0</v>
      </c>
      <c r="R12" s="17">
        <v>1.5723979941893299E-3</v>
      </c>
      <c r="S12" s="17">
        <v>1.5395113836796901E-4</v>
      </c>
      <c r="T12" s="17">
        <v>0</v>
      </c>
      <c r="U12" s="17"/>
      <c r="V12" s="17">
        <v>4.7309706048952399E-3</v>
      </c>
      <c r="W12" s="17">
        <v>4.6530150889831402E-3</v>
      </c>
      <c r="X12" s="17">
        <v>1.1962161693835601E-2</v>
      </c>
      <c r="Y12" s="17">
        <v>1.0207475923652501E-2</v>
      </c>
      <c r="Z12" s="17"/>
      <c r="AA12" s="17">
        <v>4.8511798048749798E-3</v>
      </c>
      <c r="AB12" s="17">
        <v>0</v>
      </c>
      <c r="AC12" s="17">
        <v>0</v>
      </c>
      <c r="AD12" s="17">
        <v>2.4698380152370601E-2</v>
      </c>
      <c r="AE12" s="17">
        <v>5.7630066232584199E-3</v>
      </c>
      <c r="AF12" s="17">
        <v>0</v>
      </c>
      <c r="AG12" s="17">
        <v>2.6719519423998501E-3</v>
      </c>
      <c r="AH12" s="17">
        <v>0</v>
      </c>
      <c r="AI12" s="17">
        <v>7.7866951211359803E-3</v>
      </c>
      <c r="AJ12" s="17">
        <v>0</v>
      </c>
      <c r="AK12" s="17"/>
      <c r="AL12" s="17">
        <v>1.0719088725561999E-2</v>
      </c>
      <c r="AM12" s="17">
        <v>2.1943074534392099E-5</v>
      </c>
      <c r="AN12" s="17">
        <v>0</v>
      </c>
      <c r="AO12" s="17">
        <v>0</v>
      </c>
      <c r="AP12" s="17">
        <v>2.06168877377889E-2</v>
      </c>
      <c r="AQ12" s="17">
        <v>0</v>
      </c>
      <c r="AR12" s="17">
        <v>3.4027915888196398E-3</v>
      </c>
      <c r="AS12" s="17"/>
      <c r="AT12" s="17">
        <v>6.0798726311670197E-3</v>
      </c>
      <c r="AU12" s="17">
        <v>3.7322244347901099E-3</v>
      </c>
      <c r="AV12" s="17"/>
      <c r="AW12" s="17">
        <v>1.6448760742604498E-2</v>
      </c>
      <c r="AX12" s="17">
        <v>0</v>
      </c>
      <c r="AY12" s="17">
        <v>1.11151178482332E-3</v>
      </c>
      <c r="AZ12" s="17"/>
      <c r="BA12" s="17">
        <v>0</v>
      </c>
      <c r="BB12" s="17">
        <v>5.0930864527036499E-3</v>
      </c>
      <c r="BC12" s="17"/>
      <c r="BD12" s="17">
        <v>6.5214669765550296E-3</v>
      </c>
      <c r="BE12" s="17">
        <v>3.9329004826496299E-3</v>
      </c>
      <c r="BF12" s="17"/>
      <c r="BG12" s="17">
        <v>4.7692571922417996E-3</v>
      </c>
      <c r="BH12" s="17">
        <v>1.0207475923652501E-2</v>
      </c>
      <c r="BI12" s="17"/>
      <c r="BJ12" s="17">
        <v>1.2788942346274701E-3</v>
      </c>
      <c r="BK12" s="17">
        <v>5.7337870754329296E-3</v>
      </c>
      <c r="BL12" s="17"/>
      <c r="BM12" s="17">
        <v>0</v>
      </c>
      <c r="BN12" s="17">
        <v>1.05457135828897E-2</v>
      </c>
      <c r="BO12" s="17">
        <v>1.0659257587391599E-3</v>
      </c>
      <c r="BP12" s="17">
        <v>0</v>
      </c>
    </row>
    <row r="13" spans="2:68" x14ac:dyDescent="0.35">
      <c r="B13" s="18" t="s">
        <v>244</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v>0</v>
      </c>
      <c r="AK13" s="17"/>
      <c r="AL13" s="17">
        <v>0</v>
      </c>
      <c r="AM13" s="17">
        <v>0</v>
      </c>
      <c r="AN13" s="17">
        <v>0</v>
      </c>
      <c r="AO13" s="17">
        <v>0</v>
      </c>
      <c r="AP13" s="17">
        <v>0</v>
      </c>
      <c r="AQ13" s="17">
        <v>0</v>
      </c>
      <c r="AR13" s="17">
        <v>0</v>
      </c>
      <c r="AS13" s="17"/>
      <c r="AT13" s="17">
        <v>0</v>
      </c>
      <c r="AU13" s="17">
        <v>0</v>
      </c>
      <c r="AV13" s="17"/>
      <c r="AW13" s="17">
        <v>0</v>
      </c>
      <c r="AX13" s="17">
        <v>0</v>
      </c>
      <c r="AY13" s="17">
        <v>0</v>
      </c>
      <c r="AZ13" s="17"/>
      <c r="BA13" s="17">
        <v>0</v>
      </c>
      <c r="BB13" s="17">
        <v>0</v>
      </c>
      <c r="BC13" s="17"/>
      <c r="BD13" s="17">
        <v>0</v>
      </c>
      <c r="BE13" s="17">
        <v>0</v>
      </c>
      <c r="BF13" s="17"/>
      <c r="BG13" s="17">
        <v>0</v>
      </c>
      <c r="BH13" s="17">
        <v>0</v>
      </c>
      <c r="BI13" s="17"/>
      <c r="BJ13" s="17">
        <v>0</v>
      </c>
      <c r="BK13" s="17">
        <v>0</v>
      </c>
      <c r="BL13" s="17"/>
      <c r="BM13" s="17">
        <v>0</v>
      </c>
      <c r="BN13" s="17">
        <v>0</v>
      </c>
      <c r="BO13" s="17">
        <v>0</v>
      </c>
      <c r="BP13" s="17">
        <v>0</v>
      </c>
    </row>
    <row r="14" spans="2:68" x14ac:dyDescent="0.35">
      <c r="B14" s="18" t="s">
        <v>84</v>
      </c>
      <c r="C14" s="17">
        <v>3.5817684452068503E-4</v>
      </c>
      <c r="D14" s="17">
        <v>0</v>
      </c>
      <c r="E14" s="17">
        <v>0</v>
      </c>
      <c r="F14" s="17">
        <v>0</v>
      </c>
      <c r="G14" s="17">
        <v>0</v>
      </c>
      <c r="H14" s="17">
        <v>0</v>
      </c>
      <c r="I14" s="17">
        <v>0</v>
      </c>
      <c r="J14" s="17">
        <v>0</v>
      </c>
      <c r="K14" s="17">
        <v>0</v>
      </c>
      <c r="L14" s="17">
        <v>0</v>
      </c>
      <c r="M14" s="17">
        <v>0</v>
      </c>
      <c r="N14" s="17">
        <v>1.75847774619441E-2</v>
      </c>
      <c r="O14" s="17">
        <v>0</v>
      </c>
      <c r="P14" s="17">
        <v>0</v>
      </c>
      <c r="Q14" s="17">
        <v>0</v>
      </c>
      <c r="R14" s="17">
        <v>0</v>
      </c>
      <c r="S14" s="17">
        <v>0</v>
      </c>
      <c r="T14" s="17">
        <v>0</v>
      </c>
      <c r="U14" s="17"/>
      <c r="V14" s="17">
        <v>0</v>
      </c>
      <c r="W14" s="17">
        <v>7.2394954414567699E-3</v>
      </c>
      <c r="X14" s="17">
        <v>0</v>
      </c>
      <c r="Y14" s="17">
        <v>0</v>
      </c>
      <c r="Z14" s="17"/>
      <c r="AA14" s="17">
        <v>0</v>
      </c>
      <c r="AB14" s="17">
        <v>0</v>
      </c>
      <c r="AC14" s="17">
        <v>0</v>
      </c>
      <c r="AD14" s="17">
        <v>0</v>
      </c>
      <c r="AE14" s="17">
        <v>8.1045020746501502E-3</v>
      </c>
      <c r="AF14" s="17">
        <v>0</v>
      </c>
      <c r="AG14" s="17">
        <v>0</v>
      </c>
      <c r="AH14" s="17">
        <v>0</v>
      </c>
      <c r="AI14" s="17">
        <v>0</v>
      </c>
      <c r="AJ14" s="17">
        <v>0</v>
      </c>
      <c r="AK14" s="17"/>
      <c r="AL14" s="17">
        <v>0</v>
      </c>
      <c r="AM14" s="17">
        <v>0</v>
      </c>
      <c r="AN14" s="17">
        <v>0</v>
      </c>
      <c r="AO14" s="17">
        <v>1.3363084750789801E-3</v>
      </c>
      <c r="AP14" s="17">
        <v>0</v>
      </c>
      <c r="AQ14" s="17">
        <v>0</v>
      </c>
      <c r="AR14" s="17">
        <v>0</v>
      </c>
      <c r="AS14" s="17"/>
      <c r="AT14" s="17">
        <v>8.0673997212585399E-4</v>
      </c>
      <c r="AU14" s="17">
        <v>0</v>
      </c>
      <c r="AV14" s="17"/>
      <c r="AW14" s="17">
        <v>2.41679923401343E-3</v>
      </c>
      <c r="AX14" s="17">
        <v>0</v>
      </c>
      <c r="AY14" s="17">
        <v>0</v>
      </c>
      <c r="AZ14" s="17"/>
      <c r="BA14" s="17">
        <v>0</v>
      </c>
      <c r="BB14" s="17">
        <v>3.8207402632857201E-4</v>
      </c>
      <c r="BC14" s="17"/>
      <c r="BD14" s="17">
        <v>1.1016243621875699E-3</v>
      </c>
      <c r="BE14" s="17">
        <v>0</v>
      </c>
      <c r="BF14" s="17"/>
      <c r="BG14" s="17">
        <v>3.58524763383789E-4</v>
      </c>
      <c r="BH14" s="17">
        <v>0</v>
      </c>
      <c r="BI14" s="17"/>
      <c r="BJ14" s="17">
        <v>1.6634195865221199E-3</v>
      </c>
      <c r="BK14" s="17">
        <v>0</v>
      </c>
      <c r="BL14" s="17"/>
      <c r="BM14" s="17">
        <v>0</v>
      </c>
      <c r="BN14" s="17">
        <v>0</v>
      </c>
      <c r="BO14" s="17">
        <v>0</v>
      </c>
      <c r="BP14" s="17">
        <v>8.9668932105382605E-3</v>
      </c>
    </row>
    <row r="15" spans="2:68" x14ac:dyDescent="0.35">
      <c r="B15" s="18" t="s">
        <v>245</v>
      </c>
      <c r="C15" s="20">
        <v>0.95880266831558203</v>
      </c>
      <c r="D15" s="20">
        <v>0.96188930961989905</v>
      </c>
      <c r="E15" s="20">
        <v>0.88253540244522</v>
      </c>
      <c r="F15" s="20">
        <v>1</v>
      </c>
      <c r="G15" s="20">
        <v>0.98977433209693899</v>
      </c>
      <c r="H15" s="20">
        <v>0.97140577626549096</v>
      </c>
      <c r="I15" s="20">
        <v>1</v>
      </c>
      <c r="J15" s="20">
        <v>0.988907770412214</v>
      </c>
      <c r="K15" s="20">
        <v>0.99955841643118504</v>
      </c>
      <c r="L15" s="20">
        <v>0.95720152046024298</v>
      </c>
      <c r="M15" s="20">
        <v>0.99769479272469797</v>
      </c>
      <c r="N15" s="20">
        <v>0.98226741307553</v>
      </c>
      <c r="O15" s="20">
        <v>0.94982494265071604</v>
      </c>
      <c r="P15" s="20">
        <v>0.96491252674626105</v>
      </c>
      <c r="Q15" s="20">
        <v>0.86230426674363903</v>
      </c>
      <c r="R15" s="20">
        <v>0.93736442687094002</v>
      </c>
      <c r="S15" s="20">
        <v>0.81036400459326197</v>
      </c>
      <c r="T15" s="20">
        <v>0.999411945789762</v>
      </c>
      <c r="U15" s="20"/>
      <c r="V15" s="20">
        <v>0.95988862441595801</v>
      </c>
      <c r="W15" s="20">
        <v>0.94038064769110197</v>
      </c>
      <c r="X15" s="20">
        <v>0.94152826620318297</v>
      </c>
      <c r="Y15" s="20">
        <v>0.94558412929087199</v>
      </c>
      <c r="Z15" s="20"/>
      <c r="AA15" s="20">
        <v>0.957053809755264</v>
      </c>
      <c r="AB15" s="20">
        <v>0.93762136484591696</v>
      </c>
      <c r="AC15" s="20">
        <v>0.97371496151681802</v>
      </c>
      <c r="AD15" s="20">
        <v>0.94251679908462704</v>
      </c>
      <c r="AE15" s="20">
        <v>0.96723223002891101</v>
      </c>
      <c r="AF15" s="20">
        <v>0.98884220987303595</v>
      </c>
      <c r="AG15" s="20">
        <v>0.96590743375950605</v>
      </c>
      <c r="AH15" s="20">
        <v>0.97156782085635296</v>
      </c>
      <c r="AI15" s="20">
        <v>0.93515187235021202</v>
      </c>
      <c r="AJ15" s="20">
        <v>0.948380542375998</v>
      </c>
      <c r="AK15" s="20"/>
      <c r="AL15" s="20">
        <v>0.94010054733418802</v>
      </c>
      <c r="AM15" s="20">
        <v>0.90739932966468895</v>
      </c>
      <c r="AN15" s="20">
        <v>0.99418098206761996</v>
      </c>
      <c r="AO15" s="20">
        <v>0.96077157907182598</v>
      </c>
      <c r="AP15" s="20">
        <v>0.97895232220225503</v>
      </c>
      <c r="AQ15" s="20">
        <v>0.99779189462630502</v>
      </c>
      <c r="AR15" s="20">
        <v>0.94219726215316602</v>
      </c>
      <c r="AS15" s="20"/>
      <c r="AT15" s="20">
        <v>0.95306674226613497</v>
      </c>
      <c r="AU15" s="20">
        <v>0.96338279487159995</v>
      </c>
      <c r="AV15" s="20"/>
      <c r="AW15" s="20">
        <v>0.92514944667585397</v>
      </c>
      <c r="AX15" s="20">
        <v>0.87208409807905496</v>
      </c>
      <c r="AY15" s="20">
        <v>0.98415110878429302</v>
      </c>
      <c r="AZ15" s="20"/>
      <c r="BA15" s="20">
        <v>0.85786884278203002</v>
      </c>
      <c r="BB15" s="20">
        <v>0.96553686684415696</v>
      </c>
      <c r="BC15" s="20"/>
      <c r="BD15" s="20">
        <v>0.960886923582708</v>
      </c>
      <c r="BE15" s="20">
        <v>0.95779851945905303</v>
      </c>
      <c r="BF15" s="20"/>
      <c r="BG15" s="20">
        <v>0.95881550828315598</v>
      </c>
      <c r="BH15" s="20">
        <v>0.94558412929087199</v>
      </c>
      <c r="BI15" s="20"/>
      <c r="BJ15" s="20">
        <v>0.98171287761880899</v>
      </c>
      <c r="BK15" s="20">
        <v>0.95251578679425297</v>
      </c>
      <c r="BL15" s="20"/>
      <c r="BM15" s="20">
        <v>0.95112002218021197</v>
      </c>
      <c r="BN15" s="20">
        <v>0.97137142164341705</v>
      </c>
      <c r="BO15" s="20">
        <v>0.95186677788794205</v>
      </c>
      <c r="BP15" s="20">
        <v>0.92153801127345603</v>
      </c>
    </row>
    <row r="16" spans="2:68" x14ac:dyDescent="0.35">
      <c r="B16" s="18" t="s">
        <v>246</v>
      </c>
      <c r="C16" s="20">
        <v>4.7745345372722696E-3</v>
      </c>
      <c r="D16" s="20">
        <v>0</v>
      </c>
      <c r="E16" s="20">
        <v>0.11746459755478</v>
      </c>
      <c r="F16" s="20">
        <v>0</v>
      </c>
      <c r="G16" s="20">
        <v>0</v>
      </c>
      <c r="H16" s="20">
        <v>0</v>
      </c>
      <c r="I16" s="20">
        <v>0</v>
      </c>
      <c r="J16" s="20">
        <v>0</v>
      </c>
      <c r="K16" s="20">
        <v>0</v>
      </c>
      <c r="L16" s="20">
        <v>4.2728326135722298E-2</v>
      </c>
      <c r="M16" s="20">
        <v>1.10879044356396E-3</v>
      </c>
      <c r="N16" s="20">
        <v>1.4780946252617E-4</v>
      </c>
      <c r="O16" s="20">
        <v>1.2835740821165001E-5</v>
      </c>
      <c r="P16" s="20">
        <v>0</v>
      </c>
      <c r="Q16" s="20">
        <v>0</v>
      </c>
      <c r="R16" s="20">
        <v>1.5723979941893299E-3</v>
      </c>
      <c r="S16" s="20">
        <v>1.5395113836796901E-4</v>
      </c>
      <c r="T16" s="20">
        <v>0</v>
      </c>
      <c r="U16" s="20"/>
      <c r="V16" s="20">
        <v>4.7309706048952399E-3</v>
      </c>
      <c r="W16" s="20">
        <v>4.6530150889831402E-3</v>
      </c>
      <c r="X16" s="20">
        <v>1.1962161693835601E-2</v>
      </c>
      <c r="Y16" s="20">
        <v>1.0207475923652501E-2</v>
      </c>
      <c r="Z16" s="20"/>
      <c r="AA16" s="20">
        <v>4.8511798048749798E-3</v>
      </c>
      <c r="AB16" s="20">
        <v>0</v>
      </c>
      <c r="AC16" s="20">
        <v>0</v>
      </c>
      <c r="AD16" s="20">
        <v>2.4698380152370601E-2</v>
      </c>
      <c r="AE16" s="20">
        <v>5.7630066232584199E-3</v>
      </c>
      <c r="AF16" s="20">
        <v>0</v>
      </c>
      <c r="AG16" s="20">
        <v>2.6719519423998501E-3</v>
      </c>
      <c r="AH16" s="20">
        <v>0</v>
      </c>
      <c r="AI16" s="20">
        <v>7.7866951211359803E-3</v>
      </c>
      <c r="AJ16" s="20">
        <v>0</v>
      </c>
      <c r="AK16" s="20"/>
      <c r="AL16" s="20">
        <v>1.0719088725561999E-2</v>
      </c>
      <c r="AM16" s="20">
        <v>2.1943074534392099E-5</v>
      </c>
      <c r="AN16" s="20">
        <v>0</v>
      </c>
      <c r="AO16" s="20">
        <v>0</v>
      </c>
      <c r="AP16" s="20">
        <v>2.06168877377889E-2</v>
      </c>
      <c r="AQ16" s="20">
        <v>0</v>
      </c>
      <c r="AR16" s="20">
        <v>3.4027915888196398E-3</v>
      </c>
      <c r="AS16" s="20"/>
      <c r="AT16" s="20">
        <v>6.0798726311670197E-3</v>
      </c>
      <c r="AU16" s="20">
        <v>3.7322244347901099E-3</v>
      </c>
      <c r="AV16" s="20"/>
      <c r="AW16" s="20">
        <v>1.6448760742604498E-2</v>
      </c>
      <c r="AX16" s="20">
        <v>0</v>
      </c>
      <c r="AY16" s="20">
        <v>1.11151178482332E-3</v>
      </c>
      <c r="AZ16" s="20"/>
      <c r="BA16" s="20">
        <v>0</v>
      </c>
      <c r="BB16" s="20">
        <v>5.0930864527036499E-3</v>
      </c>
      <c r="BC16" s="20"/>
      <c r="BD16" s="20">
        <v>6.5214669765550296E-3</v>
      </c>
      <c r="BE16" s="20">
        <v>3.9329004826496299E-3</v>
      </c>
      <c r="BF16" s="20"/>
      <c r="BG16" s="20">
        <v>4.7692571922417996E-3</v>
      </c>
      <c r="BH16" s="20">
        <v>1.0207475923652501E-2</v>
      </c>
      <c r="BI16" s="20"/>
      <c r="BJ16" s="20">
        <v>1.2788942346274701E-3</v>
      </c>
      <c r="BK16" s="20">
        <v>5.7337870754329296E-3</v>
      </c>
      <c r="BL16" s="20"/>
      <c r="BM16" s="20">
        <v>0</v>
      </c>
      <c r="BN16" s="20">
        <v>1.05457135828897E-2</v>
      </c>
      <c r="BO16" s="20">
        <v>1.0659257587391599E-3</v>
      </c>
      <c r="BP16" s="20">
        <v>0</v>
      </c>
    </row>
    <row r="17" spans="2:68" x14ac:dyDescent="0.35">
      <c r="B17" s="18" t="s">
        <v>189</v>
      </c>
      <c r="C17" s="21">
        <v>0.95402813377830997</v>
      </c>
      <c r="D17" s="21">
        <v>0.96188930961989905</v>
      </c>
      <c r="E17" s="21">
        <v>0.76507080489043999</v>
      </c>
      <c r="F17" s="21">
        <v>1</v>
      </c>
      <c r="G17" s="21">
        <v>0.98977433209693899</v>
      </c>
      <c r="H17" s="21">
        <v>0.97140577626549096</v>
      </c>
      <c r="I17" s="21">
        <v>1</v>
      </c>
      <c r="J17" s="21">
        <v>0.988907770412214</v>
      </c>
      <c r="K17" s="21">
        <v>0.99955841643118504</v>
      </c>
      <c r="L17" s="21">
        <v>0.91447319432452101</v>
      </c>
      <c r="M17" s="21">
        <v>0.99658600228113403</v>
      </c>
      <c r="N17" s="21">
        <v>0.98211960361300399</v>
      </c>
      <c r="O17" s="21">
        <v>0.94981210690989504</v>
      </c>
      <c r="P17" s="21">
        <v>0.96491252674626105</v>
      </c>
      <c r="Q17" s="21">
        <v>0.86230426674363903</v>
      </c>
      <c r="R17" s="21">
        <v>0.93579202887675095</v>
      </c>
      <c r="S17" s="21">
        <v>0.81021005345489405</v>
      </c>
      <c r="T17" s="21">
        <v>0.999411945789762</v>
      </c>
      <c r="U17" s="21"/>
      <c r="V17" s="21">
        <v>0.95515765381106299</v>
      </c>
      <c r="W17" s="21">
        <v>0.935727632602119</v>
      </c>
      <c r="X17" s="21">
        <v>0.92956610450934796</v>
      </c>
      <c r="Y17" s="21">
        <v>0.93537665336721998</v>
      </c>
      <c r="Z17" s="21"/>
      <c r="AA17" s="21">
        <v>0.95220262995038896</v>
      </c>
      <c r="AB17" s="21">
        <v>0.93762136484591696</v>
      </c>
      <c r="AC17" s="21">
        <v>0.97371496151681802</v>
      </c>
      <c r="AD17" s="21">
        <v>0.91781841893225602</v>
      </c>
      <c r="AE17" s="21">
        <v>0.961469223405652</v>
      </c>
      <c r="AF17" s="21">
        <v>0.98884220987303595</v>
      </c>
      <c r="AG17" s="21">
        <v>0.96323548181710605</v>
      </c>
      <c r="AH17" s="21">
        <v>0.97156782085635296</v>
      </c>
      <c r="AI17" s="21">
        <v>0.92736517722907597</v>
      </c>
      <c r="AJ17" s="21">
        <v>0.948380542375998</v>
      </c>
      <c r="AK17" s="21"/>
      <c r="AL17" s="21">
        <v>0.92938145860862598</v>
      </c>
      <c r="AM17" s="21">
        <v>0.90737738659015499</v>
      </c>
      <c r="AN17" s="21">
        <v>0.99418098206761996</v>
      </c>
      <c r="AO17" s="21">
        <v>0.96077157907182598</v>
      </c>
      <c r="AP17" s="21">
        <v>0.95833543446446701</v>
      </c>
      <c r="AQ17" s="21">
        <v>0.99779189462630502</v>
      </c>
      <c r="AR17" s="21">
        <v>0.93879447056434595</v>
      </c>
      <c r="AS17" s="21"/>
      <c r="AT17" s="21">
        <v>0.94698686963496803</v>
      </c>
      <c r="AU17" s="21">
        <v>0.95965057043681001</v>
      </c>
      <c r="AV17" s="21"/>
      <c r="AW17" s="21">
        <v>0.90870068593325004</v>
      </c>
      <c r="AX17" s="21">
        <v>0.87208409807905496</v>
      </c>
      <c r="AY17" s="21">
        <v>0.98303959699946997</v>
      </c>
      <c r="AZ17" s="21"/>
      <c r="BA17" s="21">
        <v>0.85786884278203002</v>
      </c>
      <c r="BB17" s="21">
        <v>0.96044378039145395</v>
      </c>
      <c r="BC17" s="21"/>
      <c r="BD17" s="21">
        <v>0.95436545660615302</v>
      </c>
      <c r="BE17" s="21">
        <v>0.95386561897640298</v>
      </c>
      <c r="BF17" s="21"/>
      <c r="BG17" s="21">
        <v>0.95404625109091401</v>
      </c>
      <c r="BH17" s="21">
        <v>0.93537665336721998</v>
      </c>
      <c r="BI17" s="21"/>
      <c r="BJ17" s="21">
        <v>0.98043398338418197</v>
      </c>
      <c r="BK17" s="21">
        <v>0.94678199971882004</v>
      </c>
      <c r="BL17" s="21"/>
      <c r="BM17" s="21">
        <v>0.95112002218021197</v>
      </c>
      <c r="BN17" s="21">
        <v>0.96082570806052803</v>
      </c>
      <c r="BO17" s="21">
        <v>0.95080085212920296</v>
      </c>
      <c r="BP17" s="21">
        <v>0.92153801127345603</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0.57433417295243006</v>
      </c>
      <c r="D9" s="17">
        <v>0.51423926044040602</v>
      </c>
      <c r="E9" s="17">
        <v>0.75218562259574795</v>
      </c>
      <c r="F9" s="17">
        <v>0.75231998309975201</v>
      </c>
      <c r="G9" s="17">
        <v>0.76754007961362603</v>
      </c>
      <c r="H9" s="17">
        <v>0.910695336489308</v>
      </c>
      <c r="I9" s="17">
        <v>9.0946541989127994E-2</v>
      </c>
      <c r="J9" s="17">
        <v>0.73896354579203805</v>
      </c>
      <c r="K9" s="17">
        <v>0.55227027186587196</v>
      </c>
      <c r="L9" s="17">
        <v>0.55160596115035199</v>
      </c>
      <c r="M9" s="17">
        <v>0.33485104692170797</v>
      </c>
      <c r="N9" s="17">
        <v>0.58295641881146898</v>
      </c>
      <c r="O9" s="17">
        <v>0.47666325460404602</v>
      </c>
      <c r="P9" s="17">
        <v>0.65268431935205196</v>
      </c>
      <c r="Q9" s="17">
        <v>0.70977127542334095</v>
      </c>
      <c r="R9" s="17">
        <v>0.52710700200399296</v>
      </c>
      <c r="S9" s="17">
        <v>0.58394316227266496</v>
      </c>
      <c r="T9" s="17">
        <v>0.77224094086727502</v>
      </c>
      <c r="U9" s="17"/>
      <c r="V9" s="17">
        <v>0.57242964843585598</v>
      </c>
      <c r="W9" s="17">
        <v>0.60948206880116695</v>
      </c>
      <c r="X9" s="17">
        <v>0.56877042650737197</v>
      </c>
      <c r="Y9" s="17">
        <v>0.66790277701056999</v>
      </c>
      <c r="Z9" s="17"/>
      <c r="AA9" s="17">
        <v>0.63927898428466901</v>
      </c>
      <c r="AB9" s="17">
        <v>0.49479125203594299</v>
      </c>
      <c r="AC9" s="17">
        <v>0.47234802221904099</v>
      </c>
      <c r="AD9" s="17">
        <v>0.47148749800231898</v>
      </c>
      <c r="AE9" s="17">
        <v>0.77535125683677697</v>
      </c>
      <c r="AF9" s="17">
        <v>0.75158503861567205</v>
      </c>
      <c r="AG9" s="17">
        <v>0.80834583517969005</v>
      </c>
      <c r="AH9" s="17">
        <v>0.37253250027270102</v>
      </c>
      <c r="AI9" s="17">
        <v>0.356403128685021</v>
      </c>
      <c r="AJ9" s="17">
        <v>0.55736458718766502</v>
      </c>
      <c r="AK9" s="17"/>
      <c r="AL9" s="17">
        <v>0.504378347226771</v>
      </c>
      <c r="AM9" s="17">
        <v>0.47514862654199203</v>
      </c>
      <c r="AN9" s="17">
        <v>0.875382656611571</v>
      </c>
      <c r="AO9" s="17">
        <v>0.65064161349221805</v>
      </c>
      <c r="AP9" s="17">
        <v>0.55743031329420001</v>
      </c>
      <c r="AQ9" s="17">
        <v>0.51537941146157995</v>
      </c>
      <c r="AR9" s="17">
        <v>0.64292959436980601</v>
      </c>
      <c r="AS9" s="17"/>
      <c r="AT9" s="17">
        <v>0.66067189347098998</v>
      </c>
      <c r="AU9" s="17">
        <v>0.50539365957686999</v>
      </c>
      <c r="AV9" s="17"/>
      <c r="AW9" s="17">
        <v>0.68419645988136502</v>
      </c>
      <c r="AX9" s="17">
        <v>0.68293344271697398</v>
      </c>
      <c r="AY9" s="17">
        <v>0.67509070065985</v>
      </c>
      <c r="AZ9" s="17"/>
      <c r="BA9" s="17">
        <v>0.64591295269098303</v>
      </c>
      <c r="BB9" s="17">
        <v>0.56955851216037601</v>
      </c>
      <c r="BC9" s="17"/>
      <c r="BD9" s="17">
        <v>0.56172591387108906</v>
      </c>
      <c r="BE9" s="17">
        <v>0.58040855795653301</v>
      </c>
      <c r="BF9" s="17"/>
      <c r="BG9" s="17">
        <v>0.57424328410005299</v>
      </c>
      <c r="BH9" s="17">
        <v>0.66790277701056999</v>
      </c>
      <c r="BI9" s="17"/>
      <c r="BJ9" s="17">
        <v>0.73935083315755401</v>
      </c>
      <c r="BK9" s="17">
        <v>0.52905129587242905</v>
      </c>
      <c r="BL9" s="17"/>
      <c r="BM9" s="17">
        <v>0.452344035534051</v>
      </c>
      <c r="BN9" s="17">
        <v>0.61352372089944496</v>
      </c>
      <c r="BO9" s="17">
        <v>0.67018671435789201</v>
      </c>
      <c r="BP9" s="17">
        <v>0.430286572300698</v>
      </c>
    </row>
    <row r="10" spans="2:68" x14ac:dyDescent="0.35">
      <c r="B10" s="18" t="s">
        <v>241</v>
      </c>
      <c r="C10" s="17">
        <v>0.29611907178212998</v>
      </c>
      <c r="D10" s="17">
        <v>0.41693841157657502</v>
      </c>
      <c r="E10" s="17">
        <v>0.13034977984947199</v>
      </c>
      <c r="F10" s="17">
        <v>0.24768001690024799</v>
      </c>
      <c r="G10" s="17">
        <v>0.127672162444531</v>
      </c>
      <c r="H10" s="17">
        <v>3.2116216041673702E-2</v>
      </c>
      <c r="I10" s="17">
        <v>0.90905345801087201</v>
      </c>
      <c r="J10" s="17">
        <v>0.246555113704895</v>
      </c>
      <c r="K10" s="17">
        <v>0.31413025154897201</v>
      </c>
      <c r="L10" s="17">
        <v>0.35865910835649101</v>
      </c>
      <c r="M10" s="17">
        <v>0.55592730367130005</v>
      </c>
      <c r="N10" s="17">
        <v>0.19965549713203001</v>
      </c>
      <c r="O10" s="17">
        <v>0.377333015252514</v>
      </c>
      <c r="P10" s="17">
        <v>0.20499115382399699</v>
      </c>
      <c r="Q10" s="17">
        <v>0.28728558813219801</v>
      </c>
      <c r="R10" s="17">
        <v>0.31678196485294302</v>
      </c>
      <c r="S10" s="17">
        <v>2.04174372204965E-2</v>
      </c>
      <c r="T10" s="17">
        <v>0.114537293612385</v>
      </c>
      <c r="U10" s="17"/>
      <c r="V10" s="17">
        <v>0.29712386800535601</v>
      </c>
      <c r="W10" s="17">
        <v>0.27795591139217002</v>
      </c>
      <c r="X10" s="17">
        <v>0.29945142674311198</v>
      </c>
      <c r="Y10" s="17">
        <v>0.22498256283255599</v>
      </c>
      <c r="Z10" s="17"/>
      <c r="AA10" s="17">
        <v>0.23281048361074699</v>
      </c>
      <c r="AB10" s="17">
        <v>0.378325706922575</v>
      </c>
      <c r="AC10" s="17">
        <v>0.38906860371395802</v>
      </c>
      <c r="AD10" s="17">
        <v>0.37043840014767099</v>
      </c>
      <c r="AE10" s="17">
        <v>0.107794791629956</v>
      </c>
      <c r="AF10" s="17">
        <v>0.23569046982769101</v>
      </c>
      <c r="AG10" s="17">
        <v>5.6961329536144099E-2</v>
      </c>
      <c r="AH10" s="17">
        <v>0.61150923572024796</v>
      </c>
      <c r="AI10" s="17">
        <v>0.57253203033229505</v>
      </c>
      <c r="AJ10" s="17">
        <v>0.28713951105365099</v>
      </c>
      <c r="AK10" s="17"/>
      <c r="AL10" s="17">
        <v>0.33449654965914899</v>
      </c>
      <c r="AM10" s="17">
        <v>0.34241630044851701</v>
      </c>
      <c r="AN10" s="17">
        <v>5.36818478678684E-2</v>
      </c>
      <c r="AO10" s="17">
        <v>0.25833144018024801</v>
      </c>
      <c r="AP10" s="17">
        <v>0.32999347819566499</v>
      </c>
      <c r="AQ10" s="17">
        <v>0.361031687051309</v>
      </c>
      <c r="AR10" s="17">
        <v>0.23551673070262799</v>
      </c>
      <c r="AS10" s="17"/>
      <c r="AT10" s="17">
        <v>0.28639058566285602</v>
      </c>
      <c r="AU10" s="17">
        <v>0.303887250318713</v>
      </c>
      <c r="AV10" s="17"/>
      <c r="AW10" s="17">
        <v>0.25001130177255698</v>
      </c>
      <c r="AX10" s="17">
        <v>0.25806112894499</v>
      </c>
      <c r="AY10" s="17">
        <v>0.28021823235055798</v>
      </c>
      <c r="AZ10" s="17"/>
      <c r="BA10" s="17">
        <v>0.25947457642567801</v>
      </c>
      <c r="BB10" s="17">
        <v>0.29856395391559998</v>
      </c>
      <c r="BC10" s="17"/>
      <c r="BD10" s="17">
        <v>0.27026015047046498</v>
      </c>
      <c r="BE10" s="17">
        <v>0.30857733765567502</v>
      </c>
      <c r="BF10" s="17"/>
      <c r="BG10" s="17">
        <v>0.29618817098186201</v>
      </c>
      <c r="BH10" s="17">
        <v>0.22498256283255599</v>
      </c>
      <c r="BI10" s="17"/>
      <c r="BJ10" s="17">
        <v>0.23142255980153301</v>
      </c>
      <c r="BK10" s="17">
        <v>0.31387269857278499</v>
      </c>
      <c r="BL10" s="17"/>
      <c r="BM10" s="17">
        <v>0.26488689320818198</v>
      </c>
      <c r="BN10" s="17">
        <v>0.31270085276428999</v>
      </c>
      <c r="BO10" s="17">
        <v>0.27647138945733102</v>
      </c>
      <c r="BP10" s="17">
        <v>0.48813594223402001</v>
      </c>
    </row>
    <row r="11" spans="2:68" ht="29" x14ac:dyDescent="0.35">
      <c r="B11" s="18" t="s">
        <v>242</v>
      </c>
      <c r="C11" s="17">
        <v>8.5392136153273596E-2</v>
      </c>
      <c r="D11" s="17">
        <v>3.4425271092848E-2</v>
      </c>
      <c r="E11" s="17">
        <v>0.11746459755478</v>
      </c>
      <c r="F11" s="17">
        <v>0</v>
      </c>
      <c r="G11" s="17">
        <v>0.104787757941844</v>
      </c>
      <c r="H11" s="17">
        <v>5.7188447469018001E-2</v>
      </c>
      <c r="I11" s="17">
        <v>0</v>
      </c>
      <c r="J11" s="17">
        <v>3.57250019347177E-3</v>
      </c>
      <c r="K11" s="17">
        <v>6.5120986535579295E-2</v>
      </c>
      <c r="L11" s="17">
        <v>8.97349304931572E-2</v>
      </c>
      <c r="M11" s="17">
        <v>0.10700406851986401</v>
      </c>
      <c r="N11" s="17">
        <v>1.96029107268446E-2</v>
      </c>
      <c r="O11" s="17">
        <v>6.6272367896564405E-2</v>
      </c>
      <c r="P11" s="17">
        <v>0.124802366735774</v>
      </c>
      <c r="Q11" s="17">
        <v>2.9431364444610698E-3</v>
      </c>
      <c r="R11" s="17">
        <v>0.119598152916382</v>
      </c>
      <c r="S11" s="17">
        <v>0.37506801214797397</v>
      </c>
      <c r="T11" s="17">
        <v>0</v>
      </c>
      <c r="U11" s="17"/>
      <c r="V11" s="17">
        <v>8.7280024743667098E-2</v>
      </c>
      <c r="W11" s="17">
        <v>4.99995741718188E-2</v>
      </c>
      <c r="X11" s="17">
        <v>8.1028061642431204E-2</v>
      </c>
      <c r="Y11" s="17">
        <v>8.0046596251308999E-2</v>
      </c>
      <c r="Z11" s="17"/>
      <c r="AA11" s="17">
        <v>8.7485149660019898E-2</v>
      </c>
      <c r="AB11" s="17">
        <v>0.110280544460912</v>
      </c>
      <c r="AC11" s="17">
        <v>9.1840247438255307E-2</v>
      </c>
      <c r="AD11" s="17">
        <v>0.10924945702066</v>
      </c>
      <c r="AE11" s="17">
        <v>1.0758530149584901E-2</v>
      </c>
      <c r="AF11" s="17">
        <v>1.26497665390318E-2</v>
      </c>
      <c r="AG11" s="17">
        <v>0.12934893139936601</v>
      </c>
      <c r="AH11" s="17">
        <v>1.5958264007051699E-2</v>
      </c>
      <c r="AI11" s="17">
        <v>5.8921368358134101E-2</v>
      </c>
      <c r="AJ11" s="17">
        <v>0.14828627602513</v>
      </c>
      <c r="AK11" s="17"/>
      <c r="AL11" s="17">
        <v>9.4482015878971898E-2</v>
      </c>
      <c r="AM11" s="17">
        <v>0.15267449738810199</v>
      </c>
      <c r="AN11" s="17">
        <v>5.2878664380340702E-2</v>
      </c>
      <c r="AO11" s="17">
        <v>5.68833138529743E-2</v>
      </c>
      <c r="AP11" s="17">
        <v>8.5106294287278506E-2</v>
      </c>
      <c r="AQ11" s="17">
        <v>7.3205859295693398E-2</v>
      </c>
      <c r="AR11" s="17">
        <v>0.117592740797701</v>
      </c>
      <c r="AS11" s="17"/>
      <c r="AT11" s="17">
        <v>4.2479213539751502E-2</v>
      </c>
      <c r="AU11" s="17">
        <v>0.119658027094717</v>
      </c>
      <c r="AV11" s="17"/>
      <c r="AW11" s="17">
        <v>5.8517601587506102E-2</v>
      </c>
      <c r="AX11" s="17">
        <v>5.8906977881832703E-2</v>
      </c>
      <c r="AY11" s="17">
        <v>3.0540308706843801E-2</v>
      </c>
      <c r="AZ11" s="17"/>
      <c r="BA11" s="17">
        <v>9.3832007720707697E-2</v>
      </c>
      <c r="BB11" s="17">
        <v>8.4829036811795794E-2</v>
      </c>
      <c r="BC11" s="17"/>
      <c r="BD11" s="17">
        <v>0.123039626818716</v>
      </c>
      <c r="BE11" s="17">
        <v>6.7254393958656206E-2</v>
      </c>
      <c r="BF11" s="17"/>
      <c r="BG11" s="17">
        <v>8.5397328599948502E-2</v>
      </c>
      <c r="BH11" s="17">
        <v>8.0046596251308999E-2</v>
      </c>
      <c r="BI11" s="17"/>
      <c r="BJ11" s="17">
        <v>2.6262795606885599E-2</v>
      </c>
      <c r="BK11" s="17">
        <v>0.101618053321002</v>
      </c>
      <c r="BL11" s="17"/>
      <c r="BM11" s="17">
        <v>0.17657333056995</v>
      </c>
      <c r="BN11" s="17">
        <v>5.2827103663177097E-2</v>
      </c>
      <c r="BO11" s="17">
        <v>3.6773375183574902E-2</v>
      </c>
      <c r="BP11" s="17">
        <v>7.1388522280886796E-2</v>
      </c>
    </row>
    <row r="12" spans="2:68" x14ac:dyDescent="0.35">
      <c r="B12" s="18" t="s">
        <v>243</v>
      </c>
      <c r="C12" s="17">
        <v>2.1992352214217799E-2</v>
      </c>
      <c r="D12" s="17">
        <v>3.4397056890171397E-2</v>
      </c>
      <c r="E12" s="17">
        <v>0</v>
      </c>
      <c r="F12" s="17">
        <v>0</v>
      </c>
      <c r="G12" s="17">
        <v>0</v>
      </c>
      <c r="H12" s="17">
        <v>0</v>
      </c>
      <c r="I12" s="17">
        <v>0</v>
      </c>
      <c r="J12" s="17">
        <v>1.0908840309595E-2</v>
      </c>
      <c r="K12" s="17">
        <v>3.617856223786E-2</v>
      </c>
      <c r="L12" s="17">
        <v>0</v>
      </c>
      <c r="M12" s="17">
        <v>1.10879044356396E-3</v>
      </c>
      <c r="N12" s="17">
        <v>1.4780946252617E-4</v>
      </c>
      <c r="O12" s="17">
        <v>3.2811346943010203E-2</v>
      </c>
      <c r="P12" s="17">
        <v>0</v>
      </c>
      <c r="Q12" s="17">
        <v>0</v>
      </c>
      <c r="R12" s="17">
        <v>2.05394555552059E-2</v>
      </c>
      <c r="S12" s="17">
        <v>2.2559404711191798E-3</v>
      </c>
      <c r="T12" s="17">
        <v>0.11322176552034</v>
      </c>
      <c r="U12" s="17"/>
      <c r="V12" s="17">
        <v>2.0940070775101401E-2</v>
      </c>
      <c r="W12" s="17">
        <v>3.9539007326686797E-2</v>
      </c>
      <c r="X12" s="17">
        <v>4.29929255289326E-2</v>
      </c>
      <c r="Y12" s="17">
        <v>2.4733128641427501E-2</v>
      </c>
      <c r="Z12" s="17"/>
      <c r="AA12" s="17">
        <v>2.2911927885200301E-2</v>
      </c>
      <c r="AB12" s="17">
        <v>1.66024965805695E-2</v>
      </c>
      <c r="AC12" s="17">
        <v>3.1129012391042099E-2</v>
      </c>
      <c r="AD12" s="17">
        <v>5.28148669052217E-3</v>
      </c>
      <c r="AE12" s="17">
        <v>3.55370111705096E-2</v>
      </c>
      <c r="AF12" s="17">
        <v>7.4725017605078406E-5</v>
      </c>
      <c r="AG12" s="17">
        <v>2.6719519423998501E-3</v>
      </c>
      <c r="AH12" s="17">
        <v>0</v>
      </c>
      <c r="AI12" s="17">
        <v>9.5845213031484407E-3</v>
      </c>
      <c r="AJ12" s="17">
        <v>7.2096257335538799E-3</v>
      </c>
      <c r="AK12" s="17"/>
      <c r="AL12" s="17">
        <v>4.4638770657349301E-2</v>
      </c>
      <c r="AM12" s="17">
        <v>2.97386325468545E-2</v>
      </c>
      <c r="AN12" s="17">
        <v>7.2234360856694999E-3</v>
      </c>
      <c r="AO12" s="17">
        <v>1.9124705740941699E-2</v>
      </c>
      <c r="AP12" s="17">
        <v>1.09134203611406E-4</v>
      </c>
      <c r="AQ12" s="17">
        <v>4.3926403783467304E-3</v>
      </c>
      <c r="AR12" s="17">
        <v>3.4027915888196398E-3</v>
      </c>
      <c r="AS12" s="17"/>
      <c r="AT12" s="17">
        <v>9.5447274814305302E-3</v>
      </c>
      <c r="AU12" s="17">
        <v>3.1931758006152999E-2</v>
      </c>
      <c r="AV12" s="17"/>
      <c r="AW12" s="17">
        <v>4.5530598382342701E-3</v>
      </c>
      <c r="AX12" s="17">
        <v>9.8450456202886903E-5</v>
      </c>
      <c r="AY12" s="17">
        <v>1.41411304846564E-2</v>
      </c>
      <c r="AZ12" s="17"/>
      <c r="BA12" s="17">
        <v>7.8046316263065602E-4</v>
      </c>
      <c r="BB12" s="17">
        <v>2.3407587109798102E-2</v>
      </c>
      <c r="BC12" s="17"/>
      <c r="BD12" s="17">
        <v>2.5061580516156399E-2</v>
      </c>
      <c r="BE12" s="17">
        <v>2.0513664772026999E-2</v>
      </c>
      <c r="BF12" s="17"/>
      <c r="BG12" s="17">
        <v>2.1989689932071E-2</v>
      </c>
      <c r="BH12" s="17">
        <v>2.4733128641427501E-2</v>
      </c>
      <c r="BI12" s="17"/>
      <c r="BJ12" s="17">
        <v>1.30039184750523E-3</v>
      </c>
      <c r="BK12" s="17">
        <v>2.7670515235244601E-2</v>
      </c>
      <c r="BL12" s="17"/>
      <c r="BM12" s="17">
        <v>4.3373927831257798E-2</v>
      </c>
      <c r="BN12" s="17">
        <v>1.38881546477467E-2</v>
      </c>
      <c r="BO12" s="17">
        <v>1.41192308288728E-2</v>
      </c>
      <c r="BP12" s="17">
        <v>1.2220699738568601E-3</v>
      </c>
    </row>
    <row r="13" spans="2:68" x14ac:dyDescent="0.35">
      <c r="B13" s="18" t="s">
        <v>244</v>
      </c>
      <c r="C13" s="17">
        <v>1.2614133823566499E-2</v>
      </c>
      <c r="D13" s="17">
        <v>0</v>
      </c>
      <c r="E13" s="17">
        <v>0</v>
      </c>
      <c r="F13" s="17">
        <v>0</v>
      </c>
      <c r="G13" s="17">
        <v>0</v>
      </c>
      <c r="H13" s="17">
        <v>0</v>
      </c>
      <c r="I13" s="17">
        <v>0</v>
      </c>
      <c r="J13" s="17">
        <v>0</v>
      </c>
      <c r="K13" s="17">
        <v>3.2299927811716603E-2</v>
      </c>
      <c r="L13" s="17">
        <v>0</v>
      </c>
      <c r="M13" s="17">
        <v>1.10879044356396E-3</v>
      </c>
      <c r="N13" s="17">
        <v>0</v>
      </c>
      <c r="O13" s="17">
        <v>1.56357265210148E-2</v>
      </c>
      <c r="P13" s="17">
        <v>1.7522160088176301E-2</v>
      </c>
      <c r="Q13" s="17">
        <v>0</v>
      </c>
      <c r="R13" s="17">
        <v>1.5973424671476701E-2</v>
      </c>
      <c r="S13" s="17">
        <v>1.8315447887745299E-2</v>
      </c>
      <c r="T13" s="17">
        <v>0</v>
      </c>
      <c r="U13" s="17"/>
      <c r="V13" s="17">
        <v>1.24908942959941E-2</v>
      </c>
      <c r="W13" s="17">
        <v>1.5783942866700301E-2</v>
      </c>
      <c r="X13" s="17">
        <v>7.7571595781524196E-3</v>
      </c>
      <c r="Y13" s="17">
        <v>0</v>
      </c>
      <c r="Z13" s="17"/>
      <c r="AA13" s="17">
        <v>4.6086804022993401E-3</v>
      </c>
      <c r="AB13" s="17">
        <v>0</v>
      </c>
      <c r="AC13" s="17">
        <v>1.5614114237703499E-2</v>
      </c>
      <c r="AD13" s="17">
        <v>5.6848815259206804E-3</v>
      </c>
      <c r="AE13" s="17">
        <v>6.2453908138523299E-2</v>
      </c>
      <c r="AF13" s="17">
        <v>0</v>
      </c>
      <c r="AG13" s="17">
        <v>2.6719519423998501E-3</v>
      </c>
      <c r="AH13" s="17">
        <v>0</v>
      </c>
      <c r="AI13" s="17">
        <v>0</v>
      </c>
      <c r="AJ13" s="17">
        <v>0</v>
      </c>
      <c r="AK13" s="17"/>
      <c r="AL13" s="17">
        <v>9.7638169658343793E-3</v>
      </c>
      <c r="AM13" s="17">
        <v>0</v>
      </c>
      <c r="AN13" s="17">
        <v>1.08333950545504E-2</v>
      </c>
      <c r="AO13" s="17">
        <v>0</v>
      </c>
      <c r="AP13" s="17">
        <v>0</v>
      </c>
      <c r="AQ13" s="17">
        <v>4.5990401813071097E-2</v>
      </c>
      <c r="AR13" s="17">
        <v>5.5814254104547998E-4</v>
      </c>
      <c r="AS13" s="17"/>
      <c r="AT13" s="17">
        <v>1.01736353897004E-4</v>
      </c>
      <c r="AU13" s="17">
        <v>2.2605260528523002E-2</v>
      </c>
      <c r="AV13" s="17"/>
      <c r="AW13" s="17">
        <v>3.0477768632398901E-4</v>
      </c>
      <c r="AX13" s="17">
        <v>0</v>
      </c>
      <c r="AY13" s="17">
        <v>0</v>
      </c>
      <c r="AZ13" s="17"/>
      <c r="BA13" s="17">
        <v>0</v>
      </c>
      <c r="BB13" s="17">
        <v>1.3455735546129499E-2</v>
      </c>
      <c r="BC13" s="17"/>
      <c r="BD13" s="17">
        <v>1.83270205945561E-3</v>
      </c>
      <c r="BE13" s="17">
        <v>1.7808393158513399E-2</v>
      </c>
      <c r="BF13" s="17"/>
      <c r="BG13" s="17">
        <v>1.2626386695761001E-2</v>
      </c>
      <c r="BH13" s="17">
        <v>0</v>
      </c>
      <c r="BI13" s="17"/>
      <c r="BJ13" s="17">
        <v>0</v>
      </c>
      <c r="BK13" s="17">
        <v>1.60756283823171E-2</v>
      </c>
      <c r="BL13" s="17"/>
      <c r="BM13" s="17">
        <v>3.1135382199242501E-2</v>
      </c>
      <c r="BN13" s="17">
        <v>7.0548224055964302E-3</v>
      </c>
      <c r="BO13" s="17">
        <v>2.4492901723294201E-3</v>
      </c>
      <c r="BP13" s="17">
        <v>0</v>
      </c>
    </row>
    <row r="14" spans="2:68" x14ac:dyDescent="0.35">
      <c r="B14" s="18" t="s">
        <v>84</v>
      </c>
      <c r="C14" s="17">
        <v>9.5481330743826896E-3</v>
      </c>
      <c r="D14" s="17">
        <v>0</v>
      </c>
      <c r="E14" s="17">
        <v>0</v>
      </c>
      <c r="F14" s="17">
        <v>0</v>
      </c>
      <c r="G14" s="17">
        <v>0</v>
      </c>
      <c r="H14" s="17">
        <v>0</v>
      </c>
      <c r="I14" s="17">
        <v>0</v>
      </c>
      <c r="J14" s="17">
        <v>0</v>
      </c>
      <c r="K14" s="17">
        <v>0</v>
      </c>
      <c r="L14" s="17">
        <v>0</v>
      </c>
      <c r="M14" s="17">
        <v>0</v>
      </c>
      <c r="N14" s="17">
        <v>0.19763736386712999</v>
      </c>
      <c r="O14" s="17">
        <v>3.1284288782850701E-2</v>
      </c>
      <c r="P14" s="17">
        <v>0</v>
      </c>
      <c r="Q14" s="17">
        <v>0</v>
      </c>
      <c r="R14" s="17">
        <v>0</v>
      </c>
      <c r="S14" s="17">
        <v>0</v>
      </c>
      <c r="T14" s="17">
        <v>0</v>
      </c>
      <c r="U14" s="17"/>
      <c r="V14" s="17">
        <v>9.7354937440253305E-3</v>
      </c>
      <c r="W14" s="17">
        <v>7.2394954414567699E-3</v>
      </c>
      <c r="X14" s="17">
        <v>0</v>
      </c>
      <c r="Y14" s="17">
        <v>2.3349352641374699E-3</v>
      </c>
      <c r="Z14" s="17"/>
      <c r="AA14" s="17">
        <v>1.2904774157064E-2</v>
      </c>
      <c r="AB14" s="17">
        <v>0</v>
      </c>
      <c r="AC14" s="17">
        <v>0</v>
      </c>
      <c r="AD14" s="17">
        <v>3.7858276612908401E-2</v>
      </c>
      <c r="AE14" s="17">
        <v>8.1045020746501502E-3</v>
      </c>
      <c r="AF14" s="17">
        <v>0</v>
      </c>
      <c r="AG14" s="17">
        <v>0</v>
      </c>
      <c r="AH14" s="17">
        <v>0</v>
      </c>
      <c r="AI14" s="17">
        <v>2.5589513214015298E-3</v>
      </c>
      <c r="AJ14" s="17">
        <v>0</v>
      </c>
      <c r="AK14" s="17"/>
      <c r="AL14" s="17">
        <v>1.22404996119243E-2</v>
      </c>
      <c r="AM14" s="17">
        <v>2.1943074534392099E-5</v>
      </c>
      <c r="AN14" s="17">
        <v>0</v>
      </c>
      <c r="AO14" s="17">
        <v>1.5018926733617899E-2</v>
      </c>
      <c r="AP14" s="17">
        <v>2.7360780019245599E-2</v>
      </c>
      <c r="AQ14" s="17">
        <v>0</v>
      </c>
      <c r="AR14" s="17">
        <v>0</v>
      </c>
      <c r="AS14" s="17"/>
      <c r="AT14" s="17">
        <v>8.1184349107535402E-4</v>
      </c>
      <c r="AU14" s="17">
        <v>1.6524044475023401E-2</v>
      </c>
      <c r="AV14" s="17"/>
      <c r="AW14" s="17">
        <v>2.41679923401343E-3</v>
      </c>
      <c r="AX14" s="17">
        <v>0</v>
      </c>
      <c r="AY14" s="17">
        <v>9.6277980917993597E-6</v>
      </c>
      <c r="AZ14" s="17"/>
      <c r="BA14" s="17">
        <v>0</v>
      </c>
      <c r="BB14" s="17">
        <v>1.0185174456300501E-2</v>
      </c>
      <c r="BC14" s="17"/>
      <c r="BD14" s="17">
        <v>1.8080026264118601E-2</v>
      </c>
      <c r="BE14" s="17">
        <v>5.4376524985952799E-3</v>
      </c>
      <c r="BF14" s="17"/>
      <c r="BG14" s="17">
        <v>9.5551396903040698E-3</v>
      </c>
      <c r="BH14" s="17">
        <v>2.3349352641374699E-3</v>
      </c>
      <c r="BI14" s="17"/>
      <c r="BJ14" s="17">
        <v>1.6634195865221199E-3</v>
      </c>
      <c r="BK14" s="17">
        <v>1.1711808616221901E-2</v>
      </c>
      <c r="BL14" s="17"/>
      <c r="BM14" s="17">
        <v>3.1686430657315301E-2</v>
      </c>
      <c r="BN14" s="17">
        <v>5.3456197450923004E-6</v>
      </c>
      <c r="BO14" s="17">
        <v>0</v>
      </c>
      <c r="BP14" s="17">
        <v>8.9668932105382605E-3</v>
      </c>
    </row>
    <row r="15" spans="2:68" x14ac:dyDescent="0.35">
      <c r="B15" s="18" t="s">
        <v>245</v>
      </c>
      <c r="C15" s="20">
        <v>0.87045324473455998</v>
      </c>
      <c r="D15" s="20">
        <v>0.93117767201698098</v>
      </c>
      <c r="E15" s="20">
        <v>0.88253540244522</v>
      </c>
      <c r="F15" s="20">
        <v>1</v>
      </c>
      <c r="G15" s="20">
        <v>0.89521224205815597</v>
      </c>
      <c r="H15" s="20">
        <v>0.94281155253098203</v>
      </c>
      <c r="I15" s="20">
        <v>1</v>
      </c>
      <c r="J15" s="20">
        <v>0.98551865949693296</v>
      </c>
      <c r="K15" s="20">
        <v>0.86640052341484397</v>
      </c>
      <c r="L15" s="20">
        <v>0.91026506950684305</v>
      </c>
      <c r="M15" s="20">
        <v>0.89077835059300803</v>
      </c>
      <c r="N15" s="20">
        <v>0.78261191594349899</v>
      </c>
      <c r="O15" s="20">
        <v>0.85399626985655996</v>
      </c>
      <c r="P15" s="20">
        <v>0.85767547317604897</v>
      </c>
      <c r="Q15" s="20">
        <v>0.99705686355553902</v>
      </c>
      <c r="R15" s="20">
        <v>0.84388896685693504</v>
      </c>
      <c r="S15" s="20">
        <v>0.60436059949316201</v>
      </c>
      <c r="T15" s="20">
        <v>0.88677823447965998</v>
      </c>
      <c r="U15" s="20"/>
      <c r="V15" s="20">
        <v>0.86955351644121204</v>
      </c>
      <c r="W15" s="20">
        <v>0.88743798019333697</v>
      </c>
      <c r="X15" s="20">
        <v>0.86822185325048395</v>
      </c>
      <c r="Y15" s="20">
        <v>0.89288533984312601</v>
      </c>
      <c r="Z15" s="20"/>
      <c r="AA15" s="20">
        <v>0.87208946789541697</v>
      </c>
      <c r="AB15" s="20">
        <v>0.87311695895851904</v>
      </c>
      <c r="AC15" s="20">
        <v>0.86141662593299895</v>
      </c>
      <c r="AD15" s="20">
        <v>0.84192589814998897</v>
      </c>
      <c r="AE15" s="20">
        <v>0.88314604846673195</v>
      </c>
      <c r="AF15" s="20">
        <v>0.98727550844336298</v>
      </c>
      <c r="AG15" s="20">
        <v>0.86530716471583402</v>
      </c>
      <c r="AH15" s="20">
        <v>0.98404173599294797</v>
      </c>
      <c r="AI15" s="20">
        <v>0.92893515901731605</v>
      </c>
      <c r="AJ15" s="20">
        <v>0.844504098241316</v>
      </c>
      <c r="AK15" s="20"/>
      <c r="AL15" s="20">
        <v>0.83887489688591999</v>
      </c>
      <c r="AM15" s="20">
        <v>0.81756492699050898</v>
      </c>
      <c r="AN15" s="20">
        <v>0.929064504479439</v>
      </c>
      <c r="AO15" s="20">
        <v>0.90897305367246595</v>
      </c>
      <c r="AP15" s="20">
        <v>0.88742379148986505</v>
      </c>
      <c r="AQ15" s="20">
        <v>0.87641109851288901</v>
      </c>
      <c r="AR15" s="20">
        <v>0.87844632507243303</v>
      </c>
      <c r="AS15" s="20"/>
      <c r="AT15" s="20">
        <v>0.947062479133846</v>
      </c>
      <c r="AU15" s="20">
        <v>0.80928090989558299</v>
      </c>
      <c r="AV15" s="20"/>
      <c r="AW15" s="20">
        <v>0.93420776165392205</v>
      </c>
      <c r="AX15" s="20">
        <v>0.94099457166196399</v>
      </c>
      <c r="AY15" s="20">
        <v>0.95530893301040798</v>
      </c>
      <c r="AZ15" s="20"/>
      <c r="BA15" s="20">
        <v>0.90538752911666198</v>
      </c>
      <c r="BB15" s="20">
        <v>0.86812246607597598</v>
      </c>
      <c r="BC15" s="20"/>
      <c r="BD15" s="20">
        <v>0.83198606434155298</v>
      </c>
      <c r="BE15" s="20">
        <v>0.88898589561220798</v>
      </c>
      <c r="BF15" s="20"/>
      <c r="BG15" s="20">
        <v>0.870431455081915</v>
      </c>
      <c r="BH15" s="20">
        <v>0.89288533984312601</v>
      </c>
      <c r="BI15" s="20"/>
      <c r="BJ15" s="20">
        <v>0.97077339295908704</v>
      </c>
      <c r="BK15" s="20">
        <v>0.84292399444521404</v>
      </c>
      <c r="BL15" s="20"/>
      <c r="BM15" s="20">
        <v>0.71723092874223404</v>
      </c>
      <c r="BN15" s="20">
        <v>0.92622457366373501</v>
      </c>
      <c r="BO15" s="20">
        <v>0.94665810381522297</v>
      </c>
      <c r="BP15" s="20">
        <v>0.91842251453471802</v>
      </c>
    </row>
    <row r="16" spans="2:68" x14ac:dyDescent="0.35">
      <c r="B16" s="18" t="s">
        <v>246</v>
      </c>
      <c r="C16" s="20">
        <v>3.4606486037784302E-2</v>
      </c>
      <c r="D16" s="20">
        <v>3.4397056890171397E-2</v>
      </c>
      <c r="E16" s="20">
        <v>0</v>
      </c>
      <c r="F16" s="20">
        <v>0</v>
      </c>
      <c r="G16" s="20">
        <v>0</v>
      </c>
      <c r="H16" s="20">
        <v>0</v>
      </c>
      <c r="I16" s="20">
        <v>0</v>
      </c>
      <c r="J16" s="20">
        <v>1.0908840309595E-2</v>
      </c>
      <c r="K16" s="20">
        <v>6.8478490049576499E-2</v>
      </c>
      <c r="L16" s="20">
        <v>0</v>
      </c>
      <c r="M16" s="20">
        <v>2.21758088712791E-3</v>
      </c>
      <c r="N16" s="20">
        <v>1.4780946252617E-4</v>
      </c>
      <c r="O16" s="20">
        <v>4.8447073464024999E-2</v>
      </c>
      <c r="P16" s="20">
        <v>1.7522160088176301E-2</v>
      </c>
      <c r="Q16" s="20">
        <v>0</v>
      </c>
      <c r="R16" s="20">
        <v>3.6512880226682601E-2</v>
      </c>
      <c r="S16" s="20">
        <v>2.0571388358864399E-2</v>
      </c>
      <c r="T16" s="20">
        <v>0.11322176552034</v>
      </c>
      <c r="U16" s="20"/>
      <c r="V16" s="20">
        <v>3.3430965071095498E-2</v>
      </c>
      <c r="W16" s="20">
        <v>5.5322950193387198E-2</v>
      </c>
      <c r="X16" s="20">
        <v>5.0750085107085001E-2</v>
      </c>
      <c r="Y16" s="20">
        <v>2.4733128641427501E-2</v>
      </c>
      <c r="Z16" s="20"/>
      <c r="AA16" s="20">
        <v>2.7520608287499599E-2</v>
      </c>
      <c r="AB16" s="20">
        <v>1.66024965805695E-2</v>
      </c>
      <c r="AC16" s="20">
        <v>4.6743126628745503E-2</v>
      </c>
      <c r="AD16" s="20">
        <v>1.09663682164428E-2</v>
      </c>
      <c r="AE16" s="20">
        <v>9.7990919309032906E-2</v>
      </c>
      <c r="AF16" s="20">
        <v>7.4725017605078406E-5</v>
      </c>
      <c r="AG16" s="20">
        <v>5.3439038847997002E-3</v>
      </c>
      <c r="AH16" s="20">
        <v>0</v>
      </c>
      <c r="AI16" s="20">
        <v>9.5845213031484407E-3</v>
      </c>
      <c r="AJ16" s="20">
        <v>7.2096257335538799E-3</v>
      </c>
      <c r="AK16" s="20"/>
      <c r="AL16" s="20">
        <v>5.4402587623183701E-2</v>
      </c>
      <c r="AM16" s="20">
        <v>2.97386325468545E-2</v>
      </c>
      <c r="AN16" s="20">
        <v>1.8056831140219901E-2</v>
      </c>
      <c r="AO16" s="20">
        <v>1.9124705740941699E-2</v>
      </c>
      <c r="AP16" s="20">
        <v>1.09134203611406E-4</v>
      </c>
      <c r="AQ16" s="20">
        <v>5.0383042191417801E-2</v>
      </c>
      <c r="AR16" s="20">
        <v>3.9609341298651197E-3</v>
      </c>
      <c r="AS16" s="20"/>
      <c r="AT16" s="20">
        <v>9.6464638353275303E-3</v>
      </c>
      <c r="AU16" s="20">
        <v>5.45370185346759E-2</v>
      </c>
      <c r="AV16" s="20"/>
      <c r="AW16" s="20">
        <v>4.8578375245582599E-3</v>
      </c>
      <c r="AX16" s="20">
        <v>9.8450456202886903E-5</v>
      </c>
      <c r="AY16" s="20">
        <v>1.41411304846564E-2</v>
      </c>
      <c r="AZ16" s="20"/>
      <c r="BA16" s="20">
        <v>7.8046316263065602E-4</v>
      </c>
      <c r="BB16" s="20">
        <v>3.6863322655927601E-2</v>
      </c>
      <c r="BC16" s="20"/>
      <c r="BD16" s="20">
        <v>2.6894282575612001E-2</v>
      </c>
      <c r="BE16" s="20">
        <v>3.8322057930540401E-2</v>
      </c>
      <c r="BF16" s="20"/>
      <c r="BG16" s="20">
        <v>3.46160766278319E-2</v>
      </c>
      <c r="BH16" s="20">
        <v>2.4733128641427501E-2</v>
      </c>
      <c r="BI16" s="20"/>
      <c r="BJ16" s="20">
        <v>1.30039184750523E-3</v>
      </c>
      <c r="BK16" s="20">
        <v>4.3746143617561697E-2</v>
      </c>
      <c r="BL16" s="20"/>
      <c r="BM16" s="20">
        <v>7.4509310030500403E-2</v>
      </c>
      <c r="BN16" s="20">
        <v>2.0942977053343099E-2</v>
      </c>
      <c r="BO16" s="20">
        <v>1.6568521001202201E-2</v>
      </c>
      <c r="BP16" s="20">
        <v>1.2220699738568601E-3</v>
      </c>
    </row>
    <row r="17" spans="2:68" x14ac:dyDescent="0.35">
      <c r="B17" s="18" t="s">
        <v>189</v>
      </c>
      <c r="C17" s="21">
        <v>0.83584675869677505</v>
      </c>
      <c r="D17" s="21">
        <v>0.89678061512680896</v>
      </c>
      <c r="E17" s="21">
        <v>0.88253540244522</v>
      </c>
      <c r="F17" s="21">
        <v>1</v>
      </c>
      <c r="G17" s="21">
        <v>0.89521224205815597</v>
      </c>
      <c r="H17" s="21">
        <v>0.94281155253098203</v>
      </c>
      <c r="I17" s="21">
        <v>1</v>
      </c>
      <c r="J17" s="21">
        <v>0.97460981918733802</v>
      </c>
      <c r="K17" s="21">
        <v>0.79792203336526801</v>
      </c>
      <c r="L17" s="21">
        <v>0.91026506950684305</v>
      </c>
      <c r="M17" s="21">
        <v>0.88856076970588005</v>
      </c>
      <c r="N17" s="21">
        <v>0.78246410648097298</v>
      </c>
      <c r="O17" s="21">
        <v>0.80554919639253497</v>
      </c>
      <c r="P17" s="21">
        <v>0.840153313087873</v>
      </c>
      <c r="Q17" s="21">
        <v>0.99705686355553902</v>
      </c>
      <c r="R17" s="21">
        <v>0.80737608663025295</v>
      </c>
      <c r="S17" s="21">
        <v>0.58378921113429705</v>
      </c>
      <c r="T17" s="21">
        <v>0.77355646895931995</v>
      </c>
      <c r="U17" s="21"/>
      <c r="V17" s="21">
        <v>0.83612255137011704</v>
      </c>
      <c r="W17" s="21">
        <v>0.83211502999995002</v>
      </c>
      <c r="X17" s="21">
        <v>0.81747176814339895</v>
      </c>
      <c r="Y17" s="21">
        <v>0.86815221120169805</v>
      </c>
      <c r="Z17" s="21"/>
      <c r="AA17" s="21">
        <v>0.84456885960791706</v>
      </c>
      <c r="AB17" s="21">
        <v>0.85651446237794904</v>
      </c>
      <c r="AC17" s="21">
        <v>0.81467349930425403</v>
      </c>
      <c r="AD17" s="21">
        <v>0.83095952993354605</v>
      </c>
      <c r="AE17" s="21">
        <v>0.78515512915769903</v>
      </c>
      <c r="AF17" s="21">
        <v>0.98720078342575801</v>
      </c>
      <c r="AG17" s="21">
        <v>0.85996326083103403</v>
      </c>
      <c r="AH17" s="21">
        <v>0.98404173599294797</v>
      </c>
      <c r="AI17" s="21">
        <v>0.91935063771416703</v>
      </c>
      <c r="AJ17" s="21">
        <v>0.83729447250776201</v>
      </c>
      <c r="AK17" s="21"/>
      <c r="AL17" s="21">
        <v>0.78447230926273603</v>
      </c>
      <c r="AM17" s="21">
        <v>0.78782629444365404</v>
      </c>
      <c r="AN17" s="21">
        <v>0.91100767333921895</v>
      </c>
      <c r="AO17" s="21">
        <v>0.88984834793152401</v>
      </c>
      <c r="AP17" s="21">
        <v>0.88731465728625303</v>
      </c>
      <c r="AQ17" s="21">
        <v>0.82602805632147103</v>
      </c>
      <c r="AR17" s="21">
        <v>0.87448539094256805</v>
      </c>
      <c r="AS17" s="21"/>
      <c r="AT17" s="21">
        <v>0.93741601529851803</v>
      </c>
      <c r="AU17" s="21">
        <v>0.75474389136090703</v>
      </c>
      <c r="AV17" s="21"/>
      <c r="AW17" s="21">
        <v>0.92934992412936401</v>
      </c>
      <c r="AX17" s="21">
        <v>0.94089612120576105</v>
      </c>
      <c r="AY17" s="21">
        <v>0.94116780252575105</v>
      </c>
      <c r="AZ17" s="21"/>
      <c r="BA17" s="21">
        <v>0.90460706595403095</v>
      </c>
      <c r="BB17" s="21">
        <v>0.83125914342004803</v>
      </c>
      <c r="BC17" s="21"/>
      <c r="BD17" s="21">
        <v>0.80509178176594098</v>
      </c>
      <c r="BE17" s="21">
        <v>0.85066383768166798</v>
      </c>
      <c r="BF17" s="21"/>
      <c r="BG17" s="21">
        <v>0.83581537845408305</v>
      </c>
      <c r="BH17" s="21">
        <v>0.86815221120169805</v>
      </c>
      <c r="BI17" s="21"/>
      <c r="BJ17" s="21">
        <v>0.96947300111158197</v>
      </c>
      <c r="BK17" s="21">
        <v>0.79917785082765302</v>
      </c>
      <c r="BL17" s="21"/>
      <c r="BM17" s="21">
        <v>0.64272161871173294</v>
      </c>
      <c r="BN17" s="21">
        <v>0.90528159661039198</v>
      </c>
      <c r="BO17" s="21">
        <v>0.93008958281402099</v>
      </c>
      <c r="BP17" s="21">
        <v>0.91720044456086103</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0.53524238185393103</v>
      </c>
      <c r="D9" s="17">
        <v>0.43133285013170197</v>
      </c>
      <c r="E9" s="17">
        <v>0.75208919310602496</v>
      </c>
      <c r="F9" s="17">
        <v>0.97324925399572104</v>
      </c>
      <c r="G9" s="17">
        <v>0.75831606553505404</v>
      </c>
      <c r="H9" s="17">
        <v>0.32513615602326201</v>
      </c>
      <c r="I9" s="17">
        <v>9.1692193531063504E-2</v>
      </c>
      <c r="J9" s="17">
        <v>0.627083268869152</v>
      </c>
      <c r="K9" s="17">
        <v>0.51216004363964795</v>
      </c>
      <c r="L9" s="17">
        <v>0.32961823424041797</v>
      </c>
      <c r="M9" s="17">
        <v>0.44030819305713897</v>
      </c>
      <c r="N9" s="17">
        <v>0.58295641881146898</v>
      </c>
      <c r="O9" s="17">
        <v>0.42697545276267002</v>
      </c>
      <c r="P9" s="17">
        <v>0.58426382200470395</v>
      </c>
      <c r="Q9" s="17">
        <v>0.84724325750618001</v>
      </c>
      <c r="R9" s="17">
        <v>0.50542474527178505</v>
      </c>
      <c r="S9" s="17">
        <v>0.58378921113429705</v>
      </c>
      <c r="T9" s="17">
        <v>0.82885182362744503</v>
      </c>
      <c r="U9" s="17"/>
      <c r="V9" s="17">
        <v>0.53588957502874601</v>
      </c>
      <c r="W9" s="17">
        <v>0.519784012566886</v>
      </c>
      <c r="X9" s="17">
        <v>0.55111204767712096</v>
      </c>
      <c r="Y9" s="17">
        <v>0.598746242168118</v>
      </c>
      <c r="Z9" s="17"/>
      <c r="AA9" s="17">
        <v>0.575409994543993</v>
      </c>
      <c r="AB9" s="17">
        <v>0.42586006829496598</v>
      </c>
      <c r="AC9" s="17">
        <v>0.49377785114594402</v>
      </c>
      <c r="AD9" s="17">
        <v>0.40439905439225998</v>
      </c>
      <c r="AE9" s="17">
        <v>0.71717390328785602</v>
      </c>
      <c r="AF9" s="17">
        <v>0.76777233832022795</v>
      </c>
      <c r="AG9" s="17">
        <v>0.74042565029671903</v>
      </c>
      <c r="AH9" s="17">
        <v>0.45618576994218502</v>
      </c>
      <c r="AI9" s="17">
        <v>0.305429036195912</v>
      </c>
      <c r="AJ9" s="17">
        <v>0.44683877415525403</v>
      </c>
      <c r="AK9" s="17"/>
      <c r="AL9" s="17">
        <v>0.48876118537997298</v>
      </c>
      <c r="AM9" s="17">
        <v>0.473683509034941</v>
      </c>
      <c r="AN9" s="17">
        <v>0.69313020981149798</v>
      </c>
      <c r="AO9" s="17">
        <v>0.55338232563398804</v>
      </c>
      <c r="AP9" s="17">
        <v>0.53375739893187801</v>
      </c>
      <c r="AQ9" s="17">
        <v>0.53933255899977595</v>
      </c>
      <c r="AR9" s="17">
        <v>0.59853558675544205</v>
      </c>
      <c r="AS9" s="17"/>
      <c r="AT9" s="17">
        <v>0.63297767085270995</v>
      </c>
      <c r="AU9" s="17">
        <v>0.45720093070123302</v>
      </c>
      <c r="AV9" s="17"/>
      <c r="AW9" s="17">
        <v>0.605984166956128</v>
      </c>
      <c r="AX9" s="17">
        <v>0.60027152893062996</v>
      </c>
      <c r="AY9" s="17">
        <v>0.67995456271062604</v>
      </c>
      <c r="AZ9" s="17"/>
      <c r="BA9" s="17">
        <v>0.54659679820122398</v>
      </c>
      <c r="BB9" s="17">
        <v>0.53448482715455603</v>
      </c>
      <c r="BC9" s="17"/>
      <c r="BD9" s="17">
        <v>0.56927024843728602</v>
      </c>
      <c r="BE9" s="17">
        <v>0.51884849581763604</v>
      </c>
      <c r="BF9" s="17"/>
      <c r="BG9" s="17">
        <v>0.53518069670811197</v>
      </c>
      <c r="BH9" s="17">
        <v>0.598746242168118</v>
      </c>
      <c r="BI9" s="17"/>
      <c r="BJ9" s="17">
        <v>0.68668604745453299</v>
      </c>
      <c r="BK9" s="17">
        <v>0.49368412412763701</v>
      </c>
      <c r="BL9" s="17"/>
      <c r="BM9" s="17">
        <v>0.443150540752282</v>
      </c>
      <c r="BN9" s="17">
        <v>0.54163959153385999</v>
      </c>
      <c r="BO9" s="17">
        <v>0.64447176567040898</v>
      </c>
      <c r="BP9" s="17">
        <v>0.43765218784279902</v>
      </c>
    </row>
    <row r="10" spans="2:68" x14ac:dyDescent="0.35">
      <c r="B10" s="18" t="s">
        <v>241</v>
      </c>
      <c r="C10" s="17">
        <v>0.29902458776118901</v>
      </c>
      <c r="D10" s="17">
        <v>0.39228242290151</v>
      </c>
      <c r="E10" s="17">
        <v>0.247814377404252</v>
      </c>
      <c r="F10" s="17">
        <v>2.6750746004278701E-2</v>
      </c>
      <c r="G10" s="17">
        <v>0.21083502633672799</v>
      </c>
      <c r="H10" s="17">
        <v>0.61767539650771996</v>
      </c>
      <c r="I10" s="17">
        <v>0.90830780646893605</v>
      </c>
      <c r="J10" s="17">
        <v>0.246555113704895</v>
      </c>
      <c r="K10" s="17">
        <v>0.288607547037533</v>
      </c>
      <c r="L10" s="17">
        <v>0.27741058090272502</v>
      </c>
      <c r="M10" s="17">
        <v>0.55729897327938505</v>
      </c>
      <c r="N10" s="17">
        <v>0.21738808405650101</v>
      </c>
      <c r="O10" s="17">
        <v>0.348478840261081</v>
      </c>
      <c r="P10" s="17">
        <v>0.29300913558241698</v>
      </c>
      <c r="Q10" s="17">
        <v>0.149813606049359</v>
      </c>
      <c r="R10" s="17">
        <v>0.27838073828877802</v>
      </c>
      <c r="S10" s="17">
        <v>0.393691362312455</v>
      </c>
      <c r="T10" s="17">
        <v>7.2747388180664601E-4</v>
      </c>
      <c r="U10" s="17"/>
      <c r="V10" s="17">
        <v>0.29738756678300399</v>
      </c>
      <c r="W10" s="17">
        <v>0.33636143030057802</v>
      </c>
      <c r="X10" s="17">
        <v>0.25054802024674</v>
      </c>
      <c r="Y10" s="17">
        <v>0.27833879689315</v>
      </c>
      <c r="Z10" s="17"/>
      <c r="AA10" s="17">
        <v>0.28174607848684502</v>
      </c>
      <c r="AB10" s="17">
        <v>0.43003008878485699</v>
      </c>
      <c r="AC10" s="17">
        <v>0.33048767070184298</v>
      </c>
      <c r="AD10" s="17">
        <v>0.23888915816626999</v>
      </c>
      <c r="AE10" s="17">
        <v>0.16691462732522999</v>
      </c>
      <c r="AF10" s="17">
        <v>0.110747125195148</v>
      </c>
      <c r="AG10" s="17">
        <v>9.3045890552925406E-2</v>
      </c>
      <c r="AH10" s="17">
        <v>0.43652972318183503</v>
      </c>
      <c r="AI10" s="17">
        <v>0.627117139905355</v>
      </c>
      <c r="AJ10" s="17">
        <v>0.35590651240733301</v>
      </c>
      <c r="AK10" s="17"/>
      <c r="AL10" s="17">
        <v>0.258567142571133</v>
      </c>
      <c r="AM10" s="17">
        <v>0.41686360706036701</v>
      </c>
      <c r="AN10" s="17">
        <v>0.15649432127391899</v>
      </c>
      <c r="AO10" s="17">
        <v>0.32622308152718599</v>
      </c>
      <c r="AP10" s="17">
        <v>0.354616106787357</v>
      </c>
      <c r="AQ10" s="17">
        <v>0.27106229885181798</v>
      </c>
      <c r="AR10" s="17">
        <v>0.243565506713142</v>
      </c>
      <c r="AS10" s="17"/>
      <c r="AT10" s="17">
        <v>0.28611505055771402</v>
      </c>
      <c r="AU10" s="17">
        <v>0.30933282982390498</v>
      </c>
      <c r="AV10" s="17"/>
      <c r="AW10" s="17">
        <v>0.339211366791831</v>
      </c>
      <c r="AX10" s="17">
        <v>0.26515512146425402</v>
      </c>
      <c r="AY10" s="17">
        <v>0.25458569611160498</v>
      </c>
      <c r="AZ10" s="17"/>
      <c r="BA10" s="17">
        <v>0.40214316049393001</v>
      </c>
      <c r="BB10" s="17">
        <v>0.29214462520062301</v>
      </c>
      <c r="BC10" s="17"/>
      <c r="BD10" s="17">
        <v>0.266078895132003</v>
      </c>
      <c r="BE10" s="17">
        <v>0.31489710592293202</v>
      </c>
      <c r="BF10" s="17"/>
      <c r="BG10" s="17">
        <v>0.29904468112275401</v>
      </c>
      <c r="BH10" s="17">
        <v>0.27833879689315</v>
      </c>
      <c r="BI10" s="17"/>
      <c r="BJ10" s="17">
        <v>0.22386869853927099</v>
      </c>
      <c r="BK10" s="17">
        <v>0.31964841379938302</v>
      </c>
      <c r="BL10" s="17"/>
      <c r="BM10" s="17">
        <v>0.32474381361018401</v>
      </c>
      <c r="BN10" s="17">
        <v>0.27766933493253798</v>
      </c>
      <c r="BO10" s="17">
        <v>0.28968352450449503</v>
      </c>
      <c r="BP10" s="17">
        <v>0.41769130160768603</v>
      </c>
    </row>
    <row r="11" spans="2:68" ht="29" x14ac:dyDescent="0.35">
      <c r="B11" s="18" t="s">
        <v>242</v>
      </c>
      <c r="C11" s="17">
        <v>8.3702229176131002E-2</v>
      </c>
      <c r="D11" s="17">
        <v>7.32217704989504E-2</v>
      </c>
      <c r="E11" s="17">
        <v>0</v>
      </c>
      <c r="F11" s="17">
        <v>0</v>
      </c>
      <c r="G11" s="17">
        <v>2.0537288015639601E-2</v>
      </c>
      <c r="H11" s="17">
        <v>2.8594223734509001E-2</v>
      </c>
      <c r="I11" s="17">
        <v>0</v>
      </c>
      <c r="J11" s="17">
        <v>1.34127666240367E-2</v>
      </c>
      <c r="K11" s="17">
        <v>6.8973105180612296E-2</v>
      </c>
      <c r="L11" s="17">
        <v>0.17929447747622801</v>
      </c>
      <c r="M11" s="17">
        <v>2.3928336634752899E-3</v>
      </c>
      <c r="N11" s="17">
        <v>1.8703238023743301E-3</v>
      </c>
      <c r="O11" s="17">
        <v>0.128990528224081</v>
      </c>
      <c r="P11" s="17">
        <v>7.0131793430091904E-2</v>
      </c>
      <c r="Q11" s="17">
        <v>2.8312608576999002E-3</v>
      </c>
      <c r="R11" s="17">
        <v>0.14028877157042699</v>
      </c>
      <c r="S11" s="17">
        <v>1.94803819438324E-3</v>
      </c>
      <c r="T11" s="17">
        <v>0.11322176552034</v>
      </c>
      <c r="U11" s="17"/>
      <c r="V11" s="17">
        <v>8.2848895912291901E-2</v>
      </c>
      <c r="W11" s="17">
        <v>9.3619253241172998E-2</v>
      </c>
      <c r="X11" s="17">
        <v>0.13968628344366299</v>
      </c>
      <c r="Y11" s="17">
        <v>7.2037808231318695E-2</v>
      </c>
      <c r="Z11" s="17"/>
      <c r="AA11" s="17">
        <v>9.2830297674225695E-2</v>
      </c>
      <c r="AB11" s="17">
        <v>1.4701226228825101E-2</v>
      </c>
      <c r="AC11" s="17">
        <v>9.6981284200622506E-2</v>
      </c>
      <c r="AD11" s="17">
        <v>0.14864371511219701</v>
      </c>
      <c r="AE11" s="17">
        <v>3.0969221657655501E-2</v>
      </c>
      <c r="AF11" s="17">
        <v>1.9642906378023999E-2</v>
      </c>
      <c r="AG11" s="17">
        <v>0.134892176233955</v>
      </c>
      <c r="AH11" s="17">
        <v>0.105481642068763</v>
      </c>
      <c r="AI11" s="17">
        <v>5.3092160674251897E-2</v>
      </c>
      <c r="AJ11" s="17">
        <v>0.118203142759777</v>
      </c>
      <c r="AK11" s="17"/>
      <c r="AL11" s="17">
        <v>7.6679614464216297E-2</v>
      </c>
      <c r="AM11" s="17">
        <v>4.1932700396287201E-2</v>
      </c>
      <c r="AN11" s="17">
        <v>4.2929429957055898E-2</v>
      </c>
      <c r="AO11" s="17">
        <v>7.5178531834082601E-2</v>
      </c>
      <c r="AP11" s="17">
        <v>0.111206294041404</v>
      </c>
      <c r="AQ11" s="17">
        <v>7.4520611487268296E-2</v>
      </c>
      <c r="AR11" s="17">
        <v>0.15214138404490901</v>
      </c>
      <c r="AS11" s="17"/>
      <c r="AT11" s="17">
        <v>4.4753375238190798E-2</v>
      </c>
      <c r="AU11" s="17">
        <v>0.11480281846368399</v>
      </c>
      <c r="AV11" s="17"/>
      <c r="AW11" s="17">
        <v>3.6965061211461201E-3</v>
      </c>
      <c r="AX11" s="17">
        <v>0.124007896529889</v>
      </c>
      <c r="AY11" s="17">
        <v>4.3278059752246099E-2</v>
      </c>
      <c r="AZ11" s="17"/>
      <c r="BA11" s="17">
        <v>4.9969410067883299E-3</v>
      </c>
      <c r="BB11" s="17">
        <v>8.8953363104517402E-2</v>
      </c>
      <c r="BC11" s="17"/>
      <c r="BD11" s="17">
        <v>0.102638714437636</v>
      </c>
      <c r="BE11" s="17">
        <v>7.4579042433153095E-2</v>
      </c>
      <c r="BF11" s="17"/>
      <c r="BG11" s="17">
        <v>8.3713559534684207E-2</v>
      </c>
      <c r="BH11" s="17">
        <v>7.2037808231318695E-2</v>
      </c>
      <c r="BI11" s="17"/>
      <c r="BJ11" s="17">
        <v>6.4073551429591202E-2</v>
      </c>
      <c r="BK11" s="17">
        <v>8.9088612590597305E-2</v>
      </c>
      <c r="BL11" s="17"/>
      <c r="BM11" s="17">
        <v>0.102438272462803</v>
      </c>
      <c r="BN11" s="17">
        <v>9.0804204927254398E-2</v>
      </c>
      <c r="BO11" s="17">
        <v>4.1502748724665299E-2</v>
      </c>
      <c r="BP11" s="17">
        <v>0.13438605021781799</v>
      </c>
    </row>
    <row r="12" spans="2:68" x14ac:dyDescent="0.35">
      <c r="B12" s="18" t="s">
        <v>243</v>
      </c>
      <c r="C12" s="17">
        <v>3.67032042755027E-2</v>
      </c>
      <c r="D12" s="17">
        <v>3.4397056890171397E-2</v>
      </c>
      <c r="E12" s="17">
        <v>9.6429489723369097E-5</v>
      </c>
      <c r="F12" s="17">
        <v>0</v>
      </c>
      <c r="G12" s="17">
        <v>1.02256679030612E-2</v>
      </c>
      <c r="H12" s="17">
        <v>2.8594223734509001E-2</v>
      </c>
      <c r="I12" s="17">
        <v>0</v>
      </c>
      <c r="J12" s="17">
        <v>0.11178858228379</v>
      </c>
      <c r="K12" s="17">
        <v>6.5323928074400503E-2</v>
      </c>
      <c r="L12" s="17">
        <v>4.2763402837739502E-2</v>
      </c>
      <c r="M12" s="17">
        <v>0</v>
      </c>
      <c r="N12" s="17">
        <v>1.4780946252617E-4</v>
      </c>
      <c r="O12" s="17">
        <v>1.7376546147094898E-2</v>
      </c>
      <c r="P12" s="17">
        <v>5.2580864623657797E-2</v>
      </c>
      <c r="Q12" s="17">
        <v>1.11875586761166E-4</v>
      </c>
      <c r="R12" s="17">
        <v>6.1202391994044897E-2</v>
      </c>
      <c r="S12" s="17">
        <v>2.2559404711191798E-3</v>
      </c>
      <c r="T12" s="17">
        <v>5.8805421023776705E-4</v>
      </c>
      <c r="U12" s="17"/>
      <c r="V12" s="17">
        <v>3.6926996299174501E-2</v>
      </c>
      <c r="W12" s="17">
        <v>3.1864880672189601E-2</v>
      </c>
      <c r="X12" s="17">
        <v>4.0460557460334001E-2</v>
      </c>
      <c r="Y12" s="17">
        <v>4.3195047764817099E-2</v>
      </c>
      <c r="Z12" s="17"/>
      <c r="AA12" s="17">
        <v>3.2812524451229501E-2</v>
      </c>
      <c r="AB12" s="17">
        <v>7.0906249225156898E-2</v>
      </c>
      <c r="AC12" s="17">
        <v>3.1129012391042099E-2</v>
      </c>
      <c r="AD12" s="17">
        <v>2.4089695891917302E-2</v>
      </c>
      <c r="AE12" s="17">
        <v>1.2725271241137899E-2</v>
      </c>
      <c r="AF12" s="17">
        <v>0.10176290508899601</v>
      </c>
      <c r="AG12" s="17">
        <v>3.1636282916400499E-2</v>
      </c>
      <c r="AH12" s="17">
        <v>1.8028648072163E-3</v>
      </c>
      <c r="AI12" s="17">
        <v>1.43616632244808E-2</v>
      </c>
      <c r="AJ12" s="17">
        <v>1.9337964064100599E-2</v>
      </c>
      <c r="AK12" s="17"/>
      <c r="AL12" s="17">
        <v>0.10445936339248001</v>
      </c>
      <c r="AM12" s="17">
        <v>6.7480623326821199E-2</v>
      </c>
      <c r="AN12" s="17">
        <v>5.9202109010157201E-4</v>
      </c>
      <c r="AO12" s="17">
        <v>9.5038600111270501E-3</v>
      </c>
      <c r="AP12" s="17">
        <v>4.2020023936153501E-4</v>
      </c>
      <c r="AQ12" s="17">
        <v>2.48061078376225E-2</v>
      </c>
      <c r="AR12" s="17">
        <v>5.7575224865067803E-3</v>
      </c>
      <c r="AS12" s="17"/>
      <c r="AT12" s="17">
        <v>1.9268273160889901E-2</v>
      </c>
      <c r="AU12" s="17">
        <v>5.0624965175485301E-2</v>
      </c>
      <c r="AV12" s="17"/>
      <c r="AW12" s="17">
        <v>3.3718423268773501E-2</v>
      </c>
      <c r="AX12" s="17">
        <v>1.05310322212322E-2</v>
      </c>
      <c r="AY12" s="17">
        <v>1.28439373950379E-3</v>
      </c>
      <c r="AZ12" s="17"/>
      <c r="BA12" s="17">
        <v>4.6237224683771901E-2</v>
      </c>
      <c r="BB12" s="17">
        <v>3.6067104475803503E-2</v>
      </c>
      <c r="BC12" s="17"/>
      <c r="BD12" s="17">
        <v>3.6585791334392201E-2</v>
      </c>
      <c r="BE12" s="17">
        <v>3.6759771276876102E-2</v>
      </c>
      <c r="BF12" s="17"/>
      <c r="BG12" s="17">
        <v>3.66968983547242E-2</v>
      </c>
      <c r="BH12" s="17">
        <v>4.3195047764817099E-2</v>
      </c>
      <c r="BI12" s="17"/>
      <c r="BJ12" s="17">
        <v>4.4532168603952597E-3</v>
      </c>
      <c r="BK12" s="17">
        <v>4.5553051400844799E-2</v>
      </c>
      <c r="BL12" s="17"/>
      <c r="BM12" s="17">
        <v>5.4715882799771097E-2</v>
      </c>
      <c r="BN12" s="17">
        <v>3.6629405337323999E-2</v>
      </c>
      <c r="BO12" s="17">
        <v>2.1820098714959199E-2</v>
      </c>
      <c r="BP12" s="17">
        <v>8.1497147301302594E-5</v>
      </c>
    </row>
    <row r="13" spans="2:68" x14ac:dyDescent="0.35">
      <c r="B13" s="18" t="s">
        <v>244</v>
      </c>
      <c r="C13" s="17">
        <v>2.4798756798012699E-2</v>
      </c>
      <c r="D13" s="17">
        <v>3.4368842687494801E-2</v>
      </c>
      <c r="E13" s="17">
        <v>0</v>
      </c>
      <c r="F13" s="17">
        <v>0</v>
      </c>
      <c r="G13" s="17">
        <v>0</v>
      </c>
      <c r="H13" s="17">
        <v>0</v>
      </c>
      <c r="I13" s="17">
        <v>0</v>
      </c>
      <c r="J13" s="17">
        <v>1.1602685181254699E-3</v>
      </c>
      <c r="K13" s="17">
        <v>3.26354482560898E-2</v>
      </c>
      <c r="L13" s="17">
        <v>8.5456652271444597E-2</v>
      </c>
      <c r="M13" s="17">
        <v>0</v>
      </c>
      <c r="N13" s="17">
        <v>0</v>
      </c>
      <c r="O13" s="17">
        <v>4.6907179563044299E-2</v>
      </c>
      <c r="P13" s="17">
        <v>1.4384359128852001E-5</v>
      </c>
      <c r="Q13" s="17">
        <v>0</v>
      </c>
      <c r="R13" s="17">
        <v>1.47033528749651E-2</v>
      </c>
      <c r="S13" s="17">
        <v>1.8315447887745299E-2</v>
      </c>
      <c r="T13" s="17">
        <v>5.6610882760170102E-2</v>
      </c>
      <c r="U13" s="17"/>
      <c r="V13" s="17">
        <v>2.55798391102969E-2</v>
      </c>
      <c r="W13" s="17">
        <v>1.11309277777172E-2</v>
      </c>
      <c r="X13" s="17">
        <v>1.8193091172142399E-2</v>
      </c>
      <c r="Y13" s="17">
        <v>1.6677502855139E-3</v>
      </c>
      <c r="Z13" s="17"/>
      <c r="AA13" s="17">
        <v>1.7201104843706998E-2</v>
      </c>
      <c r="AB13" s="17">
        <v>3.3204993161139E-2</v>
      </c>
      <c r="AC13" s="17">
        <v>1.5614114237703499E-2</v>
      </c>
      <c r="AD13" s="17">
        <v>9.7609684613972694E-2</v>
      </c>
      <c r="AE13" s="17">
        <v>1.65856627494772E-3</v>
      </c>
      <c r="AF13" s="17">
        <v>0</v>
      </c>
      <c r="AG13" s="17">
        <v>0</v>
      </c>
      <c r="AH13" s="17">
        <v>0</v>
      </c>
      <c r="AI13" s="17">
        <v>0</v>
      </c>
      <c r="AJ13" s="17">
        <v>5.33512025459177E-2</v>
      </c>
      <c r="AK13" s="17"/>
      <c r="AL13" s="17">
        <v>5.0692464488033599E-2</v>
      </c>
      <c r="AM13" s="17">
        <v>0</v>
      </c>
      <c r="AN13" s="17">
        <v>0.106854017867425</v>
      </c>
      <c r="AO13" s="17">
        <v>1.03890454334747E-2</v>
      </c>
      <c r="AP13" s="17">
        <v>0</v>
      </c>
      <c r="AQ13" s="17">
        <v>4.6298256141956699E-2</v>
      </c>
      <c r="AR13" s="17">
        <v>0</v>
      </c>
      <c r="AS13" s="17"/>
      <c r="AT13" s="17">
        <v>1.1264369614942E-2</v>
      </c>
      <c r="AU13" s="17">
        <v>3.5605940437102399E-2</v>
      </c>
      <c r="AV13" s="17"/>
      <c r="AW13" s="17">
        <v>1.49451739272122E-2</v>
      </c>
      <c r="AX13" s="17">
        <v>3.4420853994359901E-5</v>
      </c>
      <c r="AY13" s="17">
        <v>1.1832043041247299E-2</v>
      </c>
      <c r="AZ13" s="17"/>
      <c r="BA13" s="17">
        <v>2.5875614285031501E-5</v>
      </c>
      <c r="BB13" s="17">
        <v>2.6451577337947299E-2</v>
      </c>
      <c r="BC13" s="17"/>
      <c r="BD13" s="17">
        <v>1.7951442692798299E-2</v>
      </c>
      <c r="BE13" s="17">
        <v>2.8097643809357298E-2</v>
      </c>
      <c r="BF13" s="17"/>
      <c r="BG13" s="17">
        <v>2.4821225345634901E-2</v>
      </c>
      <c r="BH13" s="17">
        <v>1.6677502855139E-3</v>
      </c>
      <c r="BI13" s="17"/>
      <c r="BJ13" s="17">
        <v>0</v>
      </c>
      <c r="BK13" s="17">
        <v>3.1603882137632003E-2</v>
      </c>
      <c r="BL13" s="17"/>
      <c r="BM13" s="17">
        <v>4.8010315630642598E-2</v>
      </c>
      <c r="BN13" s="17">
        <v>2.4110028409663201E-2</v>
      </c>
      <c r="BO13" s="17">
        <v>2.5050712967005502E-3</v>
      </c>
      <c r="BP13" s="17">
        <v>1.2220699738568601E-3</v>
      </c>
    </row>
    <row r="14" spans="2:68" x14ac:dyDescent="0.35">
      <c r="B14" s="18" t="s">
        <v>84</v>
      </c>
      <c r="C14" s="17">
        <v>2.05288401352339E-2</v>
      </c>
      <c r="D14" s="17">
        <v>3.4397056890171397E-2</v>
      </c>
      <c r="E14" s="17">
        <v>0</v>
      </c>
      <c r="F14" s="17">
        <v>0</v>
      </c>
      <c r="G14" s="17">
        <v>8.5952209517212898E-5</v>
      </c>
      <c r="H14" s="17">
        <v>0</v>
      </c>
      <c r="I14" s="17">
        <v>0</v>
      </c>
      <c r="J14" s="17">
        <v>0</v>
      </c>
      <c r="K14" s="17">
        <v>3.2299927811716603E-2</v>
      </c>
      <c r="L14" s="17">
        <v>8.5456652271444597E-2</v>
      </c>
      <c r="M14" s="17">
        <v>0</v>
      </c>
      <c r="N14" s="17">
        <v>0.19763736386712999</v>
      </c>
      <c r="O14" s="17">
        <v>3.12714530420296E-2</v>
      </c>
      <c r="P14" s="17">
        <v>0</v>
      </c>
      <c r="Q14" s="17">
        <v>0</v>
      </c>
      <c r="R14" s="17">
        <v>0</v>
      </c>
      <c r="S14" s="17">
        <v>0</v>
      </c>
      <c r="T14" s="17">
        <v>0</v>
      </c>
      <c r="U14" s="17"/>
      <c r="V14" s="17">
        <v>2.1367126866487101E-2</v>
      </c>
      <c r="W14" s="17">
        <v>7.2394954414567699E-3</v>
      </c>
      <c r="X14" s="17">
        <v>0</v>
      </c>
      <c r="Y14" s="17">
        <v>6.0143546570823499E-3</v>
      </c>
      <c r="Z14" s="17"/>
      <c r="AA14" s="17">
        <v>0</v>
      </c>
      <c r="AB14" s="17">
        <v>2.52973743050556E-2</v>
      </c>
      <c r="AC14" s="17">
        <v>3.2010067322844803E-2</v>
      </c>
      <c r="AD14" s="17">
        <v>8.6368691823382096E-2</v>
      </c>
      <c r="AE14" s="17">
        <v>7.0558410213173398E-2</v>
      </c>
      <c r="AF14" s="17">
        <v>7.4725017605078406E-5</v>
      </c>
      <c r="AG14" s="17">
        <v>0</v>
      </c>
      <c r="AH14" s="17">
        <v>0</v>
      </c>
      <c r="AI14" s="17">
        <v>0</v>
      </c>
      <c r="AJ14" s="17">
        <v>6.3624040676167701E-3</v>
      </c>
      <c r="AK14" s="17"/>
      <c r="AL14" s="17">
        <v>2.0840229704163001E-2</v>
      </c>
      <c r="AM14" s="17">
        <v>3.9560181583735198E-5</v>
      </c>
      <c r="AN14" s="17">
        <v>0</v>
      </c>
      <c r="AO14" s="17">
        <v>2.5323155560141902E-2</v>
      </c>
      <c r="AP14" s="17">
        <v>0</v>
      </c>
      <c r="AQ14" s="17">
        <v>4.3980166681559102E-2</v>
      </c>
      <c r="AR14" s="17">
        <v>0</v>
      </c>
      <c r="AS14" s="17"/>
      <c r="AT14" s="17">
        <v>5.6212605755536302E-3</v>
      </c>
      <c r="AU14" s="17">
        <v>3.24325153985901E-2</v>
      </c>
      <c r="AV14" s="17"/>
      <c r="AW14" s="17">
        <v>2.4443629349096101E-3</v>
      </c>
      <c r="AX14" s="17">
        <v>0</v>
      </c>
      <c r="AY14" s="17">
        <v>9.06524464477243E-3</v>
      </c>
      <c r="AZ14" s="17"/>
      <c r="BA14" s="17">
        <v>0</v>
      </c>
      <c r="BB14" s="17">
        <v>2.1898502726553099E-2</v>
      </c>
      <c r="BC14" s="17"/>
      <c r="BD14" s="17">
        <v>7.4749079658849296E-3</v>
      </c>
      <c r="BE14" s="17">
        <v>2.6817940740045398E-2</v>
      </c>
      <c r="BF14" s="17"/>
      <c r="BG14" s="17">
        <v>2.0542938934090801E-2</v>
      </c>
      <c r="BH14" s="17">
        <v>6.0143546570823499E-3</v>
      </c>
      <c r="BI14" s="17"/>
      <c r="BJ14" s="17">
        <v>2.0918485716209499E-2</v>
      </c>
      <c r="BK14" s="17">
        <v>2.04219159439059E-2</v>
      </c>
      <c r="BL14" s="17"/>
      <c r="BM14" s="17">
        <v>2.69411747443177E-2</v>
      </c>
      <c r="BN14" s="17">
        <v>2.9147434859360399E-2</v>
      </c>
      <c r="BO14" s="17">
        <v>1.6791088771819E-5</v>
      </c>
      <c r="BP14" s="17">
        <v>8.9668932105382605E-3</v>
      </c>
    </row>
    <row r="15" spans="2:68" x14ac:dyDescent="0.35">
      <c r="B15" s="18" t="s">
        <v>245</v>
      </c>
      <c r="C15" s="20">
        <v>0.83426696961512004</v>
      </c>
      <c r="D15" s="20">
        <v>0.82361527303321203</v>
      </c>
      <c r="E15" s="20">
        <v>0.99990357051027701</v>
      </c>
      <c r="F15" s="20">
        <v>1</v>
      </c>
      <c r="G15" s="20">
        <v>0.96915109187178194</v>
      </c>
      <c r="H15" s="20">
        <v>0.94281155253098203</v>
      </c>
      <c r="I15" s="20">
        <v>1</v>
      </c>
      <c r="J15" s="20">
        <v>0.87363838257404802</v>
      </c>
      <c r="K15" s="20">
        <v>0.80076759067718095</v>
      </c>
      <c r="L15" s="20">
        <v>0.607028815143143</v>
      </c>
      <c r="M15" s="20">
        <v>0.99760716633652502</v>
      </c>
      <c r="N15" s="20">
        <v>0.80034450286796999</v>
      </c>
      <c r="O15" s="20">
        <v>0.77545429302375002</v>
      </c>
      <c r="P15" s="20">
        <v>0.87727295758712098</v>
      </c>
      <c r="Q15" s="20">
        <v>0.99705686355553902</v>
      </c>
      <c r="R15" s="20">
        <v>0.78380548356056301</v>
      </c>
      <c r="S15" s="20">
        <v>0.97748057344675199</v>
      </c>
      <c r="T15" s="20">
        <v>0.82957929750925197</v>
      </c>
      <c r="U15" s="20"/>
      <c r="V15" s="20">
        <v>0.83327714181175006</v>
      </c>
      <c r="W15" s="20">
        <v>0.85614544286746297</v>
      </c>
      <c r="X15" s="20">
        <v>0.80166006792386102</v>
      </c>
      <c r="Y15" s="20">
        <v>0.877085039061268</v>
      </c>
      <c r="Z15" s="20"/>
      <c r="AA15" s="20">
        <v>0.85715607303083796</v>
      </c>
      <c r="AB15" s="20">
        <v>0.85589015707982397</v>
      </c>
      <c r="AC15" s="20">
        <v>0.82426552184778701</v>
      </c>
      <c r="AD15" s="20">
        <v>0.64328821255853097</v>
      </c>
      <c r="AE15" s="20">
        <v>0.88408853061308601</v>
      </c>
      <c r="AF15" s="20">
        <v>0.87851946351537502</v>
      </c>
      <c r="AG15" s="20">
        <v>0.83347154084964403</v>
      </c>
      <c r="AH15" s="20">
        <v>0.89271549312402099</v>
      </c>
      <c r="AI15" s="20">
        <v>0.932546176101267</v>
      </c>
      <c r="AJ15" s="20">
        <v>0.80274528656258803</v>
      </c>
      <c r="AK15" s="20"/>
      <c r="AL15" s="20">
        <v>0.74732832795110704</v>
      </c>
      <c r="AM15" s="20">
        <v>0.89054711609530801</v>
      </c>
      <c r="AN15" s="20">
        <v>0.84962453108541702</v>
      </c>
      <c r="AO15" s="20">
        <v>0.87960540716117397</v>
      </c>
      <c r="AP15" s="20">
        <v>0.88837350571923501</v>
      </c>
      <c r="AQ15" s="20">
        <v>0.81039485785159304</v>
      </c>
      <c r="AR15" s="20">
        <v>0.84210109346858397</v>
      </c>
      <c r="AS15" s="20"/>
      <c r="AT15" s="20">
        <v>0.91909272141042397</v>
      </c>
      <c r="AU15" s="20">
        <v>0.766533760525139</v>
      </c>
      <c r="AV15" s="20"/>
      <c r="AW15" s="20">
        <v>0.94519553374795895</v>
      </c>
      <c r="AX15" s="20">
        <v>0.86542665039488398</v>
      </c>
      <c r="AY15" s="20">
        <v>0.93454025882223002</v>
      </c>
      <c r="AZ15" s="20"/>
      <c r="BA15" s="20">
        <v>0.94873995869515504</v>
      </c>
      <c r="BB15" s="20">
        <v>0.82662945235517904</v>
      </c>
      <c r="BC15" s="20"/>
      <c r="BD15" s="20">
        <v>0.83534914356928802</v>
      </c>
      <c r="BE15" s="20">
        <v>0.833745601740568</v>
      </c>
      <c r="BF15" s="20"/>
      <c r="BG15" s="20">
        <v>0.83422537783086603</v>
      </c>
      <c r="BH15" s="20">
        <v>0.877085039061268</v>
      </c>
      <c r="BI15" s="20"/>
      <c r="BJ15" s="20">
        <v>0.91055474599380404</v>
      </c>
      <c r="BK15" s="20">
        <v>0.81333253792701998</v>
      </c>
      <c r="BL15" s="20"/>
      <c r="BM15" s="20">
        <v>0.767894354362466</v>
      </c>
      <c r="BN15" s="20">
        <v>0.81930892646639797</v>
      </c>
      <c r="BO15" s="20">
        <v>0.93415529017490295</v>
      </c>
      <c r="BP15" s="20">
        <v>0.855343489450485</v>
      </c>
    </row>
    <row r="16" spans="2:68" x14ac:dyDescent="0.35">
      <c r="B16" s="18" t="s">
        <v>246</v>
      </c>
      <c r="C16" s="20">
        <v>6.15019610735155E-2</v>
      </c>
      <c r="D16" s="20">
        <v>6.8765899577666198E-2</v>
      </c>
      <c r="E16" s="20">
        <v>9.6429489723369097E-5</v>
      </c>
      <c r="F16" s="20">
        <v>0</v>
      </c>
      <c r="G16" s="20">
        <v>1.02256679030612E-2</v>
      </c>
      <c r="H16" s="20">
        <v>2.8594223734509001E-2</v>
      </c>
      <c r="I16" s="20">
        <v>0</v>
      </c>
      <c r="J16" s="20">
        <v>0.112948850801915</v>
      </c>
      <c r="K16" s="20">
        <v>9.79593763304904E-2</v>
      </c>
      <c r="L16" s="20">
        <v>0.12822005510918399</v>
      </c>
      <c r="M16" s="20">
        <v>0</v>
      </c>
      <c r="N16" s="20">
        <v>1.4780946252617E-4</v>
      </c>
      <c r="O16" s="20">
        <v>6.4283725710139294E-2</v>
      </c>
      <c r="P16" s="20">
        <v>5.2595248982786703E-2</v>
      </c>
      <c r="Q16" s="20">
        <v>1.11875586761166E-4</v>
      </c>
      <c r="R16" s="20">
        <v>7.590574486901E-2</v>
      </c>
      <c r="S16" s="20">
        <v>2.0571388358864399E-2</v>
      </c>
      <c r="T16" s="20">
        <v>5.7198936970407899E-2</v>
      </c>
      <c r="U16" s="20"/>
      <c r="V16" s="20">
        <v>6.2506835409471398E-2</v>
      </c>
      <c r="W16" s="20">
        <v>4.2995808449906699E-2</v>
      </c>
      <c r="X16" s="20">
        <v>5.8653648632476497E-2</v>
      </c>
      <c r="Y16" s="20">
        <v>4.4862798050330999E-2</v>
      </c>
      <c r="Z16" s="20"/>
      <c r="AA16" s="20">
        <v>5.0013629294936503E-2</v>
      </c>
      <c r="AB16" s="20">
        <v>0.104111242386296</v>
      </c>
      <c r="AC16" s="20">
        <v>4.6743126628745503E-2</v>
      </c>
      <c r="AD16" s="20">
        <v>0.12169938050589001</v>
      </c>
      <c r="AE16" s="20">
        <v>1.43838375160856E-2</v>
      </c>
      <c r="AF16" s="20">
        <v>0.10176290508899601</v>
      </c>
      <c r="AG16" s="20">
        <v>3.1636282916400499E-2</v>
      </c>
      <c r="AH16" s="20">
        <v>1.8028648072163E-3</v>
      </c>
      <c r="AI16" s="20">
        <v>1.43616632244808E-2</v>
      </c>
      <c r="AJ16" s="20">
        <v>7.2689166610018299E-2</v>
      </c>
      <c r="AK16" s="20"/>
      <c r="AL16" s="20">
        <v>0.15515182788051399</v>
      </c>
      <c r="AM16" s="20">
        <v>6.7480623326821199E-2</v>
      </c>
      <c r="AN16" s="20">
        <v>0.107446038957527</v>
      </c>
      <c r="AO16" s="20">
        <v>1.9892905444601702E-2</v>
      </c>
      <c r="AP16" s="20">
        <v>4.2020023936153501E-4</v>
      </c>
      <c r="AQ16" s="20">
        <v>7.1104363979579199E-2</v>
      </c>
      <c r="AR16" s="20">
        <v>5.7575224865067803E-3</v>
      </c>
      <c r="AS16" s="20"/>
      <c r="AT16" s="20">
        <v>3.0532642775832002E-2</v>
      </c>
      <c r="AU16" s="20">
        <v>8.6230905612587699E-2</v>
      </c>
      <c r="AV16" s="20"/>
      <c r="AW16" s="20">
        <v>4.8663597195985703E-2</v>
      </c>
      <c r="AX16" s="20">
        <v>1.05654530752266E-2</v>
      </c>
      <c r="AY16" s="20">
        <v>1.31164367807511E-2</v>
      </c>
      <c r="AZ16" s="20"/>
      <c r="BA16" s="20">
        <v>4.6263100298056997E-2</v>
      </c>
      <c r="BB16" s="20">
        <v>6.2518681813750795E-2</v>
      </c>
      <c r="BC16" s="20"/>
      <c r="BD16" s="20">
        <v>5.4537234027190497E-2</v>
      </c>
      <c r="BE16" s="20">
        <v>6.4857415086233397E-2</v>
      </c>
      <c r="BF16" s="20"/>
      <c r="BG16" s="20">
        <v>6.1518123700359202E-2</v>
      </c>
      <c r="BH16" s="20">
        <v>4.4862798050330999E-2</v>
      </c>
      <c r="BI16" s="20"/>
      <c r="BJ16" s="20">
        <v>4.4532168603952597E-3</v>
      </c>
      <c r="BK16" s="20">
        <v>7.7156933538476899E-2</v>
      </c>
      <c r="BL16" s="20"/>
      <c r="BM16" s="20">
        <v>0.102726198430414</v>
      </c>
      <c r="BN16" s="20">
        <v>6.0739433746987197E-2</v>
      </c>
      <c r="BO16" s="20">
        <v>2.4325170011659701E-2</v>
      </c>
      <c r="BP16" s="20">
        <v>1.3035671211581599E-3</v>
      </c>
    </row>
    <row r="17" spans="2:68" x14ac:dyDescent="0.35">
      <c r="B17" s="18" t="s">
        <v>189</v>
      </c>
      <c r="C17" s="21">
        <v>0.77276500854160401</v>
      </c>
      <c r="D17" s="21">
        <v>0.75484937345554604</v>
      </c>
      <c r="E17" s="21">
        <v>0.99980714102055301</v>
      </c>
      <c r="F17" s="21">
        <v>1</v>
      </c>
      <c r="G17" s="21">
        <v>0.95892542396872105</v>
      </c>
      <c r="H17" s="21">
        <v>0.91421732879647299</v>
      </c>
      <c r="I17" s="21">
        <v>1</v>
      </c>
      <c r="J17" s="21">
        <v>0.76068953177213205</v>
      </c>
      <c r="K17" s="21">
        <v>0.70280821434669005</v>
      </c>
      <c r="L17" s="21">
        <v>0.478808760033959</v>
      </c>
      <c r="M17" s="21">
        <v>0.99760716633652502</v>
      </c>
      <c r="N17" s="21">
        <v>0.80019669340544397</v>
      </c>
      <c r="O17" s="21">
        <v>0.71117056731361095</v>
      </c>
      <c r="P17" s="21">
        <v>0.82467770860433498</v>
      </c>
      <c r="Q17" s="21">
        <v>0.99694498796877795</v>
      </c>
      <c r="R17" s="21">
        <v>0.70789973869155298</v>
      </c>
      <c r="S17" s="21">
        <v>0.95690918508788803</v>
      </c>
      <c r="T17" s="21">
        <v>0.77238036053884396</v>
      </c>
      <c r="U17" s="21"/>
      <c r="V17" s="21">
        <v>0.77077030640227795</v>
      </c>
      <c r="W17" s="21">
        <v>0.81314963441755705</v>
      </c>
      <c r="X17" s="21">
        <v>0.743006419291384</v>
      </c>
      <c r="Y17" s="21">
        <v>0.832222241010937</v>
      </c>
      <c r="Z17" s="21"/>
      <c r="AA17" s="21">
        <v>0.80714244373590105</v>
      </c>
      <c r="AB17" s="21">
        <v>0.75177891469352798</v>
      </c>
      <c r="AC17" s="21">
        <v>0.77752239521904198</v>
      </c>
      <c r="AD17" s="21">
        <v>0.52158883205264095</v>
      </c>
      <c r="AE17" s="21">
        <v>0.86970469309700005</v>
      </c>
      <c r="AF17" s="21">
        <v>0.77675655842637903</v>
      </c>
      <c r="AG17" s="21">
        <v>0.80183525793324395</v>
      </c>
      <c r="AH17" s="21">
        <v>0.89091262831680396</v>
      </c>
      <c r="AI17" s="21">
        <v>0.91818451287678704</v>
      </c>
      <c r="AJ17" s="21">
        <v>0.73005611995256903</v>
      </c>
      <c r="AK17" s="21"/>
      <c r="AL17" s="21">
        <v>0.59217650007059297</v>
      </c>
      <c r="AM17" s="21">
        <v>0.82306649276848698</v>
      </c>
      <c r="AN17" s="21">
        <v>0.742178492127891</v>
      </c>
      <c r="AO17" s="21">
        <v>0.85971250171657199</v>
      </c>
      <c r="AP17" s="21">
        <v>0.88795330547987295</v>
      </c>
      <c r="AQ17" s="21">
        <v>0.73929049387201395</v>
      </c>
      <c r="AR17" s="21">
        <v>0.83634357098207701</v>
      </c>
      <c r="AS17" s="21"/>
      <c r="AT17" s="21">
        <v>0.88856007863459197</v>
      </c>
      <c r="AU17" s="21">
        <v>0.68030285491255105</v>
      </c>
      <c r="AV17" s="21"/>
      <c r="AW17" s="21">
        <v>0.89653193655197305</v>
      </c>
      <c r="AX17" s="21">
        <v>0.85486119731965704</v>
      </c>
      <c r="AY17" s="21">
        <v>0.92142382204147899</v>
      </c>
      <c r="AZ17" s="21"/>
      <c r="BA17" s="21">
        <v>0.90247685839709801</v>
      </c>
      <c r="BB17" s="21">
        <v>0.76411077054142795</v>
      </c>
      <c r="BC17" s="21"/>
      <c r="BD17" s="21">
        <v>0.780811909542098</v>
      </c>
      <c r="BE17" s="21">
        <v>0.768888186654335</v>
      </c>
      <c r="BF17" s="21"/>
      <c r="BG17" s="21">
        <v>0.772707254130507</v>
      </c>
      <c r="BH17" s="21">
        <v>0.832222241010937</v>
      </c>
      <c r="BI17" s="21"/>
      <c r="BJ17" s="21">
        <v>0.90610152913340902</v>
      </c>
      <c r="BK17" s="21">
        <v>0.73617560438854301</v>
      </c>
      <c r="BL17" s="21"/>
      <c r="BM17" s="21">
        <v>0.66516815593205203</v>
      </c>
      <c r="BN17" s="21">
        <v>0.75856949271941099</v>
      </c>
      <c r="BO17" s="21">
        <v>0.90983012016324305</v>
      </c>
      <c r="BP17" s="21">
        <v>0.85403992232932702</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0.505100885778485</v>
      </c>
      <c r="D9" s="17">
        <v>0.33182709874844002</v>
      </c>
      <c r="E9" s="17">
        <v>0.62193227223600001</v>
      </c>
      <c r="F9" s="17">
        <v>0.51046357073459403</v>
      </c>
      <c r="G9" s="17">
        <v>0.55713481432448397</v>
      </c>
      <c r="H9" s="17">
        <v>0.58628022971174198</v>
      </c>
      <c r="I9" s="17">
        <v>2.2369546258064399E-3</v>
      </c>
      <c r="J9" s="17">
        <v>0.96342589496045705</v>
      </c>
      <c r="K9" s="17">
        <v>0.70399722033566403</v>
      </c>
      <c r="L9" s="17">
        <v>0.367624435126163</v>
      </c>
      <c r="M9" s="17">
        <v>0.53764570282462198</v>
      </c>
      <c r="N9" s="17">
        <v>0.22285124600109699</v>
      </c>
      <c r="O9" s="17">
        <v>0.47232990268391201</v>
      </c>
      <c r="P9" s="17">
        <v>0.49138027227290099</v>
      </c>
      <c r="Q9" s="17">
        <v>0.56006954496074302</v>
      </c>
      <c r="R9" s="17">
        <v>0.34599114884874499</v>
      </c>
      <c r="S9" s="17">
        <v>0.58394316227266496</v>
      </c>
      <c r="T9" s="17">
        <v>0.65344381861667</v>
      </c>
      <c r="U9" s="17"/>
      <c r="V9" s="17">
        <v>0.50678746479799996</v>
      </c>
      <c r="W9" s="17">
        <v>0.463771301382088</v>
      </c>
      <c r="X9" s="17">
        <v>0.56190912148929195</v>
      </c>
      <c r="Y9" s="17">
        <v>0.63116263846736598</v>
      </c>
      <c r="Z9" s="17"/>
      <c r="AA9" s="17">
        <v>0.52443608576509304</v>
      </c>
      <c r="AB9" s="17">
        <v>0.47473510697083199</v>
      </c>
      <c r="AC9" s="17">
        <v>0.48652842150596298</v>
      </c>
      <c r="AD9" s="17">
        <v>0.54386120618672495</v>
      </c>
      <c r="AE9" s="17">
        <v>0.41675100118883601</v>
      </c>
      <c r="AF9" s="17">
        <v>0.53967885858678499</v>
      </c>
      <c r="AG9" s="17">
        <v>0.82051128526958905</v>
      </c>
      <c r="AH9" s="17">
        <v>0.45095712168633001</v>
      </c>
      <c r="AI9" s="17">
        <v>0.358557982097999</v>
      </c>
      <c r="AJ9" s="17">
        <v>0.49173053624333402</v>
      </c>
      <c r="AK9" s="17"/>
      <c r="AL9" s="17">
        <v>0.51976326367714998</v>
      </c>
      <c r="AM9" s="17">
        <v>0.353027142713432</v>
      </c>
      <c r="AN9" s="17">
        <v>0.48166426784551097</v>
      </c>
      <c r="AO9" s="17">
        <v>0.52323542334193396</v>
      </c>
      <c r="AP9" s="17">
        <v>0.45935698433440503</v>
      </c>
      <c r="AQ9" s="17">
        <v>0.66302437163227501</v>
      </c>
      <c r="AR9" s="17">
        <v>0.49990397402675701</v>
      </c>
      <c r="AS9" s="17"/>
      <c r="AT9" s="17">
        <v>0.55263736847350797</v>
      </c>
      <c r="AU9" s="17">
        <v>0.46714309049063302</v>
      </c>
      <c r="AV9" s="17"/>
      <c r="AW9" s="17">
        <v>0.514105780482075</v>
      </c>
      <c r="AX9" s="17">
        <v>0.46979687562704697</v>
      </c>
      <c r="AY9" s="17">
        <v>0.61368489792341796</v>
      </c>
      <c r="AZ9" s="17"/>
      <c r="BA9" s="17">
        <v>0.54229844622521395</v>
      </c>
      <c r="BB9" s="17">
        <v>0.50261910372472096</v>
      </c>
      <c r="BC9" s="17"/>
      <c r="BD9" s="17">
        <v>0.43891679661880501</v>
      </c>
      <c r="BE9" s="17">
        <v>0.53698694047550399</v>
      </c>
      <c r="BF9" s="17"/>
      <c r="BG9" s="17">
        <v>0.50497843436280199</v>
      </c>
      <c r="BH9" s="17">
        <v>0.63116263846736598</v>
      </c>
      <c r="BI9" s="17"/>
      <c r="BJ9" s="17">
        <v>0.63897145560792901</v>
      </c>
      <c r="BK9" s="17">
        <v>0.46836493105318</v>
      </c>
      <c r="BL9" s="17"/>
      <c r="BM9" s="17">
        <v>0.383394325576976</v>
      </c>
      <c r="BN9" s="17">
        <v>0.55850368164011899</v>
      </c>
      <c r="BO9" s="17">
        <v>0.54183307094432398</v>
      </c>
      <c r="BP9" s="17">
        <v>0.57211761915311099</v>
      </c>
    </row>
    <row r="10" spans="2:68" x14ac:dyDescent="0.35">
      <c r="B10" s="18" t="s">
        <v>241</v>
      </c>
      <c r="C10" s="17">
        <v>0.32539293279097298</v>
      </c>
      <c r="D10" s="17">
        <v>0.35805465122739799</v>
      </c>
      <c r="E10" s="17">
        <v>0.25938294872152601</v>
      </c>
      <c r="F10" s="17">
        <v>0.48702204464210203</v>
      </c>
      <c r="G10" s="17">
        <v>0.210749074127211</v>
      </c>
      <c r="H10" s="17">
        <v>3.4676809354578203E-2</v>
      </c>
      <c r="I10" s="17">
        <v>7.45651541935478E-4</v>
      </c>
      <c r="J10" s="17">
        <v>2.4321606933631699E-2</v>
      </c>
      <c r="K10" s="17">
        <v>0.258014036299058</v>
      </c>
      <c r="L10" s="17">
        <v>0.28175901252847202</v>
      </c>
      <c r="M10" s="17">
        <v>0.35330790054473399</v>
      </c>
      <c r="N10" s="17">
        <v>0.39758847992421298</v>
      </c>
      <c r="O10" s="17">
        <v>0.36654356764118301</v>
      </c>
      <c r="P10" s="17">
        <v>0.36462705789779098</v>
      </c>
      <c r="Q10" s="17">
        <v>0.274087711670634</v>
      </c>
      <c r="R10" s="17">
        <v>0.47052894578863003</v>
      </c>
      <c r="S10" s="17">
        <v>0.39579335164520602</v>
      </c>
      <c r="T10" s="17">
        <v>0.113949239402147</v>
      </c>
      <c r="U10" s="17"/>
      <c r="V10" s="17">
        <v>0.32357520548294399</v>
      </c>
      <c r="W10" s="17">
        <v>0.36782848426721299</v>
      </c>
      <c r="X10" s="17">
        <v>0.26388927540620899</v>
      </c>
      <c r="Y10" s="17">
        <v>0.29866100565167902</v>
      </c>
      <c r="Z10" s="17"/>
      <c r="AA10" s="17">
        <v>0.32704961552095402</v>
      </c>
      <c r="AB10" s="17">
        <v>0.37308987046363501</v>
      </c>
      <c r="AC10" s="17">
        <v>0.39179824336364399</v>
      </c>
      <c r="AD10" s="17">
        <v>0.25093799715922999</v>
      </c>
      <c r="AE10" s="17">
        <v>0.26103999095797797</v>
      </c>
      <c r="AF10" s="17">
        <v>0.41299008430186501</v>
      </c>
      <c r="AG10" s="17">
        <v>0.168369569724199</v>
      </c>
      <c r="AH10" s="17">
        <v>0.52217619135507498</v>
      </c>
      <c r="AI10" s="17">
        <v>0.58255282943405995</v>
      </c>
      <c r="AJ10" s="17">
        <v>0.451372663299271</v>
      </c>
      <c r="AK10" s="17"/>
      <c r="AL10" s="17">
        <v>0.33849671777129398</v>
      </c>
      <c r="AM10" s="17">
        <v>0.54593250089799294</v>
      </c>
      <c r="AN10" s="17">
        <v>0.30747041639518902</v>
      </c>
      <c r="AO10" s="17">
        <v>0.28880138514914599</v>
      </c>
      <c r="AP10" s="17">
        <v>0.374682569914148</v>
      </c>
      <c r="AQ10" s="17">
        <v>0.18661405903251899</v>
      </c>
      <c r="AR10" s="17">
        <v>0.339881176999771</v>
      </c>
      <c r="AS10" s="17"/>
      <c r="AT10" s="17">
        <v>0.33237033869770999</v>
      </c>
      <c r="AU10" s="17">
        <v>0.319821486818681</v>
      </c>
      <c r="AV10" s="17"/>
      <c r="AW10" s="17">
        <v>0.36509806144775703</v>
      </c>
      <c r="AX10" s="17">
        <v>0.42018606658637198</v>
      </c>
      <c r="AY10" s="17">
        <v>0.301998579566013</v>
      </c>
      <c r="AZ10" s="17"/>
      <c r="BA10" s="17">
        <v>0.45685941153795301</v>
      </c>
      <c r="BB10" s="17">
        <v>0.31662162779926301</v>
      </c>
      <c r="BC10" s="17"/>
      <c r="BD10" s="17">
        <v>0.39087699391103797</v>
      </c>
      <c r="BE10" s="17">
        <v>0.29384413637829399</v>
      </c>
      <c r="BF10" s="17"/>
      <c r="BG10" s="17">
        <v>0.325418899130901</v>
      </c>
      <c r="BH10" s="17">
        <v>0.29866100565167902</v>
      </c>
      <c r="BI10" s="17"/>
      <c r="BJ10" s="17">
        <v>0.24397481454732101</v>
      </c>
      <c r="BK10" s="17">
        <v>0.34773520196506402</v>
      </c>
      <c r="BL10" s="17"/>
      <c r="BM10" s="17">
        <v>0.32207997186867598</v>
      </c>
      <c r="BN10" s="17">
        <v>0.30684638903208</v>
      </c>
      <c r="BO10" s="17">
        <v>0.370166001089272</v>
      </c>
      <c r="BP10" s="17">
        <v>0.288248997663206</v>
      </c>
    </row>
    <row r="11" spans="2:68" ht="29" x14ac:dyDescent="0.35">
      <c r="B11" s="18" t="s">
        <v>242</v>
      </c>
      <c r="C11" s="17">
        <v>0.122145357535212</v>
      </c>
      <c r="D11" s="17">
        <v>0.172614665071506</v>
      </c>
      <c r="E11" s="17">
        <v>0.118684779042474</v>
      </c>
      <c r="F11" s="17">
        <v>2.5143846233032E-3</v>
      </c>
      <c r="G11" s="17">
        <v>0.22189044364524399</v>
      </c>
      <c r="H11" s="17">
        <v>0.32185451346466198</v>
      </c>
      <c r="I11" s="17">
        <v>0.99701739383225796</v>
      </c>
      <c r="J11" s="17">
        <v>1.2160803466815801E-2</v>
      </c>
      <c r="K11" s="17">
        <v>3.4419113602397897E-2</v>
      </c>
      <c r="L11" s="17">
        <v>0.26515990007391999</v>
      </c>
      <c r="M11" s="17">
        <v>0.10682881574351701</v>
      </c>
      <c r="N11" s="17">
        <v>1.8703238023743301E-3</v>
      </c>
      <c r="O11" s="17">
        <v>0.112692291951701</v>
      </c>
      <c r="P11" s="17">
        <v>7.2010719273782997E-2</v>
      </c>
      <c r="Q11" s="17">
        <v>0.15253299132029799</v>
      </c>
      <c r="R11" s="17">
        <v>0.15280312781618299</v>
      </c>
      <c r="S11" s="17">
        <v>0</v>
      </c>
      <c r="T11" s="17">
        <v>0.17536153178691899</v>
      </c>
      <c r="U11" s="17"/>
      <c r="V11" s="17">
        <v>0.123629123732631</v>
      </c>
      <c r="W11" s="17">
        <v>9.4534513186355806E-2</v>
      </c>
      <c r="X11" s="17">
        <v>0.12801697273075099</v>
      </c>
      <c r="Y11" s="17">
        <v>5.16509119438524E-2</v>
      </c>
      <c r="Z11" s="17"/>
      <c r="AA11" s="17">
        <v>0.101623269750912</v>
      </c>
      <c r="AB11" s="17">
        <v>9.70712249479323E-2</v>
      </c>
      <c r="AC11" s="17">
        <v>9.4160482050060904E-2</v>
      </c>
      <c r="AD11" s="17">
        <v>0.105253676267599</v>
      </c>
      <c r="AE11" s="17">
        <v>0.30288366831445401</v>
      </c>
      <c r="AF11" s="17">
        <v>1.4326316059093199E-2</v>
      </c>
      <c r="AG11" s="17">
        <v>5.7752411214129998E-3</v>
      </c>
      <c r="AH11" s="17">
        <v>2.6866686958594701E-2</v>
      </c>
      <c r="AI11" s="17">
        <v>5.4532410964527302E-2</v>
      </c>
      <c r="AJ11" s="17">
        <v>5.6896800457395799E-2</v>
      </c>
      <c r="AK11" s="17"/>
      <c r="AL11" s="17">
        <v>0.1015562151672</v>
      </c>
      <c r="AM11" s="17">
        <v>5.9979017214325497E-2</v>
      </c>
      <c r="AN11" s="17">
        <v>0.199515788998644</v>
      </c>
      <c r="AO11" s="17">
        <v>0.14041539374379999</v>
      </c>
      <c r="AP11" s="17">
        <v>9.1209798736584399E-2</v>
      </c>
      <c r="AQ11" s="17">
        <v>9.8172342793508505E-2</v>
      </c>
      <c r="AR11" s="17">
        <v>0.15909856389138</v>
      </c>
      <c r="AS11" s="17"/>
      <c r="AT11" s="17">
        <v>9.6694969569878303E-2</v>
      </c>
      <c r="AU11" s="17">
        <v>0.14246744620513599</v>
      </c>
      <c r="AV11" s="17"/>
      <c r="AW11" s="17">
        <v>0.115898832089219</v>
      </c>
      <c r="AX11" s="17">
        <v>0.11001705778658</v>
      </c>
      <c r="AY11" s="17">
        <v>6.5588731292725799E-2</v>
      </c>
      <c r="AZ11" s="17"/>
      <c r="BA11" s="17">
        <v>8.4214223683345805E-4</v>
      </c>
      <c r="BB11" s="17">
        <v>0.13023858029433799</v>
      </c>
      <c r="BC11" s="17"/>
      <c r="BD11" s="17">
        <v>0.107615212152036</v>
      </c>
      <c r="BE11" s="17">
        <v>0.12914566555978599</v>
      </c>
      <c r="BF11" s="17"/>
      <c r="BG11" s="17">
        <v>0.122213833059916</v>
      </c>
      <c r="BH11" s="17">
        <v>5.16509119438524E-2</v>
      </c>
      <c r="BI11" s="17"/>
      <c r="BJ11" s="17">
        <v>9.4576720315424703E-2</v>
      </c>
      <c r="BK11" s="17">
        <v>0.129710576761773</v>
      </c>
      <c r="BL11" s="17"/>
      <c r="BM11" s="17">
        <v>0.20293531411513699</v>
      </c>
      <c r="BN11" s="17">
        <v>0.108517053547781</v>
      </c>
      <c r="BO11" s="17">
        <v>5.9367541331325602E-2</v>
      </c>
      <c r="BP11" s="17">
        <v>7.1655806168452796E-2</v>
      </c>
    </row>
    <row r="12" spans="2:68" x14ac:dyDescent="0.35">
      <c r="B12" s="18" t="s">
        <v>243</v>
      </c>
      <c r="C12" s="17">
        <v>2.8387099651775001E-2</v>
      </c>
      <c r="D12" s="17">
        <v>0.10313474226516101</v>
      </c>
      <c r="E12" s="17">
        <v>0</v>
      </c>
      <c r="F12" s="17">
        <v>0</v>
      </c>
      <c r="G12" s="17">
        <v>1.02256679030612E-2</v>
      </c>
      <c r="H12" s="17">
        <v>0</v>
      </c>
      <c r="I12" s="17">
        <v>0</v>
      </c>
      <c r="J12" s="17">
        <v>9.1694639095352506E-5</v>
      </c>
      <c r="K12" s="17">
        <v>3.5431139817701301E-3</v>
      </c>
      <c r="L12" s="17">
        <v>4.2728326135722298E-2</v>
      </c>
      <c r="M12" s="17">
        <v>2.21758088712791E-3</v>
      </c>
      <c r="N12" s="17">
        <v>0.18005258640518601</v>
      </c>
      <c r="O12" s="17">
        <v>1.7162784681174301E-2</v>
      </c>
      <c r="P12" s="17">
        <v>5.4459790467349001E-2</v>
      </c>
      <c r="Q12" s="17">
        <v>1.33097520483251E-2</v>
      </c>
      <c r="R12" s="17">
        <v>3.0676777546441901E-2</v>
      </c>
      <c r="S12" s="17">
        <v>2.0263486082128499E-2</v>
      </c>
      <c r="T12" s="17">
        <v>6.3452743409406003E-4</v>
      </c>
      <c r="U12" s="17"/>
      <c r="V12" s="17">
        <v>2.7050910209131598E-2</v>
      </c>
      <c r="W12" s="17">
        <v>5.2051366034261998E-2</v>
      </c>
      <c r="X12" s="17">
        <v>4.6184630373748398E-2</v>
      </c>
      <c r="Y12" s="17">
        <v>1.45500680299321E-2</v>
      </c>
      <c r="Z12" s="17"/>
      <c r="AA12" s="17">
        <v>2.4937966631547601E-2</v>
      </c>
      <c r="AB12" s="17">
        <v>2.60369454576822E-2</v>
      </c>
      <c r="AC12" s="17">
        <v>2.7512853080331901E-2</v>
      </c>
      <c r="AD12" s="17">
        <v>6.2088843773538002E-2</v>
      </c>
      <c r="AE12" s="17">
        <v>1.1133547191293501E-2</v>
      </c>
      <c r="AF12" s="17">
        <v>2.23881943700374E-3</v>
      </c>
      <c r="AG12" s="17">
        <v>5.3439038847997002E-3</v>
      </c>
      <c r="AH12" s="17">
        <v>0</v>
      </c>
      <c r="AI12" s="17">
        <v>4.3567775034139902E-3</v>
      </c>
      <c r="AJ12" s="17">
        <v>0</v>
      </c>
      <c r="AK12" s="17"/>
      <c r="AL12" s="17">
        <v>1.07782505076978E-2</v>
      </c>
      <c r="AM12" s="17">
        <v>4.1061339174249499E-2</v>
      </c>
      <c r="AN12" s="17">
        <v>1.13495267606557E-2</v>
      </c>
      <c r="AO12" s="17">
        <v>2.9838561747336099E-2</v>
      </c>
      <c r="AP12" s="17">
        <v>4.7389866995617501E-2</v>
      </c>
      <c r="AQ12" s="17">
        <v>2.7348447824630098E-2</v>
      </c>
      <c r="AR12" s="17">
        <v>1.11628508209096E-3</v>
      </c>
      <c r="AS12" s="17"/>
      <c r="AT12" s="17">
        <v>1.1265094762212199E-2</v>
      </c>
      <c r="AU12" s="17">
        <v>4.2058989528130197E-2</v>
      </c>
      <c r="AV12" s="17"/>
      <c r="AW12" s="17">
        <v>2.4805267469353901E-3</v>
      </c>
      <c r="AX12" s="17">
        <v>0</v>
      </c>
      <c r="AY12" s="17">
        <v>1.8711399278777002E-2</v>
      </c>
      <c r="AZ12" s="17"/>
      <c r="BA12" s="17">
        <v>0</v>
      </c>
      <c r="BB12" s="17">
        <v>3.02810570411336E-2</v>
      </c>
      <c r="BC12" s="17"/>
      <c r="BD12" s="17">
        <v>3.2296636369151401E-2</v>
      </c>
      <c r="BE12" s="17">
        <v>2.65035698911779E-2</v>
      </c>
      <c r="BF12" s="17"/>
      <c r="BG12" s="17">
        <v>2.8400540398669301E-2</v>
      </c>
      <c r="BH12" s="17">
        <v>1.45500680299321E-2</v>
      </c>
      <c r="BI12" s="17"/>
      <c r="BJ12" s="17">
        <v>1.11722077659356E-2</v>
      </c>
      <c r="BK12" s="17">
        <v>3.3111106502010303E-2</v>
      </c>
      <c r="BL12" s="17"/>
      <c r="BM12" s="17">
        <v>3.8165142645220099E-2</v>
      </c>
      <c r="BN12" s="17">
        <v>1.8770559754466499E-2</v>
      </c>
      <c r="BO12" s="17">
        <v>2.8617529620822299E-2</v>
      </c>
      <c r="BP12" s="17">
        <v>5.9010683804692002E-2</v>
      </c>
    </row>
    <row r="13" spans="2:68" x14ac:dyDescent="0.35">
      <c r="B13" s="18" t="s">
        <v>244</v>
      </c>
      <c r="C13" s="17">
        <v>9.2977885008608506E-3</v>
      </c>
      <c r="D13" s="17">
        <v>3.4368842687494801E-2</v>
      </c>
      <c r="E13" s="17">
        <v>0</v>
      </c>
      <c r="F13" s="17">
        <v>0</v>
      </c>
      <c r="G13" s="17">
        <v>0</v>
      </c>
      <c r="H13" s="17">
        <v>2.8594223734509001E-2</v>
      </c>
      <c r="I13" s="17">
        <v>0</v>
      </c>
      <c r="J13" s="17">
        <v>0</v>
      </c>
      <c r="K13" s="17">
        <v>0</v>
      </c>
      <c r="L13" s="17">
        <v>4.2728326135722298E-2</v>
      </c>
      <c r="M13" s="17">
        <v>0</v>
      </c>
      <c r="N13" s="17">
        <v>0</v>
      </c>
      <c r="O13" s="17">
        <v>1.56357265210148E-2</v>
      </c>
      <c r="P13" s="17">
        <v>1.7522160088176301E-2</v>
      </c>
      <c r="Q13" s="17">
        <v>0</v>
      </c>
      <c r="R13" s="17">
        <v>0</v>
      </c>
      <c r="S13" s="17">
        <v>0</v>
      </c>
      <c r="T13" s="17">
        <v>0</v>
      </c>
      <c r="U13" s="17"/>
      <c r="V13" s="17">
        <v>9.4701112316262093E-3</v>
      </c>
      <c r="W13" s="17">
        <v>7.2874198443120802E-3</v>
      </c>
      <c r="X13" s="17">
        <v>0</v>
      </c>
      <c r="Y13" s="17">
        <v>0</v>
      </c>
      <c r="Z13" s="17"/>
      <c r="AA13" s="17">
        <v>9.5960992403320306E-3</v>
      </c>
      <c r="AB13" s="17">
        <v>2.9066852159918999E-2</v>
      </c>
      <c r="AC13" s="17">
        <v>0</v>
      </c>
      <c r="AD13" s="17">
        <v>0</v>
      </c>
      <c r="AE13" s="17">
        <v>0</v>
      </c>
      <c r="AF13" s="17">
        <v>1.53829608076265E-2</v>
      </c>
      <c r="AG13" s="17">
        <v>0</v>
      </c>
      <c r="AH13" s="17">
        <v>0</v>
      </c>
      <c r="AI13" s="17">
        <v>0</v>
      </c>
      <c r="AJ13" s="17">
        <v>0</v>
      </c>
      <c r="AK13" s="17"/>
      <c r="AL13" s="17">
        <v>1.8204278137323799E-2</v>
      </c>
      <c r="AM13" s="17">
        <v>0</v>
      </c>
      <c r="AN13" s="17">
        <v>0</v>
      </c>
      <c r="AO13" s="17">
        <v>1.34515464208282E-3</v>
      </c>
      <c r="AP13" s="17">
        <v>0</v>
      </c>
      <c r="AQ13" s="17">
        <v>2.48061078376225E-2</v>
      </c>
      <c r="AR13" s="17">
        <v>0</v>
      </c>
      <c r="AS13" s="17"/>
      <c r="AT13" s="17">
        <v>6.2167994587129299E-3</v>
      </c>
      <c r="AU13" s="17">
        <v>1.1757952667744201E-2</v>
      </c>
      <c r="AV13" s="17"/>
      <c r="AW13" s="17">
        <v>0</v>
      </c>
      <c r="AX13" s="17">
        <v>0</v>
      </c>
      <c r="AY13" s="17">
        <v>0</v>
      </c>
      <c r="AZ13" s="17"/>
      <c r="BA13" s="17">
        <v>0</v>
      </c>
      <c r="BB13" s="17">
        <v>9.9181271565148606E-3</v>
      </c>
      <c r="BC13" s="17"/>
      <c r="BD13" s="17">
        <v>1.29350723227218E-2</v>
      </c>
      <c r="BE13" s="17">
        <v>7.5454242640028901E-3</v>
      </c>
      <c r="BF13" s="17"/>
      <c r="BG13" s="17">
        <v>9.3068200059793198E-3</v>
      </c>
      <c r="BH13" s="17">
        <v>0</v>
      </c>
      <c r="BI13" s="17"/>
      <c r="BJ13" s="17">
        <v>9.6234661657249709E-3</v>
      </c>
      <c r="BK13" s="17">
        <v>9.2084179994374807E-3</v>
      </c>
      <c r="BL13" s="17"/>
      <c r="BM13" s="17">
        <v>2.2546995225147099E-2</v>
      </c>
      <c r="BN13" s="17">
        <v>6.5117120689894203E-3</v>
      </c>
      <c r="BO13" s="17">
        <v>0</v>
      </c>
      <c r="BP13" s="17">
        <v>0</v>
      </c>
    </row>
    <row r="14" spans="2:68" x14ac:dyDescent="0.35">
      <c r="B14" s="18" t="s">
        <v>84</v>
      </c>
      <c r="C14" s="17">
        <v>9.6759357426939099E-3</v>
      </c>
      <c r="D14" s="17">
        <v>0</v>
      </c>
      <c r="E14" s="17">
        <v>0</v>
      </c>
      <c r="F14" s="17">
        <v>0</v>
      </c>
      <c r="G14" s="17">
        <v>0</v>
      </c>
      <c r="H14" s="17">
        <v>2.8594223734509001E-2</v>
      </c>
      <c r="I14" s="17">
        <v>0</v>
      </c>
      <c r="J14" s="17">
        <v>0</v>
      </c>
      <c r="K14" s="17">
        <v>2.6515781110414501E-5</v>
      </c>
      <c r="L14" s="17">
        <v>0</v>
      </c>
      <c r="M14" s="17">
        <v>0</v>
      </c>
      <c r="N14" s="17">
        <v>0.19763736386712999</v>
      </c>
      <c r="O14" s="17">
        <v>1.56357265210148E-2</v>
      </c>
      <c r="P14" s="17">
        <v>0</v>
      </c>
      <c r="Q14" s="17">
        <v>0</v>
      </c>
      <c r="R14" s="17">
        <v>0</v>
      </c>
      <c r="S14" s="17">
        <v>0</v>
      </c>
      <c r="T14" s="17">
        <v>5.6610882760170102E-2</v>
      </c>
      <c r="U14" s="17"/>
      <c r="V14" s="17">
        <v>9.4871845456670698E-3</v>
      </c>
      <c r="W14" s="17">
        <v>1.4526915285768899E-2</v>
      </c>
      <c r="X14" s="17">
        <v>0</v>
      </c>
      <c r="Y14" s="17">
        <v>3.97537590717065E-3</v>
      </c>
      <c r="Z14" s="17"/>
      <c r="AA14" s="17">
        <v>1.23569630911619E-2</v>
      </c>
      <c r="AB14" s="17">
        <v>0</v>
      </c>
      <c r="AC14" s="17">
        <v>0</v>
      </c>
      <c r="AD14" s="17">
        <v>3.7858276612908401E-2</v>
      </c>
      <c r="AE14" s="17">
        <v>8.1917923474384008E-3</v>
      </c>
      <c r="AF14" s="17">
        <v>1.53829608076265E-2</v>
      </c>
      <c r="AG14" s="17">
        <v>0</v>
      </c>
      <c r="AH14" s="17">
        <v>0</v>
      </c>
      <c r="AI14" s="17">
        <v>0</v>
      </c>
      <c r="AJ14" s="17">
        <v>0</v>
      </c>
      <c r="AK14" s="17"/>
      <c r="AL14" s="17">
        <v>1.12012747393352E-2</v>
      </c>
      <c r="AM14" s="17">
        <v>0</v>
      </c>
      <c r="AN14" s="17">
        <v>0</v>
      </c>
      <c r="AO14" s="17">
        <v>1.6364081375700699E-2</v>
      </c>
      <c r="AP14" s="17">
        <v>2.7360780019245599E-2</v>
      </c>
      <c r="AQ14" s="17">
        <v>3.4670879445335198E-5</v>
      </c>
      <c r="AR14" s="17">
        <v>0</v>
      </c>
      <c r="AS14" s="17"/>
      <c r="AT14" s="17">
        <v>8.1542903797930297E-4</v>
      </c>
      <c r="AU14" s="17">
        <v>1.6751034289675899E-2</v>
      </c>
      <c r="AV14" s="17"/>
      <c r="AW14" s="17">
        <v>2.41679923401343E-3</v>
      </c>
      <c r="AX14" s="17">
        <v>0</v>
      </c>
      <c r="AY14" s="17">
        <v>1.63919390661913E-5</v>
      </c>
      <c r="AZ14" s="17"/>
      <c r="BA14" s="17">
        <v>0</v>
      </c>
      <c r="BB14" s="17">
        <v>1.03215039840302E-2</v>
      </c>
      <c r="BC14" s="17"/>
      <c r="BD14" s="17">
        <v>1.73592886262483E-2</v>
      </c>
      <c r="BE14" s="17">
        <v>5.9742634312349302E-3</v>
      </c>
      <c r="BF14" s="17"/>
      <c r="BG14" s="17">
        <v>9.6814730417331199E-3</v>
      </c>
      <c r="BH14" s="17">
        <v>3.97537590717065E-3</v>
      </c>
      <c r="BI14" s="17"/>
      <c r="BJ14" s="17">
        <v>1.6813355976640001E-3</v>
      </c>
      <c r="BK14" s="17">
        <v>1.18697657185347E-2</v>
      </c>
      <c r="BL14" s="17"/>
      <c r="BM14" s="17">
        <v>3.0878250568844599E-2</v>
      </c>
      <c r="BN14" s="17">
        <v>8.5060395656398201E-4</v>
      </c>
      <c r="BO14" s="17">
        <v>1.5857014256250701E-5</v>
      </c>
      <c r="BP14" s="17">
        <v>8.9668932105382605E-3</v>
      </c>
    </row>
    <row r="15" spans="2:68" x14ac:dyDescent="0.35">
      <c r="B15" s="18" t="s">
        <v>245</v>
      </c>
      <c r="C15" s="20">
        <v>0.83049381856945803</v>
      </c>
      <c r="D15" s="20">
        <v>0.68988174997583895</v>
      </c>
      <c r="E15" s="20">
        <v>0.88131522095752601</v>
      </c>
      <c r="F15" s="20">
        <v>0.997485615376697</v>
      </c>
      <c r="G15" s="20">
        <v>0.76788388845169497</v>
      </c>
      <c r="H15" s="20">
        <v>0.62095703906632005</v>
      </c>
      <c r="I15" s="20">
        <v>2.9826061677419098E-3</v>
      </c>
      <c r="J15" s="20">
        <v>0.987747501894089</v>
      </c>
      <c r="K15" s="20">
        <v>0.96201125663472098</v>
      </c>
      <c r="L15" s="20">
        <v>0.64938344765463496</v>
      </c>
      <c r="M15" s="20">
        <v>0.89095360336935503</v>
      </c>
      <c r="N15" s="20">
        <v>0.62043972592531005</v>
      </c>
      <c r="O15" s="20">
        <v>0.83887347032509496</v>
      </c>
      <c r="P15" s="20">
        <v>0.85600733017069197</v>
      </c>
      <c r="Q15" s="20">
        <v>0.83415725663137696</v>
      </c>
      <c r="R15" s="20">
        <v>0.81652009463737496</v>
      </c>
      <c r="S15" s="20">
        <v>0.97973651391787198</v>
      </c>
      <c r="T15" s="20">
        <v>0.76739305801881696</v>
      </c>
      <c r="U15" s="20"/>
      <c r="V15" s="20">
        <v>0.83036267028094402</v>
      </c>
      <c r="W15" s="20">
        <v>0.83159978564930104</v>
      </c>
      <c r="X15" s="20">
        <v>0.82579839689550105</v>
      </c>
      <c r="Y15" s="20">
        <v>0.92982364411904495</v>
      </c>
      <c r="Z15" s="20"/>
      <c r="AA15" s="20">
        <v>0.85148570128604695</v>
      </c>
      <c r="AB15" s="20">
        <v>0.84782497743446705</v>
      </c>
      <c r="AC15" s="20">
        <v>0.87832666486960698</v>
      </c>
      <c r="AD15" s="20">
        <v>0.794799203345955</v>
      </c>
      <c r="AE15" s="20">
        <v>0.67779099214681404</v>
      </c>
      <c r="AF15" s="20">
        <v>0.95266894288865001</v>
      </c>
      <c r="AG15" s="20">
        <v>0.98888085499378697</v>
      </c>
      <c r="AH15" s="20">
        <v>0.97313331304140505</v>
      </c>
      <c r="AI15" s="20">
        <v>0.941110811532059</v>
      </c>
      <c r="AJ15" s="20">
        <v>0.94310319954260402</v>
      </c>
      <c r="AK15" s="20"/>
      <c r="AL15" s="20">
        <v>0.85825998144844295</v>
      </c>
      <c r="AM15" s="20">
        <v>0.898959643611425</v>
      </c>
      <c r="AN15" s="20">
        <v>0.78913468424069999</v>
      </c>
      <c r="AO15" s="20">
        <v>0.81203680849107995</v>
      </c>
      <c r="AP15" s="20">
        <v>0.83403955424855303</v>
      </c>
      <c r="AQ15" s="20">
        <v>0.84963843066479405</v>
      </c>
      <c r="AR15" s="20">
        <v>0.83978515102652895</v>
      </c>
      <c r="AS15" s="20"/>
      <c r="AT15" s="20">
        <v>0.88500770717121702</v>
      </c>
      <c r="AU15" s="20">
        <v>0.78696457730931402</v>
      </c>
      <c r="AV15" s="20"/>
      <c r="AW15" s="20">
        <v>0.87920384192983203</v>
      </c>
      <c r="AX15" s="20">
        <v>0.889982942213419</v>
      </c>
      <c r="AY15" s="20">
        <v>0.91568347748943102</v>
      </c>
      <c r="AZ15" s="20"/>
      <c r="BA15" s="20">
        <v>0.99915785776316601</v>
      </c>
      <c r="BB15" s="20">
        <v>0.81924073152398402</v>
      </c>
      <c r="BC15" s="20"/>
      <c r="BD15" s="20">
        <v>0.82979379052984303</v>
      </c>
      <c r="BE15" s="20">
        <v>0.83083107685379898</v>
      </c>
      <c r="BF15" s="20"/>
      <c r="BG15" s="20">
        <v>0.83039733349370204</v>
      </c>
      <c r="BH15" s="20">
        <v>0.92982364411904495</v>
      </c>
      <c r="BI15" s="20"/>
      <c r="BJ15" s="20">
        <v>0.88294627015525096</v>
      </c>
      <c r="BK15" s="20">
        <v>0.81610013301824402</v>
      </c>
      <c r="BL15" s="20"/>
      <c r="BM15" s="20">
        <v>0.70547429744565104</v>
      </c>
      <c r="BN15" s="20">
        <v>0.86535007067219905</v>
      </c>
      <c r="BO15" s="20">
        <v>0.91199907203359598</v>
      </c>
      <c r="BP15" s="20">
        <v>0.86036661681631699</v>
      </c>
    </row>
    <row r="16" spans="2:68" x14ac:dyDescent="0.35">
      <c r="B16" s="18" t="s">
        <v>246</v>
      </c>
      <c r="C16" s="20">
        <v>3.7684888152635897E-2</v>
      </c>
      <c r="D16" s="20">
        <v>0.13750358495265599</v>
      </c>
      <c r="E16" s="20">
        <v>0</v>
      </c>
      <c r="F16" s="20">
        <v>0</v>
      </c>
      <c r="G16" s="20">
        <v>1.02256679030612E-2</v>
      </c>
      <c r="H16" s="20">
        <v>2.8594223734509001E-2</v>
      </c>
      <c r="I16" s="20">
        <v>0</v>
      </c>
      <c r="J16" s="20">
        <v>9.1694639095352506E-5</v>
      </c>
      <c r="K16" s="20">
        <v>3.5431139817701301E-3</v>
      </c>
      <c r="L16" s="20">
        <v>8.5456652271444597E-2</v>
      </c>
      <c r="M16" s="20">
        <v>2.21758088712791E-3</v>
      </c>
      <c r="N16" s="20">
        <v>0.18005258640518601</v>
      </c>
      <c r="O16" s="20">
        <v>3.2798511202189101E-2</v>
      </c>
      <c r="P16" s="20">
        <v>7.1981950555525295E-2</v>
      </c>
      <c r="Q16" s="20">
        <v>1.33097520483251E-2</v>
      </c>
      <c r="R16" s="20">
        <v>3.0676777546441901E-2</v>
      </c>
      <c r="S16" s="20">
        <v>2.0263486082128499E-2</v>
      </c>
      <c r="T16" s="20">
        <v>6.3452743409406003E-4</v>
      </c>
      <c r="U16" s="20"/>
      <c r="V16" s="20">
        <v>3.6521021440757799E-2</v>
      </c>
      <c r="W16" s="20">
        <v>5.93387858785741E-2</v>
      </c>
      <c r="X16" s="20">
        <v>4.6184630373748398E-2</v>
      </c>
      <c r="Y16" s="20">
        <v>1.45500680299321E-2</v>
      </c>
      <c r="Z16" s="20"/>
      <c r="AA16" s="20">
        <v>3.4534065871879703E-2</v>
      </c>
      <c r="AB16" s="20">
        <v>5.5103797617601202E-2</v>
      </c>
      <c r="AC16" s="20">
        <v>2.7512853080331901E-2</v>
      </c>
      <c r="AD16" s="20">
        <v>6.2088843773538002E-2</v>
      </c>
      <c r="AE16" s="20">
        <v>1.1133547191293501E-2</v>
      </c>
      <c r="AF16" s="20">
        <v>1.7621780244630202E-2</v>
      </c>
      <c r="AG16" s="20">
        <v>5.3439038847997002E-3</v>
      </c>
      <c r="AH16" s="20">
        <v>0</v>
      </c>
      <c r="AI16" s="20">
        <v>4.3567775034139902E-3</v>
      </c>
      <c r="AJ16" s="20">
        <v>0</v>
      </c>
      <c r="AK16" s="20"/>
      <c r="AL16" s="20">
        <v>2.8982528645021599E-2</v>
      </c>
      <c r="AM16" s="20">
        <v>4.1061339174249499E-2</v>
      </c>
      <c r="AN16" s="20">
        <v>1.13495267606557E-2</v>
      </c>
      <c r="AO16" s="20">
        <v>3.11837163894189E-2</v>
      </c>
      <c r="AP16" s="20">
        <v>4.7389866995617501E-2</v>
      </c>
      <c r="AQ16" s="20">
        <v>5.2154555662252598E-2</v>
      </c>
      <c r="AR16" s="20">
        <v>1.11628508209096E-3</v>
      </c>
      <c r="AS16" s="20"/>
      <c r="AT16" s="20">
        <v>1.7481894220925099E-2</v>
      </c>
      <c r="AU16" s="20">
        <v>5.38169421958744E-2</v>
      </c>
      <c r="AV16" s="20"/>
      <c r="AW16" s="20">
        <v>2.4805267469353901E-3</v>
      </c>
      <c r="AX16" s="20">
        <v>0</v>
      </c>
      <c r="AY16" s="20">
        <v>1.8711399278777002E-2</v>
      </c>
      <c r="AZ16" s="20"/>
      <c r="BA16" s="20">
        <v>0</v>
      </c>
      <c r="BB16" s="20">
        <v>4.0199184197648397E-2</v>
      </c>
      <c r="BC16" s="20"/>
      <c r="BD16" s="20">
        <v>4.5231708691873103E-2</v>
      </c>
      <c r="BE16" s="20">
        <v>3.4048994155180798E-2</v>
      </c>
      <c r="BF16" s="20"/>
      <c r="BG16" s="20">
        <v>3.7707360404648602E-2</v>
      </c>
      <c r="BH16" s="20">
        <v>1.45500680299321E-2</v>
      </c>
      <c r="BI16" s="20"/>
      <c r="BJ16" s="20">
        <v>2.07956739316606E-2</v>
      </c>
      <c r="BK16" s="20">
        <v>4.2319524501447797E-2</v>
      </c>
      <c r="BL16" s="20"/>
      <c r="BM16" s="20">
        <v>6.0712137870367201E-2</v>
      </c>
      <c r="BN16" s="20">
        <v>2.5282271823455899E-2</v>
      </c>
      <c r="BO16" s="20">
        <v>2.8617529620822299E-2</v>
      </c>
      <c r="BP16" s="20">
        <v>5.9010683804692002E-2</v>
      </c>
    </row>
    <row r="17" spans="2:68" x14ac:dyDescent="0.35">
      <c r="B17" s="18" t="s">
        <v>189</v>
      </c>
      <c r="C17" s="21">
        <v>0.79280893041682199</v>
      </c>
      <c r="D17" s="21">
        <v>0.55237816502318304</v>
      </c>
      <c r="E17" s="21">
        <v>0.88131522095752601</v>
      </c>
      <c r="F17" s="21">
        <v>0.997485615376697</v>
      </c>
      <c r="G17" s="21">
        <v>0.75765822054863297</v>
      </c>
      <c r="H17" s="21">
        <v>0.59236281533181101</v>
      </c>
      <c r="I17" s="21">
        <v>2.9826061677419098E-3</v>
      </c>
      <c r="J17" s="21">
        <v>0.98765580725499402</v>
      </c>
      <c r="K17" s="21">
        <v>0.95846814265295099</v>
      </c>
      <c r="L17" s="21">
        <v>0.56392679538319102</v>
      </c>
      <c r="M17" s="21">
        <v>0.88873602248222805</v>
      </c>
      <c r="N17" s="21">
        <v>0.44038713952012398</v>
      </c>
      <c r="O17" s="21">
        <v>0.80607495912290605</v>
      </c>
      <c r="P17" s="21">
        <v>0.78402537961516605</v>
      </c>
      <c r="Q17" s="21">
        <v>0.820847504583052</v>
      </c>
      <c r="R17" s="21">
        <v>0.78584331709093402</v>
      </c>
      <c r="S17" s="21">
        <v>0.95947302783574295</v>
      </c>
      <c r="T17" s="21">
        <v>0.76675853058472299</v>
      </c>
      <c r="U17" s="21"/>
      <c r="V17" s="21">
        <v>0.79384164884018604</v>
      </c>
      <c r="W17" s="21">
        <v>0.77226099977072704</v>
      </c>
      <c r="X17" s="21">
        <v>0.77961376652175296</v>
      </c>
      <c r="Y17" s="21">
        <v>0.91527357608911297</v>
      </c>
      <c r="Z17" s="21"/>
      <c r="AA17" s="21">
        <v>0.81695163541416704</v>
      </c>
      <c r="AB17" s="21">
        <v>0.79272117981686496</v>
      </c>
      <c r="AC17" s="21">
        <v>0.85081381178927495</v>
      </c>
      <c r="AD17" s="21">
        <v>0.73271035957241704</v>
      </c>
      <c r="AE17" s="21">
        <v>0.66665744495552104</v>
      </c>
      <c r="AF17" s="21">
        <v>0.93504716264401999</v>
      </c>
      <c r="AG17" s="21">
        <v>0.98353695110898798</v>
      </c>
      <c r="AH17" s="21">
        <v>0.97313331304140505</v>
      </c>
      <c r="AI17" s="21">
        <v>0.93675403402864499</v>
      </c>
      <c r="AJ17" s="21">
        <v>0.94310319954260402</v>
      </c>
      <c r="AK17" s="21"/>
      <c r="AL17" s="21">
        <v>0.82927745280342202</v>
      </c>
      <c r="AM17" s="21">
        <v>0.85789830443717596</v>
      </c>
      <c r="AN17" s="21">
        <v>0.77778515748004395</v>
      </c>
      <c r="AO17" s="21">
        <v>0.78085309210166098</v>
      </c>
      <c r="AP17" s="21">
        <v>0.78664968725293505</v>
      </c>
      <c r="AQ17" s="21">
        <v>0.79748387500254103</v>
      </c>
      <c r="AR17" s="21">
        <v>0.83866886594443801</v>
      </c>
      <c r="AS17" s="21"/>
      <c r="AT17" s="21">
        <v>0.86752581295029196</v>
      </c>
      <c r="AU17" s="21">
        <v>0.73314763511344005</v>
      </c>
      <c r="AV17" s="21"/>
      <c r="AW17" s="21">
        <v>0.87672331518289703</v>
      </c>
      <c r="AX17" s="21">
        <v>0.889982942213419</v>
      </c>
      <c r="AY17" s="21">
        <v>0.89697207821065394</v>
      </c>
      <c r="AZ17" s="21"/>
      <c r="BA17" s="21">
        <v>0.99915785776316601</v>
      </c>
      <c r="BB17" s="21">
        <v>0.77904154732633502</v>
      </c>
      <c r="BC17" s="21"/>
      <c r="BD17" s="21">
        <v>0.78456208183797005</v>
      </c>
      <c r="BE17" s="21">
        <v>0.79678208269861805</v>
      </c>
      <c r="BF17" s="21"/>
      <c r="BG17" s="21">
        <v>0.79268997308905398</v>
      </c>
      <c r="BH17" s="21">
        <v>0.91527357608911297</v>
      </c>
      <c r="BI17" s="21"/>
      <c r="BJ17" s="21">
        <v>0.86215059622359003</v>
      </c>
      <c r="BK17" s="21">
        <v>0.77378060851679598</v>
      </c>
      <c r="BL17" s="21"/>
      <c r="BM17" s="21">
        <v>0.64476215957528404</v>
      </c>
      <c r="BN17" s="21">
        <v>0.84006779884874305</v>
      </c>
      <c r="BO17" s="21">
        <v>0.883381542412774</v>
      </c>
      <c r="BP17" s="21">
        <v>0.801355933011625</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0.466412093832349</v>
      </c>
      <c r="D9" s="17">
        <v>0.36589535822694902</v>
      </c>
      <c r="E9" s="17">
        <v>0.50568785616891399</v>
      </c>
      <c r="F9" s="17">
        <v>0.48913901162116402</v>
      </c>
      <c r="G9" s="17">
        <v>0.45326275799761201</v>
      </c>
      <c r="H9" s="17">
        <v>0.87881947019619999</v>
      </c>
      <c r="I9" s="17">
        <v>9.0946541989127994E-2</v>
      </c>
      <c r="J9" s="17">
        <v>0.85154561803757201</v>
      </c>
      <c r="K9" s="17">
        <v>0.47355099187757899</v>
      </c>
      <c r="L9" s="17">
        <v>0.24833463008463499</v>
      </c>
      <c r="M9" s="17">
        <v>0.44141698350070302</v>
      </c>
      <c r="N9" s="17">
        <v>0.38172621680211699</v>
      </c>
      <c r="O9" s="17">
        <v>0.37711239667783703</v>
      </c>
      <c r="P9" s="17">
        <v>0.56331906975103996</v>
      </c>
      <c r="Q9" s="17">
        <v>0.57185179099345695</v>
      </c>
      <c r="R9" s="17">
        <v>0.38929760702078903</v>
      </c>
      <c r="S9" s="17">
        <v>0.56398757846727299</v>
      </c>
      <c r="T9" s="17">
        <v>0.82332294012103702</v>
      </c>
      <c r="U9" s="17"/>
      <c r="V9" s="17">
        <v>0.46598754099848699</v>
      </c>
      <c r="W9" s="17">
        <v>0.46530881289388998</v>
      </c>
      <c r="X9" s="17">
        <v>0.52505265951094904</v>
      </c>
      <c r="Y9" s="17">
        <v>0.58367337228682403</v>
      </c>
      <c r="Z9" s="17"/>
      <c r="AA9" s="17">
        <v>0.46483926400088099</v>
      </c>
      <c r="AB9" s="17">
        <v>0.38173615425429402</v>
      </c>
      <c r="AC9" s="17">
        <v>0.45126097030606299</v>
      </c>
      <c r="AD9" s="17">
        <v>0.46356652446513202</v>
      </c>
      <c r="AE9" s="17">
        <v>0.63589348897215903</v>
      </c>
      <c r="AF9" s="17">
        <v>0.71160620197693603</v>
      </c>
      <c r="AG9" s="17">
        <v>0.61035772910090003</v>
      </c>
      <c r="AH9" s="17">
        <v>0.58661378216622595</v>
      </c>
      <c r="AI9" s="17">
        <v>0.26119106871318298</v>
      </c>
      <c r="AJ9" s="17">
        <v>0.47022804196117202</v>
      </c>
      <c r="AK9" s="17"/>
      <c r="AL9" s="17">
        <v>0.46415597143994097</v>
      </c>
      <c r="AM9" s="17">
        <v>0.47893945796033499</v>
      </c>
      <c r="AN9" s="17">
        <v>0.65045438662836097</v>
      </c>
      <c r="AO9" s="17">
        <v>0.46863754754242298</v>
      </c>
      <c r="AP9" s="17">
        <v>0.31227782792688102</v>
      </c>
      <c r="AQ9" s="17">
        <v>0.48351876613891698</v>
      </c>
      <c r="AR9" s="17">
        <v>0.49263677550708102</v>
      </c>
      <c r="AS9" s="17"/>
      <c r="AT9" s="17">
        <v>0.55633339182694597</v>
      </c>
      <c r="AU9" s="17">
        <v>0.39461010033622201</v>
      </c>
      <c r="AV9" s="17"/>
      <c r="AW9" s="17">
        <v>0.65199892669605397</v>
      </c>
      <c r="AX9" s="17">
        <v>0.50066345865849005</v>
      </c>
      <c r="AY9" s="17">
        <v>0.51565945117793599</v>
      </c>
      <c r="AZ9" s="17"/>
      <c r="BA9" s="17">
        <v>0.63344558446489896</v>
      </c>
      <c r="BB9" s="17">
        <v>0.45526779526945998</v>
      </c>
      <c r="BC9" s="17"/>
      <c r="BD9" s="17">
        <v>0.44398552646244799</v>
      </c>
      <c r="BE9" s="17">
        <v>0.47721672622817801</v>
      </c>
      <c r="BF9" s="17"/>
      <c r="BG9" s="17">
        <v>0.46629819085031599</v>
      </c>
      <c r="BH9" s="17">
        <v>0.58367337228682403</v>
      </c>
      <c r="BI9" s="17"/>
      <c r="BJ9" s="17">
        <v>0.62965906738723798</v>
      </c>
      <c r="BK9" s="17">
        <v>0.421614843494237</v>
      </c>
      <c r="BL9" s="17"/>
      <c r="BM9" s="17">
        <v>0.28483665882890602</v>
      </c>
      <c r="BN9" s="17">
        <v>0.54546620673170698</v>
      </c>
      <c r="BO9" s="17">
        <v>0.54180035916821001</v>
      </c>
      <c r="BP9" s="17">
        <v>0.51179546555965705</v>
      </c>
    </row>
    <row r="10" spans="2:68" x14ac:dyDescent="0.35">
      <c r="B10" s="18" t="s">
        <v>241</v>
      </c>
      <c r="C10" s="17">
        <v>0.41969404048850301</v>
      </c>
      <c r="D10" s="17">
        <v>0.45881916385195798</v>
      </c>
      <c r="E10" s="17">
        <v>0.49421571434136302</v>
      </c>
      <c r="F10" s="17">
        <v>0.51066227955671495</v>
      </c>
      <c r="G10" s="17">
        <v>0.43180976836700002</v>
      </c>
      <c r="H10" s="17">
        <v>9.2586306069291399E-2</v>
      </c>
      <c r="I10" s="17">
        <v>0.90905345801087201</v>
      </c>
      <c r="J10" s="17">
        <v>0.13717876309645199</v>
      </c>
      <c r="K10" s="17">
        <v>0.42132385648505899</v>
      </c>
      <c r="L10" s="17">
        <v>0.65779246800856395</v>
      </c>
      <c r="M10" s="17">
        <v>0.450557783924043</v>
      </c>
      <c r="N10" s="17">
        <v>0.58123390447162104</v>
      </c>
      <c r="O10" s="17">
        <v>0.47396650387939798</v>
      </c>
      <c r="P10" s="17">
        <v>0.33149043228338698</v>
      </c>
      <c r="Q10" s="17">
        <v>0.29045247575018102</v>
      </c>
      <c r="R10" s="17">
        <v>0.461872589891067</v>
      </c>
      <c r="S10" s="17">
        <v>0.41769697364498198</v>
      </c>
      <c r="T10" s="17">
        <v>6.2867240148385101E-2</v>
      </c>
      <c r="U10" s="17"/>
      <c r="V10" s="17">
        <v>0.42011077903496302</v>
      </c>
      <c r="W10" s="17">
        <v>0.41827493516893099</v>
      </c>
      <c r="X10" s="17">
        <v>0.37976451285193702</v>
      </c>
      <c r="Y10" s="17">
        <v>0.32635916830418998</v>
      </c>
      <c r="Z10" s="17"/>
      <c r="AA10" s="17">
        <v>0.41760349455499801</v>
      </c>
      <c r="AB10" s="17">
        <v>0.53431487921585397</v>
      </c>
      <c r="AC10" s="17">
        <v>0.42854116843435103</v>
      </c>
      <c r="AD10" s="17">
        <v>0.425730845990129</v>
      </c>
      <c r="AE10" s="17">
        <v>0.26195566748002902</v>
      </c>
      <c r="AF10" s="17">
        <v>0.16333888613249301</v>
      </c>
      <c r="AG10" s="17">
        <v>0.224294077493537</v>
      </c>
      <c r="AH10" s="17">
        <v>0.41126839415463501</v>
      </c>
      <c r="AI10" s="17">
        <v>0.66858219783154904</v>
      </c>
      <c r="AJ10" s="17">
        <v>0.49483818028583099</v>
      </c>
      <c r="AK10" s="17"/>
      <c r="AL10" s="17">
        <v>0.39443295191915101</v>
      </c>
      <c r="AM10" s="17">
        <v>0.41656499048690498</v>
      </c>
      <c r="AN10" s="17">
        <v>0.278378825005546</v>
      </c>
      <c r="AO10" s="17">
        <v>0.39356836485283803</v>
      </c>
      <c r="AP10" s="17">
        <v>0.58607360729592295</v>
      </c>
      <c r="AQ10" s="17">
        <v>0.46616743737537403</v>
      </c>
      <c r="AR10" s="17">
        <v>0.384801490577173</v>
      </c>
      <c r="AS10" s="17"/>
      <c r="AT10" s="17">
        <v>0.33860684857172602</v>
      </c>
      <c r="AU10" s="17">
        <v>0.48444201629038097</v>
      </c>
      <c r="AV10" s="17"/>
      <c r="AW10" s="17">
        <v>0.27385566395823702</v>
      </c>
      <c r="AX10" s="17">
        <v>0.32402531078360303</v>
      </c>
      <c r="AY10" s="17">
        <v>0.38765823723307102</v>
      </c>
      <c r="AZ10" s="17"/>
      <c r="BA10" s="17">
        <v>0.31897498348840803</v>
      </c>
      <c r="BB10" s="17">
        <v>0.426413909886736</v>
      </c>
      <c r="BC10" s="17"/>
      <c r="BD10" s="17">
        <v>0.42957184114123897</v>
      </c>
      <c r="BE10" s="17">
        <v>0.41493513096963802</v>
      </c>
      <c r="BF10" s="17"/>
      <c r="BG10" s="17">
        <v>0.41978470230295301</v>
      </c>
      <c r="BH10" s="17">
        <v>0.32635916830418998</v>
      </c>
      <c r="BI10" s="17"/>
      <c r="BJ10" s="17">
        <v>0.28384786364076697</v>
      </c>
      <c r="BK10" s="17">
        <v>0.45697212938169302</v>
      </c>
      <c r="BL10" s="17"/>
      <c r="BM10" s="17">
        <v>0.52929439229172504</v>
      </c>
      <c r="BN10" s="17">
        <v>0.33723018678975197</v>
      </c>
      <c r="BO10" s="17">
        <v>0.429333436721064</v>
      </c>
      <c r="BP10" s="17">
        <v>0.40802290573769801</v>
      </c>
    </row>
    <row r="11" spans="2:68" ht="29" x14ac:dyDescent="0.35">
      <c r="B11" s="18" t="s">
        <v>242</v>
      </c>
      <c r="C11" s="17">
        <v>9.1529627713572606E-2</v>
      </c>
      <c r="D11" s="17">
        <v>0.140888421030922</v>
      </c>
      <c r="E11" s="17">
        <v>9.6429489723369097E-5</v>
      </c>
      <c r="F11" s="17">
        <v>1.9870882212091401E-4</v>
      </c>
      <c r="G11" s="17">
        <v>0.104701805732326</v>
      </c>
      <c r="H11" s="17">
        <v>2.8594223734509001E-2</v>
      </c>
      <c r="I11" s="17">
        <v>0</v>
      </c>
      <c r="J11" s="17">
        <v>1.1275618865976399E-2</v>
      </c>
      <c r="K11" s="17">
        <v>0.105072120075141</v>
      </c>
      <c r="L11" s="17">
        <v>8.9699853791139997E-2</v>
      </c>
      <c r="M11" s="17">
        <v>0.108025232575254</v>
      </c>
      <c r="N11" s="17">
        <v>1.9455101264318399E-2</v>
      </c>
      <c r="O11" s="17">
        <v>0.116109752499755</v>
      </c>
      <c r="P11" s="17">
        <v>3.5087473253739197E-2</v>
      </c>
      <c r="Q11" s="17">
        <v>0.137695733256361</v>
      </c>
      <c r="R11" s="17">
        <v>0.118304188640542</v>
      </c>
      <c r="S11" s="17">
        <v>0</v>
      </c>
      <c r="T11" s="17">
        <v>0.11380981973057799</v>
      </c>
      <c r="U11" s="17"/>
      <c r="V11" s="17">
        <v>9.2440217238320799E-2</v>
      </c>
      <c r="W11" s="17">
        <v>7.40308912001129E-2</v>
      </c>
      <c r="X11" s="17">
        <v>9.5182827637113707E-2</v>
      </c>
      <c r="Y11" s="17">
        <v>7.6209217097582604E-2</v>
      </c>
      <c r="Z11" s="17"/>
      <c r="AA11" s="17">
        <v>0.10051276562929801</v>
      </c>
      <c r="AB11" s="17">
        <v>6.0231976309382297E-2</v>
      </c>
      <c r="AC11" s="17">
        <v>0.12019786125958699</v>
      </c>
      <c r="AD11" s="17">
        <v>6.2603291388515503E-2</v>
      </c>
      <c r="AE11" s="17">
        <v>2.0283914931776101E-2</v>
      </c>
      <c r="AF11" s="17">
        <v>0.124980186872965</v>
      </c>
      <c r="AG11" s="17">
        <v>0.13659953104986899</v>
      </c>
      <c r="AH11" s="17">
        <v>2.1178236791386902E-3</v>
      </c>
      <c r="AI11" s="17">
        <v>6.3311004630452403E-2</v>
      </c>
      <c r="AJ11" s="17">
        <v>3.2413104062900898E-2</v>
      </c>
      <c r="AK11" s="17"/>
      <c r="AL11" s="17">
        <v>0.122309301334717</v>
      </c>
      <c r="AM11" s="17">
        <v>8.0637832987250094E-2</v>
      </c>
      <c r="AN11" s="17">
        <v>5.5030507085267598E-2</v>
      </c>
      <c r="AO11" s="17">
        <v>0.102649408549381</v>
      </c>
      <c r="AP11" s="17">
        <v>7.8265231853745398E-2</v>
      </c>
      <c r="AQ11" s="17">
        <v>2.5473017768640801E-2</v>
      </c>
      <c r="AR11" s="17">
        <v>0.119717084867972</v>
      </c>
      <c r="AS11" s="17"/>
      <c r="AT11" s="17">
        <v>8.0362297195940999E-2</v>
      </c>
      <c r="AU11" s="17">
        <v>0.100446720894815</v>
      </c>
      <c r="AV11" s="17"/>
      <c r="AW11" s="17">
        <v>3.6838016483100602E-2</v>
      </c>
      <c r="AX11" s="17">
        <v>0.114842693110247</v>
      </c>
      <c r="AY11" s="17">
        <v>8.5664531653442205E-2</v>
      </c>
      <c r="AZ11" s="17"/>
      <c r="BA11" s="17">
        <v>3.9809272681281503E-2</v>
      </c>
      <c r="BB11" s="17">
        <v>9.4980355325596497E-2</v>
      </c>
      <c r="BC11" s="17"/>
      <c r="BD11" s="17">
        <v>0.11032213406371</v>
      </c>
      <c r="BE11" s="17">
        <v>8.2475806878645502E-2</v>
      </c>
      <c r="BF11" s="17"/>
      <c r="BG11" s="17">
        <v>9.1544509356329004E-2</v>
      </c>
      <c r="BH11" s="17">
        <v>7.6209217097582604E-2</v>
      </c>
      <c r="BI11" s="17"/>
      <c r="BJ11" s="17">
        <v>7.0556633460712503E-2</v>
      </c>
      <c r="BK11" s="17">
        <v>9.7284910359405202E-2</v>
      </c>
      <c r="BL11" s="17"/>
      <c r="BM11" s="17">
        <v>0.153365518996294</v>
      </c>
      <c r="BN11" s="17">
        <v>9.6833387223779196E-2</v>
      </c>
      <c r="BO11" s="17">
        <v>1.2816288048606199E-2</v>
      </c>
      <c r="BP11" s="17">
        <v>7.1214735492106607E-2</v>
      </c>
    </row>
    <row r="12" spans="2:68" x14ac:dyDescent="0.35">
      <c r="B12" s="18" t="s">
        <v>243</v>
      </c>
      <c r="C12" s="17">
        <v>1.44225317431152E-2</v>
      </c>
      <c r="D12" s="17">
        <v>2.82142026766174E-5</v>
      </c>
      <c r="E12" s="17">
        <v>0</v>
      </c>
      <c r="F12" s="17">
        <v>0</v>
      </c>
      <c r="G12" s="17">
        <v>0</v>
      </c>
      <c r="H12" s="17">
        <v>0</v>
      </c>
      <c r="I12" s="17">
        <v>0</v>
      </c>
      <c r="J12" s="17">
        <v>0</v>
      </c>
      <c r="K12" s="17">
        <v>5.3031562220829097E-5</v>
      </c>
      <c r="L12" s="17">
        <v>4.1730481156609803E-3</v>
      </c>
      <c r="M12" s="17">
        <v>0</v>
      </c>
      <c r="N12" s="17">
        <v>0</v>
      </c>
      <c r="O12" s="17">
        <v>1.7162784681174301E-2</v>
      </c>
      <c r="P12" s="17">
        <v>5.2580864623657797E-2</v>
      </c>
      <c r="Q12" s="17">
        <v>0</v>
      </c>
      <c r="R12" s="17">
        <v>2.91043795522525E-2</v>
      </c>
      <c r="S12" s="17">
        <v>1.8315447887745299E-2</v>
      </c>
      <c r="T12" s="17">
        <v>0</v>
      </c>
      <c r="U12" s="17"/>
      <c r="V12" s="17">
        <v>1.4187081065021799E-2</v>
      </c>
      <c r="W12" s="17">
        <v>2.06699463851838E-2</v>
      </c>
      <c r="X12" s="17">
        <v>0</v>
      </c>
      <c r="Y12" s="17">
        <v>1.1423307047266301E-2</v>
      </c>
      <c r="Z12" s="17"/>
      <c r="AA12" s="17">
        <v>1.7044475814823101E-2</v>
      </c>
      <c r="AB12" s="17">
        <v>1.1858495110234599E-2</v>
      </c>
      <c r="AC12" s="17">
        <v>0</v>
      </c>
      <c r="AD12" s="17">
        <v>2.6075801409696099E-2</v>
      </c>
      <c r="AE12" s="17">
        <v>6.0995406851484203E-3</v>
      </c>
      <c r="AF12" s="17">
        <v>7.4725017605078406E-5</v>
      </c>
      <c r="AG12" s="17">
        <v>0</v>
      </c>
      <c r="AH12" s="17">
        <v>0</v>
      </c>
      <c r="AI12" s="17">
        <v>4.3567775034139902E-3</v>
      </c>
      <c r="AJ12" s="17">
        <v>2.5206736900967399E-3</v>
      </c>
      <c r="AK12" s="17"/>
      <c r="AL12" s="17">
        <v>9.6403934007936593E-3</v>
      </c>
      <c r="AM12" s="17">
        <v>1.9129331278170399E-2</v>
      </c>
      <c r="AN12" s="17">
        <v>1.6136281280825501E-2</v>
      </c>
      <c r="AO12" s="17">
        <v>2.6453141820982299E-2</v>
      </c>
      <c r="AP12" s="17">
        <v>2.33833329234511E-2</v>
      </c>
      <c r="AQ12" s="17">
        <v>3.4670879445335198E-5</v>
      </c>
      <c r="AR12" s="17">
        <v>0</v>
      </c>
      <c r="AS12" s="17"/>
      <c r="AT12" s="17">
        <v>1.74671615994136E-2</v>
      </c>
      <c r="AU12" s="17">
        <v>1.19914003202438E-2</v>
      </c>
      <c r="AV12" s="17"/>
      <c r="AW12" s="17">
        <v>2.04950097124902E-2</v>
      </c>
      <c r="AX12" s="17">
        <v>5.0132337576864403E-2</v>
      </c>
      <c r="AY12" s="17">
        <v>1.00299761893428E-2</v>
      </c>
      <c r="AZ12" s="17"/>
      <c r="BA12" s="17">
        <v>0</v>
      </c>
      <c r="BB12" s="17">
        <v>1.53847878701311E-2</v>
      </c>
      <c r="BC12" s="17"/>
      <c r="BD12" s="17">
        <v>1.50188739704149E-2</v>
      </c>
      <c r="BE12" s="17">
        <v>1.41352270280508E-2</v>
      </c>
      <c r="BF12" s="17"/>
      <c r="BG12" s="17">
        <v>1.4425445071719001E-2</v>
      </c>
      <c r="BH12" s="17">
        <v>1.1423307047266301E-2</v>
      </c>
      <c r="BI12" s="17"/>
      <c r="BJ12" s="17">
        <v>1.094688259914E-2</v>
      </c>
      <c r="BK12" s="17">
        <v>1.53762984280317E-2</v>
      </c>
      <c r="BL12" s="17"/>
      <c r="BM12" s="17">
        <v>2.51455416463271E-2</v>
      </c>
      <c r="BN12" s="17">
        <v>9.3021077106847302E-3</v>
      </c>
      <c r="BO12" s="17">
        <v>1.31060384799469E-2</v>
      </c>
      <c r="BP12" s="17">
        <v>0</v>
      </c>
    </row>
    <row r="13" spans="2:68" x14ac:dyDescent="0.35">
      <c r="B13" s="18" t="s">
        <v>244</v>
      </c>
      <c r="C13" s="17">
        <v>4.8233914275762398E-3</v>
      </c>
      <c r="D13" s="17">
        <v>3.4368842687494801E-2</v>
      </c>
      <c r="E13" s="17">
        <v>0</v>
      </c>
      <c r="F13" s="17">
        <v>0</v>
      </c>
      <c r="G13" s="17">
        <v>1.02256679030612E-2</v>
      </c>
      <c r="H13" s="17">
        <v>0</v>
      </c>
      <c r="I13" s="17">
        <v>0</v>
      </c>
      <c r="J13" s="17">
        <v>0</v>
      </c>
      <c r="K13" s="17">
        <v>0</v>
      </c>
      <c r="L13" s="17">
        <v>0</v>
      </c>
      <c r="M13" s="17">
        <v>0</v>
      </c>
      <c r="N13" s="17">
        <v>0</v>
      </c>
      <c r="O13" s="17">
        <v>1.2835740821165001E-5</v>
      </c>
      <c r="P13" s="17">
        <v>1.7522160088176301E-2</v>
      </c>
      <c r="Q13" s="17">
        <v>0</v>
      </c>
      <c r="R13" s="17">
        <v>1.4212348953504901E-3</v>
      </c>
      <c r="S13" s="17">
        <v>0</v>
      </c>
      <c r="T13" s="17">
        <v>0</v>
      </c>
      <c r="U13" s="17"/>
      <c r="V13" s="17">
        <v>4.3496742910974096E-3</v>
      </c>
      <c r="W13" s="17">
        <v>1.44759189104256E-2</v>
      </c>
      <c r="X13" s="17">
        <v>0</v>
      </c>
      <c r="Y13" s="17">
        <v>2.3349352641374699E-3</v>
      </c>
      <c r="Z13" s="17"/>
      <c r="AA13" s="17">
        <v>0</v>
      </c>
      <c r="AB13" s="17">
        <v>1.1858495110234599E-2</v>
      </c>
      <c r="AC13" s="17">
        <v>0</v>
      </c>
      <c r="AD13" s="17">
        <v>2.2023536746526701E-2</v>
      </c>
      <c r="AE13" s="17">
        <v>5.2089777177142596E-3</v>
      </c>
      <c r="AF13" s="17">
        <v>0</v>
      </c>
      <c r="AG13" s="17">
        <v>2.8748662355693899E-2</v>
      </c>
      <c r="AH13" s="17">
        <v>0</v>
      </c>
      <c r="AI13" s="17">
        <v>2.5589513214015298E-3</v>
      </c>
      <c r="AJ13" s="17">
        <v>0</v>
      </c>
      <c r="AK13" s="17"/>
      <c r="AL13" s="17">
        <v>9.4613819053974094E-3</v>
      </c>
      <c r="AM13" s="17">
        <v>4.7283872873392103E-3</v>
      </c>
      <c r="AN13" s="17">
        <v>0</v>
      </c>
      <c r="AO13" s="17">
        <v>7.3552287592967098E-3</v>
      </c>
      <c r="AP13" s="17">
        <v>0</v>
      </c>
      <c r="AQ13" s="17">
        <v>0</v>
      </c>
      <c r="AR13" s="17">
        <v>2.8446490477741599E-3</v>
      </c>
      <c r="AS13" s="17"/>
      <c r="AT13" s="17">
        <v>6.4235608338476403E-3</v>
      </c>
      <c r="AU13" s="17">
        <v>3.5456590564453801E-3</v>
      </c>
      <c r="AV13" s="17"/>
      <c r="AW13" s="17">
        <v>1.4395583916104401E-2</v>
      </c>
      <c r="AX13" s="17">
        <v>1.0336199870795801E-2</v>
      </c>
      <c r="AY13" s="17">
        <v>9.8780374620747102E-4</v>
      </c>
      <c r="AZ13" s="17"/>
      <c r="BA13" s="17">
        <v>7.7701593654105902E-3</v>
      </c>
      <c r="BB13" s="17">
        <v>4.6267861745194197E-3</v>
      </c>
      <c r="BC13" s="17"/>
      <c r="BD13" s="17">
        <v>0</v>
      </c>
      <c r="BE13" s="17">
        <v>7.1471965118128202E-3</v>
      </c>
      <c r="BF13" s="17"/>
      <c r="BG13" s="17">
        <v>4.8258086157683703E-3</v>
      </c>
      <c r="BH13" s="17">
        <v>2.3349352641374699E-3</v>
      </c>
      <c r="BI13" s="17"/>
      <c r="BJ13" s="17">
        <v>3.3261333256206001E-3</v>
      </c>
      <c r="BK13" s="17">
        <v>5.2342599695986798E-3</v>
      </c>
      <c r="BL13" s="17"/>
      <c r="BM13" s="17">
        <v>7.3578882367482702E-3</v>
      </c>
      <c r="BN13" s="17">
        <v>4.6563994750874601E-3</v>
      </c>
      <c r="BO13" s="17">
        <v>2.9438775821735998E-3</v>
      </c>
      <c r="BP13" s="17">
        <v>0</v>
      </c>
    </row>
    <row r="14" spans="2:68" x14ac:dyDescent="0.35">
      <c r="B14" s="18" t="s">
        <v>84</v>
      </c>
      <c r="C14" s="17">
        <v>3.11831479488411E-3</v>
      </c>
      <c r="D14" s="17">
        <v>0</v>
      </c>
      <c r="E14" s="17">
        <v>0</v>
      </c>
      <c r="F14" s="17">
        <v>0</v>
      </c>
      <c r="G14" s="17">
        <v>0</v>
      </c>
      <c r="H14" s="17">
        <v>0</v>
      </c>
      <c r="I14" s="17">
        <v>0</v>
      </c>
      <c r="J14" s="17">
        <v>0</v>
      </c>
      <c r="K14" s="17">
        <v>0</v>
      </c>
      <c r="L14" s="17">
        <v>0</v>
      </c>
      <c r="M14" s="17">
        <v>0</v>
      </c>
      <c r="N14" s="17">
        <v>1.75847774619441E-2</v>
      </c>
      <c r="O14" s="17">
        <v>1.56357265210148E-2</v>
      </c>
      <c r="P14" s="17">
        <v>0</v>
      </c>
      <c r="Q14" s="17">
        <v>0</v>
      </c>
      <c r="R14" s="17">
        <v>0</v>
      </c>
      <c r="S14" s="17">
        <v>0</v>
      </c>
      <c r="T14" s="17">
        <v>0</v>
      </c>
      <c r="U14" s="17"/>
      <c r="V14" s="17">
        <v>2.9247073721101698E-3</v>
      </c>
      <c r="W14" s="17">
        <v>7.2394954414567699E-3</v>
      </c>
      <c r="X14" s="17">
        <v>0</v>
      </c>
      <c r="Y14" s="17">
        <v>0</v>
      </c>
      <c r="Z14" s="17"/>
      <c r="AA14" s="17">
        <v>0</v>
      </c>
      <c r="AB14" s="17">
        <v>0</v>
      </c>
      <c r="AC14" s="17">
        <v>0</v>
      </c>
      <c r="AD14" s="17">
        <v>0</v>
      </c>
      <c r="AE14" s="17">
        <v>7.0558410213173398E-2</v>
      </c>
      <c r="AF14" s="17">
        <v>0</v>
      </c>
      <c r="AG14" s="17">
        <v>0</v>
      </c>
      <c r="AH14" s="17">
        <v>0</v>
      </c>
      <c r="AI14" s="17">
        <v>0</v>
      </c>
      <c r="AJ14" s="17">
        <v>0</v>
      </c>
      <c r="AK14" s="17"/>
      <c r="AL14" s="17">
        <v>0</v>
      </c>
      <c r="AM14" s="17">
        <v>0</v>
      </c>
      <c r="AN14" s="17">
        <v>0</v>
      </c>
      <c r="AO14" s="17">
        <v>1.3363084750789801E-3</v>
      </c>
      <c r="AP14" s="17">
        <v>0</v>
      </c>
      <c r="AQ14" s="17">
        <v>2.48061078376225E-2</v>
      </c>
      <c r="AR14" s="17">
        <v>0</v>
      </c>
      <c r="AS14" s="17"/>
      <c r="AT14" s="17">
        <v>8.0673997212585399E-4</v>
      </c>
      <c r="AU14" s="17">
        <v>4.9641031018931199E-3</v>
      </c>
      <c r="AV14" s="17"/>
      <c r="AW14" s="17">
        <v>2.41679923401343E-3</v>
      </c>
      <c r="AX14" s="17">
        <v>0</v>
      </c>
      <c r="AY14" s="17">
        <v>0</v>
      </c>
      <c r="AZ14" s="17"/>
      <c r="BA14" s="17">
        <v>0</v>
      </c>
      <c r="BB14" s="17">
        <v>3.32636547355735E-3</v>
      </c>
      <c r="BC14" s="17"/>
      <c r="BD14" s="17">
        <v>1.1016243621875699E-3</v>
      </c>
      <c r="BE14" s="17">
        <v>4.0899123836757798E-3</v>
      </c>
      <c r="BF14" s="17"/>
      <c r="BG14" s="17">
        <v>3.12134380291418E-3</v>
      </c>
      <c r="BH14" s="17">
        <v>0</v>
      </c>
      <c r="BI14" s="17"/>
      <c r="BJ14" s="17">
        <v>1.6634195865221199E-3</v>
      </c>
      <c r="BK14" s="17">
        <v>3.5175583670339901E-3</v>
      </c>
      <c r="BL14" s="17"/>
      <c r="BM14" s="17">
        <v>0</v>
      </c>
      <c r="BN14" s="17">
        <v>6.5117120689894203E-3</v>
      </c>
      <c r="BO14" s="17">
        <v>0</v>
      </c>
      <c r="BP14" s="17">
        <v>8.9668932105382605E-3</v>
      </c>
    </row>
    <row r="15" spans="2:68" x14ac:dyDescent="0.35">
      <c r="B15" s="18" t="s">
        <v>245</v>
      </c>
      <c r="C15" s="20">
        <v>0.88610613432085195</v>
      </c>
      <c r="D15" s="20">
        <v>0.82471452207890605</v>
      </c>
      <c r="E15" s="20">
        <v>0.99990357051027701</v>
      </c>
      <c r="F15" s="20">
        <v>0.99980129117787897</v>
      </c>
      <c r="G15" s="20">
        <v>0.88507252636461198</v>
      </c>
      <c r="H15" s="20">
        <v>0.97140577626549096</v>
      </c>
      <c r="I15" s="20">
        <v>1</v>
      </c>
      <c r="J15" s="20">
        <v>0.98872438113402406</v>
      </c>
      <c r="K15" s="20">
        <v>0.89487484836263798</v>
      </c>
      <c r="L15" s="20">
        <v>0.90612709809319902</v>
      </c>
      <c r="M15" s="20">
        <v>0.89197476742474602</v>
      </c>
      <c r="N15" s="20">
        <v>0.96296012127373698</v>
      </c>
      <c r="O15" s="20">
        <v>0.85107890055723501</v>
      </c>
      <c r="P15" s="20">
        <v>0.894809502034427</v>
      </c>
      <c r="Q15" s="20">
        <v>0.86230426674363803</v>
      </c>
      <c r="R15" s="20">
        <v>0.85117019691185503</v>
      </c>
      <c r="S15" s="20">
        <v>0.98168455211225503</v>
      </c>
      <c r="T15" s="20">
        <v>0.88619018026942198</v>
      </c>
      <c r="U15" s="20"/>
      <c r="V15" s="20">
        <v>0.88609832003345002</v>
      </c>
      <c r="W15" s="20">
        <v>0.88358374806282103</v>
      </c>
      <c r="X15" s="20">
        <v>0.90481717236288595</v>
      </c>
      <c r="Y15" s="20">
        <v>0.91003254059101402</v>
      </c>
      <c r="Z15" s="20"/>
      <c r="AA15" s="20">
        <v>0.88244275855587895</v>
      </c>
      <c r="AB15" s="20">
        <v>0.91605103347014905</v>
      </c>
      <c r="AC15" s="20">
        <v>0.87980213874041302</v>
      </c>
      <c r="AD15" s="20">
        <v>0.88929737045526203</v>
      </c>
      <c r="AE15" s="20">
        <v>0.89784915645218799</v>
      </c>
      <c r="AF15" s="20">
        <v>0.87494508810942995</v>
      </c>
      <c r="AG15" s="20">
        <v>0.83465180659443705</v>
      </c>
      <c r="AH15" s="20">
        <v>0.99788217632086096</v>
      </c>
      <c r="AI15" s="20">
        <v>0.92977326654473202</v>
      </c>
      <c r="AJ15" s="20">
        <v>0.965066222247002</v>
      </c>
      <c r="AK15" s="20"/>
      <c r="AL15" s="20">
        <v>0.85858892335909198</v>
      </c>
      <c r="AM15" s="20">
        <v>0.89550444844723998</v>
      </c>
      <c r="AN15" s="20">
        <v>0.92883321163390697</v>
      </c>
      <c r="AO15" s="20">
        <v>0.86220591239526101</v>
      </c>
      <c r="AP15" s="20">
        <v>0.89835143522280303</v>
      </c>
      <c r="AQ15" s="20">
        <v>0.94968620351429101</v>
      </c>
      <c r="AR15" s="20">
        <v>0.87743826608425401</v>
      </c>
      <c r="AS15" s="20"/>
      <c r="AT15" s="20">
        <v>0.89494024039867204</v>
      </c>
      <c r="AU15" s="20">
        <v>0.87905211662660299</v>
      </c>
      <c r="AV15" s="20"/>
      <c r="AW15" s="20">
        <v>0.92585459065429099</v>
      </c>
      <c r="AX15" s="20">
        <v>0.82468876944209302</v>
      </c>
      <c r="AY15" s="20">
        <v>0.90331768841100701</v>
      </c>
      <c r="AZ15" s="20"/>
      <c r="BA15" s="20">
        <v>0.95242056795330798</v>
      </c>
      <c r="BB15" s="20">
        <v>0.88168170515619604</v>
      </c>
      <c r="BC15" s="20"/>
      <c r="BD15" s="20">
        <v>0.87355736760368696</v>
      </c>
      <c r="BE15" s="20">
        <v>0.89215185719781498</v>
      </c>
      <c r="BF15" s="20"/>
      <c r="BG15" s="20">
        <v>0.88608289315326905</v>
      </c>
      <c r="BH15" s="20">
        <v>0.91003254059101402</v>
      </c>
      <c r="BI15" s="20"/>
      <c r="BJ15" s="20">
        <v>0.91350693102800495</v>
      </c>
      <c r="BK15" s="20">
        <v>0.87858697287593002</v>
      </c>
      <c r="BL15" s="20"/>
      <c r="BM15" s="20">
        <v>0.814131051120631</v>
      </c>
      <c r="BN15" s="20">
        <v>0.88269639352145901</v>
      </c>
      <c r="BO15" s="20">
        <v>0.97113379588927295</v>
      </c>
      <c r="BP15" s="20">
        <v>0.919818371297355</v>
      </c>
    </row>
    <row r="16" spans="2:68" x14ac:dyDescent="0.35">
      <c r="B16" s="18" t="s">
        <v>246</v>
      </c>
      <c r="C16" s="20">
        <v>1.92459231706914E-2</v>
      </c>
      <c r="D16" s="20">
        <v>3.4397056890171397E-2</v>
      </c>
      <c r="E16" s="20">
        <v>0</v>
      </c>
      <c r="F16" s="20">
        <v>0</v>
      </c>
      <c r="G16" s="20">
        <v>1.02256679030612E-2</v>
      </c>
      <c r="H16" s="20">
        <v>0</v>
      </c>
      <c r="I16" s="20">
        <v>0</v>
      </c>
      <c r="J16" s="20">
        <v>0</v>
      </c>
      <c r="K16" s="20">
        <v>5.3031562220829097E-5</v>
      </c>
      <c r="L16" s="20">
        <v>4.1730481156609803E-3</v>
      </c>
      <c r="M16" s="20">
        <v>0</v>
      </c>
      <c r="N16" s="20">
        <v>0</v>
      </c>
      <c r="O16" s="20">
        <v>1.71756204219954E-2</v>
      </c>
      <c r="P16" s="20">
        <v>7.0103024711834203E-2</v>
      </c>
      <c r="Q16" s="20">
        <v>0</v>
      </c>
      <c r="R16" s="20">
        <v>3.0525614447602999E-2</v>
      </c>
      <c r="S16" s="20">
        <v>1.8315447887745299E-2</v>
      </c>
      <c r="T16" s="20">
        <v>0</v>
      </c>
      <c r="U16" s="20"/>
      <c r="V16" s="20">
        <v>1.8536755356119299E-2</v>
      </c>
      <c r="W16" s="20">
        <v>3.5145865295609403E-2</v>
      </c>
      <c r="X16" s="20">
        <v>0</v>
      </c>
      <c r="Y16" s="20">
        <v>1.3758242311403801E-2</v>
      </c>
      <c r="Z16" s="20"/>
      <c r="AA16" s="20">
        <v>1.7044475814823101E-2</v>
      </c>
      <c r="AB16" s="20">
        <v>2.3716990220469102E-2</v>
      </c>
      <c r="AC16" s="20">
        <v>0</v>
      </c>
      <c r="AD16" s="20">
        <v>4.8099338156222797E-2</v>
      </c>
      <c r="AE16" s="20">
        <v>1.13085184028627E-2</v>
      </c>
      <c r="AF16" s="20">
        <v>7.4725017605078406E-5</v>
      </c>
      <c r="AG16" s="20">
        <v>2.8748662355693899E-2</v>
      </c>
      <c r="AH16" s="20">
        <v>0</v>
      </c>
      <c r="AI16" s="20">
        <v>6.91572882481552E-3</v>
      </c>
      <c r="AJ16" s="20">
        <v>2.5206736900967399E-3</v>
      </c>
      <c r="AK16" s="20"/>
      <c r="AL16" s="20">
        <v>1.9101775306191102E-2</v>
      </c>
      <c r="AM16" s="20">
        <v>2.3857718565509601E-2</v>
      </c>
      <c r="AN16" s="20">
        <v>1.6136281280825501E-2</v>
      </c>
      <c r="AO16" s="20">
        <v>3.3808370580279003E-2</v>
      </c>
      <c r="AP16" s="20">
        <v>2.33833329234511E-2</v>
      </c>
      <c r="AQ16" s="20">
        <v>3.4670879445335198E-5</v>
      </c>
      <c r="AR16" s="20">
        <v>2.8446490477741599E-3</v>
      </c>
      <c r="AS16" s="20"/>
      <c r="AT16" s="20">
        <v>2.3890722433261201E-2</v>
      </c>
      <c r="AU16" s="20">
        <v>1.5537059376689101E-2</v>
      </c>
      <c r="AV16" s="20"/>
      <c r="AW16" s="20">
        <v>3.4890593628594598E-2</v>
      </c>
      <c r="AX16" s="20">
        <v>6.0468537447660203E-2</v>
      </c>
      <c r="AY16" s="20">
        <v>1.1017779935550301E-2</v>
      </c>
      <c r="AZ16" s="20"/>
      <c r="BA16" s="20">
        <v>7.7701593654105902E-3</v>
      </c>
      <c r="BB16" s="20">
        <v>2.0011574044650499E-2</v>
      </c>
      <c r="BC16" s="20"/>
      <c r="BD16" s="20">
        <v>1.50188739704149E-2</v>
      </c>
      <c r="BE16" s="20">
        <v>2.12824235398636E-2</v>
      </c>
      <c r="BF16" s="20"/>
      <c r="BG16" s="20">
        <v>1.92512536874874E-2</v>
      </c>
      <c r="BH16" s="20">
        <v>1.3758242311403801E-2</v>
      </c>
      <c r="BI16" s="20"/>
      <c r="BJ16" s="20">
        <v>1.42730159247606E-2</v>
      </c>
      <c r="BK16" s="20">
        <v>2.0610558397630398E-2</v>
      </c>
      <c r="BL16" s="20"/>
      <c r="BM16" s="20">
        <v>3.2503429883075301E-2</v>
      </c>
      <c r="BN16" s="20">
        <v>1.39585071857722E-2</v>
      </c>
      <c r="BO16" s="20">
        <v>1.6049916062120501E-2</v>
      </c>
      <c r="BP16" s="20">
        <v>0</v>
      </c>
    </row>
    <row r="17" spans="2:68" x14ac:dyDescent="0.35">
      <c r="B17" s="18" t="s">
        <v>189</v>
      </c>
      <c r="C17" s="21">
        <v>0.86686021115016099</v>
      </c>
      <c r="D17" s="21">
        <v>0.79031746518873502</v>
      </c>
      <c r="E17" s="21">
        <v>0.99990357051027701</v>
      </c>
      <c r="F17" s="21">
        <v>0.99980129117787897</v>
      </c>
      <c r="G17" s="21">
        <v>0.87484685846155097</v>
      </c>
      <c r="H17" s="21">
        <v>0.97140577626549096</v>
      </c>
      <c r="I17" s="21">
        <v>1</v>
      </c>
      <c r="J17" s="21">
        <v>0.98872438113402406</v>
      </c>
      <c r="K17" s="21">
        <v>0.89482181680041695</v>
      </c>
      <c r="L17" s="21">
        <v>0.90195404997753803</v>
      </c>
      <c r="M17" s="21">
        <v>0.89197476742474602</v>
      </c>
      <c r="N17" s="21">
        <v>0.96296012127373698</v>
      </c>
      <c r="O17" s="21">
        <v>0.83390328013523896</v>
      </c>
      <c r="P17" s="21">
        <v>0.82470647732259295</v>
      </c>
      <c r="Q17" s="21">
        <v>0.86230426674363803</v>
      </c>
      <c r="R17" s="21">
        <v>0.82064458246425198</v>
      </c>
      <c r="S17" s="21">
        <v>0.96336910422450905</v>
      </c>
      <c r="T17" s="21">
        <v>0.88619018026942198</v>
      </c>
      <c r="U17" s="21"/>
      <c r="V17" s="21">
        <v>0.86756156467733103</v>
      </c>
      <c r="W17" s="21">
        <v>0.84843788276721199</v>
      </c>
      <c r="X17" s="21">
        <v>0.90481717236288595</v>
      </c>
      <c r="Y17" s="21">
        <v>0.89627429827961003</v>
      </c>
      <c r="Z17" s="21"/>
      <c r="AA17" s="21">
        <v>0.86539828274105601</v>
      </c>
      <c r="AB17" s="21">
        <v>0.89233404324967902</v>
      </c>
      <c r="AC17" s="21">
        <v>0.87980213874041302</v>
      </c>
      <c r="AD17" s="21">
        <v>0.841198032299039</v>
      </c>
      <c r="AE17" s="21">
        <v>0.88654063804932504</v>
      </c>
      <c r="AF17" s="21">
        <v>0.87487036309182498</v>
      </c>
      <c r="AG17" s="21">
        <v>0.80590314423874299</v>
      </c>
      <c r="AH17" s="21">
        <v>0.99788217632086096</v>
      </c>
      <c r="AI17" s="21">
        <v>0.92285753771991696</v>
      </c>
      <c r="AJ17" s="21">
        <v>0.96254554855690599</v>
      </c>
      <c r="AK17" s="21"/>
      <c r="AL17" s="21">
        <v>0.83948714805290103</v>
      </c>
      <c r="AM17" s="21">
        <v>0.87164672988173098</v>
      </c>
      <c r="AN17" s="21">
        <v>0.91269693035308097</v>
      </c>
      <c r="AO17" s="21">
        <v>0.82839754181498204</v>
      </c>
      <c r="AP17" s="21">
        <v>0.87496810229935196</v>
      </c>
      <c r="AQ17" s="21">
        <v>0.94965153263484603</v>
      </c>
      <c r="AR17" s="21">
        <v>0.87459361703647998</v>
      </c>
      <c r="AS17" s="21"/>
      <c r="AT17" s="21">
        <v>0.87104951796541097</v>
      </c>
      <c r="AU17" s="21">
        <v>0.86351505724991395</v>
      </c>
      <c r="AV17" s="21"/>
      <c r="AW17" s="21">
        <v>0.89096399702569695</v>
      </c>
      <c r="AX17" s="21">
        <v>0.76422023199443201</v>
      </c>
      <c r="AY17" s="21">
        <v>0.89229990847545704</v>
      </c>
      <c r="AZ17" s="21"/>
      <c r="BA17" s="21">
        <v>0.94465040858789695</v>
      </c>
      <c r="BB17" s="21">
        <v>0.861670131111545</v>
      </c>
      <c r="BC17" s="21"/>
      <c r="BD17" s="21">
        <v>0.85853849363327195</v>
      </c>
      <c r="BE17" s="21">
        <v>0.870869433657951</v>
      </c>
      <c r="BF17" s="21"/>
      <c r="BG17" s="21">
        <v>0.86683163946578201</v>
      </c>
      <c r="BH17" s="21">
        <v>0.89627429827961003</v>
      </c>
      <c r="BI17" s="21"/>
      <c r="BJ17" s="21">
        <v>0.89923391510324402</v>
      </c>
      <c r="BK17" s="21">
        <v>0.85797641447829998</v>
      </c>
      <c r="BL17" s="21"/>
      <c r="BM17" s="21">
        <v>0.78162762123755503</v>
      </c>
      <c r="BN17" s="21">
        <v>0.86873788633568705</v>
      </c>
      <c r="BO17" s="21">
        <v>0.95508387982715304</v>
      </c>
      <c r="BP17" s="21">
        <v>0.919818371297355</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0.55602793742890599</v>
      </c>
      <c r="D9" s="17">
        <v>0.57664892788123201</v>
      </c>
      <c r="E9" s="17">
        <v>0.51593981650877097</v>
      </c>
      <c r="F9" s="17">
        <v>0.48682333581998199</v>
      </c>
      <c r="G9" s="17">
        <v>0.65152499994423196</v>
      </c>
      <c r="H9" s="17">
        <v>0.87905981994476501</v>
      </c>
      <c r="I9" s="17">
        <v>2.9826061677419098E-3</v>
      </c>
      <c r="J9" s="17">
        <v>0.61501416004143195</v>
      </c>
      <c r="K9" s="17">
        <v>0.64055613509221598</v>
      </c>
      <c r="L9" s="17">
        <v>0.41459596278158101</v>
      </c>
      <c r="M9" s="17">
        <v>0.21733450837042001</v>
      </c>
      <c r="N9" s="17">
        <v>0.187681691077209</v>
      </c>
      <c r="O9" s="17">
        <v>0.53706237667949597</v>
      </c>
      <c r="P9" s="17">
        <v>0.61576107333200802</v>
      </c>
      <c r="Q9" s="17">
        <v>0.57468305185115698</v>
      </c>
      <c r="R9" s="17">
        <v>0.45097738079067901</v>
      </c>
      <c r="S9" s="17">
        <v>0.75316172045890695</v>
      </c>
      <c r="T9" s="17">
        <v>0.93541507044475802</v>
      </c>
      <c r="U9" s="17"/>
      <c r="V9" s="17">
        <v>0.56085067164650404</v>
      </c>
      <c r="W9" s="17">
        <v>0.46488715545459702</v>
      </c>
      <c r="X9" s="17">
        <v>0.54256313714874904</v>
      </c>
      <c r="Y9" s="17">
        <v>0.59339743814878398</v>
      </c>
      <c r="Z9" s="17"/>
      <c r="AA9" s="17">
        <v>0.58117922364034802</v>
      </c>
      <c r="AB9" s="17">
        <v>0.47598413848773902</v>
      </c>
      <c r="AC9" s="17">
        <v>0.52742982007230299</v>
      </c>
      <c r="AD9" s="17">
        <v>0.53513761300082496</v>
      </c>
      <c r="AE9" s="17">
        <v>0.66641497697371299</v>
      </c>
      <c r="AF9" s="17">
        <v>0.60976176004497196</v>
      </c>
      <c r="AG9" s="17">
        <v>0.76712001152547304</v>
      </c>
      <c r="AH9" s="17">
        <v>0.52039569112087203</v>
      </c>
      <c r="AI9" s="17">
        <v>0.32908009731569599</v>
      </c>
      <c r="AJ9" s="17">
        <v>0.434860793472791</v>
      </c>
      <c r="AK9" s="17"/>
      <c r="AL9" s="17">
        <v>0.51130926577668201</v>
      </c>
      <c r="AM9" s="17">
        <v>0.45065755409543001</v>
      </c>
      <c r="AN9" s="17">
        <v>0.77094237604807503</v>
      </c>
      <c r="AO9" s="17">
        <v>0.65197132067739705</v>
      </c>
      <c r="AP9" s="17">
        <v>0.42212228896878601</v>
      </c>
      <c r="AQ9" s="17">
        <v>0.61330198231194699</v>
      </c>
      <c r="AR9" s="17">
        <v>0.48062037387060602</v>
      </c>
      <c r="AS9" s="17"/>
      <c r="AT9" s="17">
        <v>0.63403767212339102</v>
      </c>
      <c r="AU9" s="17">
        <v>0.49373730564215701</v>
      </c>
      <c r="AV9" s="17"/>
      <c r="AW9" s="17">
        <v>0.65386884786365296</v>
      </c>
      <c r="AX9" s="17">
        <v>0.67144651415606604</v>
      </c>
      <c r="AY9" s="17">
        <v>0.62852199422914501</v>
      </c>
      <c r="AZ9" s="17"/>
      <c r="BA9" s="17">
        <v>0.68133955855760298</v>
      </c>
      <c r="BB9" s="17">
        <v>0.54766727805473303</v>
      </c>
      <c r="BC9" s="17"/>
      <c r="BD9" s="17">
        <v>0.531918033602097</v>
      </c>
      <c r="BE9" s="17">
        <v>0.56764356471821997</v>
      </c>
      <c r="BF9" s="17"/>
      <c r="BG9" s="17">
        <v>0.55599163816946495</v>
      </c>
      <c r="BH9" s="17">
        <v>0.59339743814878398</v>
      </c>
      <c r="BI9" s="17"/>
      <c r="BJ9" s="17">
        <v>0.72016142223238899</v>
      </c>
      <c r="BK9" s="17">
        <v>0.51098741601834496</v>
      </c>
      <c r="BL9" s="17"/>
      <c r="BM9" s="17">
        <v>0.45223227614581002</v>
      </c>
      <c r="BN9" s="17">
        <v>0.59424366218103097</v>
      </c>
      <c r="BO9" s="17">
        <v>0.62900881555536903</v>
      </c>
      <c r="BP9" s="17">
        <v>0.43711297757143103</v>
      </c>
    </row>
    <row r="10" spans="2:68" x14ac:dyDescent="0.35">
      <c r="B10" s="18" t="s">
        <v>241</v>
      </c>
      <c r="C10" s="17">
        <v>0.35474672951132002</v>
      </c>
      <c r="D10" s="17">
        <v>0.354199946724086</v>
      </c>
      <c r="E10" s="17">
        <v>0.36649915644672598</v>
      </c>
      <c r="F10" s="17">
        <v>0.51317666418001795</v>
      </c>
      <c r="G10" s="17">
        <v>0.33716172611870099</v>
      </c>
      <c r="H10" s="17">
        <v>9.23459563207263E-2</v>
      </c>
      <c r="I10" s="17">
        <v>0.99701739383225796</v>
      </c>
      <c r="J10" s="17">
        <v>0.373893610370782</v>
      </c>
      <c r="K10" s="17">
        <v>0.29331631703908501</v>
      </c>
      <c r="L10" s="17">
        <v>0.410317684559869</v>
      </c>
      <c r="M10" s="17">
        <v>0.56781144331081002</v>
      </c>
      <c r="N10" s="17">
        <v>0.612810621253286</v>
      </c>
      <c r="O10" s="17">
        <v>0.39812813487999299</v>
      </c>
      <c r="P10" s="17">
        <v>0.314121517597029</v>
      </c>
      <c r="Q10" s="17">
        <v>0.27431146284415597</v>
      </c>
      <c r="R10" s="17">
        <v>0.38434666206920998</v>
      </c>
      <c r="S10" s="17">
        <v>0.246838279541093</v>
      </c>
      <c r="T10" s="17">
        <v>6.4538456331385802E-2</v>
      </c>
      <c r="U10" s="17"/>
      <c r="V10" s="17">
        <v>0.348518267638941</v>
      </c>
      <c r="W10" s="17">
        <v>0.473235139786364</v>
      </c>
      <c r="X10" s="17">
        <v>0.36174118958736701</v>
      </c>
      <c r="Y10" s="17">
        <v>0.328991476255586</v>
      </c>
      <c r="Z10" s="17"/>
      <c r="AA10" s="17">
        <v>0.33280727821359302</v>
      </c>
      <c r="AB10" s="17">
        <v>0.44002978469137799</v>
      </c>
      <c r="AC10" s="17">
        <v>0.41582611635738298</v>
      </c>
      <c r="AD10" s="17">
        <v>0.34448894036927302</v>
      </c>
      <c r="AE10" s="17">
        <v>0.25130732494109198</v>
      </c>
      <c r="AF10" s="17">
        <v>0.37681587922866899</v>
      </c>
      <c r="AG10" s="17">
        <v>7.0433593792164906E-2</v>
      </c>
      <c r="AH10" s="17">
        <v>0.47674253223234198</v>
      </c>
      <c r="AI10" s="17">
        <v>0.61126733894405705</v>
      </c>
      <c r="AJ10" s="17">
        <v>0.46232136211925801</v>
      </c>
      <c r="AK10" s="17"/>
      <c r="AL10" s="17">
        <v>0.334550723385729</v>
      </c>
      <c r="AM10" s="17">
        <v>0.49440399128808898</v>
      </c>
      <c r="AN10" s="17">
        <v>0.185976415226876</v>
      </c>
      <c r="AO10" s="17">
        <v>0.288362383735496</v>
      </c>
      <c r="AP10" s="17">
        <v>0.43524733680941902</v>
      </c>
      <c r="AQ10" s="17">
        <v>0.36486599579358697</v>
      </c>
      <c r="AR10" s="17">
        <v>0.43298033885122</v>
      </c>
      <c r="AS10" s="17"/>
      <c r="AT10" s="17">
        <v>0.32786142923338402</v>
      </c>
      <c r="AU10" s="17">
        <v>0.376214593062554</v>
      </c>
      <c r="AV10" s="17"/>
      <c r="AW10" s="17">
        <v>0.322848112201507</v>
      </c>
      <c r="AX10" s="17">
        <v>0.20759656652633099</v>
      </c>
      <c r="AY10" s="17">
        <v>0.33940595590969702</v>
      </c>
      <c r="AZ10" s="17"/>
      <c r="BA10" s="17">
        <v>0.310395650210185</v>
      </c>
      <c r="BB10" s="17">
        <v>0.35770578680843201</v>
      </c>
      <c r="BC10" s="17"/>
      <c r="BD10" s="17">
        <v>0.38968699807796398</v>
      </c>
      <c r="BE10" s="17">
        <v>0.33791326804361599</v>
      </c>
      <c r="BF10" s="17"/>
      <c r="BG10" s="17">
        <v>0.35477174714874898</v>
      </c>
      <c r="BH10" s="17">
        <v>0.328991476255586</v>
      </c>
      <c r="BI10" s="17"/>
      <c r="BJ10" s="17">
        <v>0.228618607271698</v>
      </c>
      <c r="BK10" s="17">
        <v>0.38935804844486599</v>
      </c>
      <c r="BL10" s="17"/>
      <c r="BM10" s="17">
        <v>0.39841435397291503</v>
      </c>
      <c r="BN10" s="17">
        <v>0.317949503548693</v>
      </c>
      <c r="BO10" s="17">
        <v>0.34865321677184202</v>
      </c>
      <c r="BP10" s="17">
        <v>0.48234582019687999</v>
      </c>
    </row>
    <row r="11" spans="2:68" ht="29" x14ac:dyDescent="0.35">
      <c r="B11" s="18" t="s">
        <v>242</v>
      </c>
      <c r="C11" s="17">
        <v>6.5368215427012696E-2</v>
      </c>
      <c r="D11" s="17">
        <v>3.4754068504510703E-2</v>
      </c>
      <c r="E11" s="17">
        <v>0.11746459755478</v>
      </c>
      <c r="F11" s="17">
        <v>0</v>
      </c>
      <c r="G11" s="17">
        <v>1.0876060340064299E-3</v>
      </c>
      <c r="H11" s="17">
        <v>2.8594223734509001E-2</v>
      </c>
      <c r="I11" s="17">
        <v>0</v>
      </c>
      <c r="J11" s="17">
        <v>1.8338927819070501E-4</v>
      </c>
      <c r="K11" s="17">
        <v>3.3748072713651302E-2</v>
      </c>
      <c r="L11" s="17">
        <v>0.13235802652282799</v>
      </c>
      <c r="M11" s="17">
        <v>0.214854048318771</v>
      </c>
      <c r="N11" s="17">
        <v>1.8703238023743301E-3</v>
      </c>
      <c r="O11" s="17">
        <v>3.2010977238321699E-2</v>
      </c>
      <c r="P11" s="17">
        <v>5.2595248982786703E-2</v>
      </c>
      <c r="Q11" s="17">
        <v>0.15100548530468599</v>
      </c>
      <c r="R11" s="17">
        <v>0.150123767363985</v>
      </c>
      <c r="S11" s="17">
        <v>0</v>
      </c>
      <c r="T11" s="17">
        <v>4.6473223856293102E-5</v>
      </c>
      <c r="U11" s="17"/>
      <c r="V11" s="17">
        <v>6.6872976952931804E-2</v>
      </c>
      <c r="W11" s="17">
        <v>3.3164822252729501E-2</v>
      </c>
      <c r="X11" s="17">
        <v>9.5695673263884104E-2</v>
      </c>
      <c r="Y11" s="17">
        <v>6.1856147463593802E-2</v>
      </c>
      <c r="Z11" s="17"/>
      <c r="AA11" s="17">
        <v>6.2610998350324507E-2</v>
      </c>
      <c r="AB11" s="17">
        <v>5.9663226131298701E-2</v>
      </c>
      <c r="AC11" s="17">
        <v>5.4958400579504699E-2</v>
      </c>
      <c r="AD11" s="17">
        <v>8.2515170016993503E-2</v>
      </c>
      <c r="AE11" s="17">
        <v>6.7230202670988795E-2</v>
      </c>
      <c r="AF11" s="17">
        <v>1.31830417258557E-2</v>
      </c>
      <c r="AG11" s="17">
        <v>0.13369773232666801</v>
      </c>
      <c r="AH11" s="17">
        <v>1.0589118395693401E-3</v>
      </c>
      <c r="AI11" s="17">
        <v>5.5295786236832199E-2</v>
      </c>
      <c r="AJ11" s="17">
        <v>0.102817844407951</v>
      </c>
      <c r="AK11" s="17"/>
      <c r="AL11" s="17">
        <v>0.122703288583858</v>
      </c>
      <c r="AM11" s="17">
        <v>4.4612559268834999E-2</v>
      </c>
      <c r="AN11" s="17">
        <v>4.3005319341052298E-2</v>
      </c>
      <c r="AO11" s="17">
        <v>4.4640834564962498E-2</v>
      </c>
      <c r="AP11" s="17">
        <v>0.11526959420254999</v>
      </c>
      <c r="AQ11" s="17">
        <v>2.6232921710844701E-3</v>
      </c>
      <c r="AR11" s="17">
        <v>8.6399287278174405E-2</v>
      </c>
      <c r="AS11" s="17"/>
      <c r="AT11" s="17">
        <v>3.5482346126371002E-2</v>
      </c>
      <c r="AU11" s="17">
        <v>8.9232027905339406E-2</v>
      </c>
      <c r="AV11" s="17"/>
      <c r="AW11" s="17">
        <v>2.0814179991243301E-2</v>
      </c>
      <c r="AX11" s="17">
        <v>0.110620719446806</v>
      </c>
      <c r="AY11" s="17">
        <v>3.0751857164875499E-2</v>
      </c>
      <c r="AZ11" s="17"/>
      <c r="BA11" s="17">
        <v>4.9463186680163095E-4</v>
      </c>
      <c r="BB11" s="17">
        <v>6.96965125924595E-2</v>
      </c>
      <c r="BC11" s="17"/>
      <c r="BD11" s="17">
        <v>4.9793710963061101E-2</v>
      </c>
      <c r="BE11" s="17">
        <v>7.2871672942585494E-2</v>
      </c>
      <c r="BF11" s="17"/>
      <c r="BG11" s="17">
        <v>6.5371626911344197E-2</v>
      </c>
      <c r="BH11" s="17">
        <v>6.1856147463593802E-2</v>
      </c>
      <c r="BI11" s="17"/>
      <c r="BJ11" s="17">
        <v>3.6398116797283303E-2</v>
      </c>
      <c r="BK11" s="17">
        <v>7.3318015244890705E-2</v>
      </c>
      <c r="BL11" s="17"/>
      <c r="BM11" s="17">
        <v>9.57033242595174E-2</v>
      </c>
      <c r="BN11" s="17">
        <v>7.0242157638819996E-2</v>
      </c>
      <c r="BO11" s="17">
        <v>2.0308630796930498E-2</v>
      </c>
      <c r="BP11" s="17">
        <v>7.1477730286615901E-2</v>
      </c>
    </row>
    <row r="12" spans="2:68" x14ac:dyDescent="0.35">
      <c r="B12" s="18" t="s">
        <v>243</v>
      </c>
      <c r="C12" s="17">
        <v>1.18860858509549E-2</v>
      </c>
      <c r="D12" s="17">
        <v>3.4397056890171397E-2</v>
      </c>
      <c r="E12" s="17">
        <v>9.6429489723369097E-5</v>
      </c>
      <c r="F12" s="17">
        <v>0</v>
      </c>
      <c r="G12" s="17">
        <v>0</v>
      </c>
      <c r="H12" s="17">
        <v>0</v>
      </c>
      <c r="I12" s="17">
        <v>0</v>
      </c>
      <c r="J12" s="17">
        <v>1.0908840309595E-2</v>
      </c>
      <c r="K12" s="17">
        <v>7.9547343331243605E-5</v>
      </c>
      <c r="L12" s="17">
        <v>4.2728326135722298E-2</v>
      </c>
      <c r="M12" s="17">
        <v>0</v>
      </c>
      <c r="N12" s="17">
        <v>0</v>
      </c>
      <c r="O12" s="17">
        <v>1.7162784681174301E-2</v>
      </c>
      <c r="P12" s="17">
        <v>1.7522160088176301E-2</v>
      </c>
      <c r="Q12" s="17">
        <v>0</v>
      </c>
      <c r="R12" s="17">
        <v>1.45521897761263E-2</v>
      </c>
      <c r="S12" s="17">
        <v>0</v>
      </c>
      <c r="T12" s="17">
        <v>0</v>
      </c>
      <c r="U12" s="17"/>
      <c r="V12" s="17">
        <v>1.1967796929379E-2</v>
      </c>
      <c r="W12" s="17">
        <v>1.16504832434103E-2</v>
      </c>
      <c r="X12" s="17">
        <v>0</v>
      </c>
      <c r="Y12" s="17">
        <v>1.5754938132036E-2</v>
      </c>
      <c r="Z12" s="17"/>
      <c r="AA12" s="17">
        <v>1.6950112717202599E-2</v>
      </c>
      <c r="AB12" s="17">
        <v>2.4322850689584001E-2</v>
      </c>
      <c r="AC12" s="17">
        <v>1.7856629908093401E-3</v>
      </c>
      <c r="AD12" s="17">
        <v>0</v>
      </c>
      <c r="AE12" s="17">
        <v>6.9429933395564296E-3</v>
      </c>
      <c r="AF12" s="17">
        <v>2.39319000504033E-4</v>
      </c>
      <c r="AG12" s="17">
        <v>0</v>
      </c>
      <c r="AH12" s="17">
        <v>1.8028648072163E-3</v>
      </c>
      <c r="AI12" s="17">
        <v>4.3567775034139902E-3</v>
      </c>
      <c r="AJ12" s="17">
        <v>0</v>
      </c>
      <c r="AK12" s="17"/>
      <c r="AL12" s="17">
        <v>3.14367222537313E-2</v>
      </c>
      <c r="AM12" s="17">
        <v>5.6194511348407802E-3</v>
      </c>
      <c r="AN12" s="17">
        <v>7.5889383996351201E-5</v>
      </c>
      <c r="AO12" s="17">
        <v>6.5342885266507199E-6</v>
      </c>
      <c r="AP12" s="17">
        <v>0</v>
      </c>
      <c r="AQ12" s="17">
        <v>1.92087297233819E-2</v>
      </c>
      <c r="AR12" s="17">
        <v>0</v>
      </c>
      <c r="AS12" s="17"/>
      <c r="AT12" s="17">
        <v>7.1718803405732999E-4</v>
      </c>
      <c r="AU12" s="17">
        <v>2.0804430517821E-2</v>
      </c>
      <c r="AV12" s="17"/>
      <c r="AW12" s="17">
        <v>5.2060709582968101E-5</v>
      </c>
      <c r="AX12" s="17">
        <v>0</v>
      </c>
      <c r="AY12" s="17">
        <v>1.32019269628301E-3</v>
      </c>
      <c r="AZ12" s="17"/>
      <c r="BA12" s="17">
        <v>0</v>
      </c>
      <c r="BB12" s="17">
        <v>1.26791129796196E-2</v>
      </c>
      <c r="BC12" s="17"/>
      <c r="BD12" s="17">
        <v>1.9010432043725201E-2</v>
      </c>
      <c r="BE12" s="17">
        <v>8.4537308050902805E-3</v>
      </c>
      <c r="BF12" s="17"/>
      <c r="BG12" s="17">
        <v>1.1882327800406E-2</v>
      </c>
      <c r="BH12" s="17">
        <v>1.5754938132036E-2</v>
      </c>
      <c r="BI12" s="17"/>
      <c r="BJ12" s="17">
        <v>1.09014245255629E-2</v>
      </c>
      <c r="BK12" s="17">
        <v>1.21562906757752E-2</v>
      </c>
      <c r="BL12" s="17"/>
      <c r="BM12" s="17">
        <v>1.5275812535834999E-2</v>
      </c>
      <c r="BN12" s="17">
        <v>1.7564676631456801E-2</v>
      </c>
      <c r="BO12" s="17">
        <v>3.1714028512501301E-5</v>
      </c>
      <c r="BP12" s="17">
        <v>9.6578734535614905E-5</v>
      </c>
    </row>
    <row r="13" spans="2:68" x14ac:dyDescent="0.35">
      <c r="B13" s="18" t="s">
        <v>244</v>
      </c>
      <c r="C13" s="17">
        <v>3.2461299263575999E-3</v>
      </c>
      <c r="D13" s="17">
        <v>0</v>
      </c>
      <c r="E13" s="17">
        <v>0</v>
      </c>
      <c r="F13" s="17">
        <v>0</v>
      </c>
      <c r="G13" s="17">
        <v>1.02256679030612E-2</v>
      </c>
      <c r="H13" s="17">
        <v>0</v>
      </c>
      <c r="I13" s="17">
        <v>0</v>
      </c>
      <c r="J13" s="17">
        <v>0</v>
      </c>
      <c r="K13" s="17">
        <v>0</v>
      </c>
      <c r="L13" s="17">
        <v>0</v>
      </c>
      <c r="M13" s="17">
        <v>0</v>
      </c>
      <c r="N13" s="17">
        <v>0</v>
      </c>
      <c r="O13" s="17">
        <v>1.56357265210148E-2</v>
      </c>
      <c r="P13" s="17">
        <v>0</v>
      </c>
      <c r="Q13" s="17">
        <v>0</v>
      </c>
      <c r="R13" s="17">
        <v>0</v>
      </c>
      <c r="S13" s="17">
        <v>0</v>
      </c>
      <c r="T13" s="17">
        <v>0</v>
      </c>
      <c r="U13" s="17"/>
      <c r="V13" s="17">
        <v>2.9247073721101698E-3</v>
      </c>
      <c r="W13" s="17">
        <v>9.8229038214424497E-3</v>
      </c>
      <c r="X13" s="17">
        <v>0</v>
      </c>
      <c r="Y13" s="17">
        <v>0</v>
      </c>
      <c r="Z13" s="17"/>
      <c r="AA13" s="17">
        <v>6.4523870785320198E-3</v>
      </c>
      <c r="AB13" s="17">
        <v>0</v>
      </c>
      <c r="AC13" s="17">
        <v>0</v>
      </c>
      <c r="AD13" s="17">
        <v>0</v>
      </c>
      <c r="AE13" s="17">
        <v>0</v>
      </c>
      <c r="AF13" s="17">
        <v>0</v>
      </c>
      <c r="AG13" s="17">
        <v>2.8748662355693899E-2</v>
      </c>
      <c r="AH13" s="17">
        <v>0</v>
      </c>
      <c r="AI13" s="17">
        <v>0</v>
      </c>
      <c r="AJ13" s="17">
        <v>0</v>
      </c>
      <c r="AK13" s="17"/>
      <c r="AL13" s="17">
        <v>0</v>
      </c>
      <c r="AM13" s="17">
        <v>4.7064442128048204E-3</v>
      </c>
      <c r="AN13" s="17">
        <v>0</v>
      </c>
      <c r="AO13" s="17">
        <v>0</v>
      </c>
      <c r="AP13" s="17">
        <v>2.7360780019245599E-2</v>
      </c>
      <c r="AQ13" s="17">
        <v>0</v>
      </c>
      <c r="AR13" s="17">
        <v>0</v>
      </c>
      <c r="AS13" s="17"/>
      <c r="AT13" s="17">
        <v>1.09462451067043E-3</v>
      </c>
      <c r="AU13" s="17">
        <v>4.9641031018931199E-3</v>
      </c>
      <c r="AV13" s="17"/>
      <c r="AW13" s="17">
        <v>0</v>
      </c>
      <c r="AX13" s="17">
        <v>1.0336199870795801E-2</v>
      </c>
      <c r="AY13" s="17">
        <v>0</v>
      </c>
      <c r="AZ13" s="17"/>
      <c r="BA13" s="17">
        <v>7.7701593654105902E-3</v>
      </c>
      <c r="BB13" s="17">
        <v>2.94429144722878E-3</v>
      </c>
      <c r="BC13" s="17"/>
      <c r="BD13" s="17">
        <v>8.4892009509654892E-3</v>
      </c>
      <c r="BE13" s="17">
        <v>7.2013234002450699E-4</v>
      </c>
      <c r="BF13" s="17"/>
      <c r="BG13" s="17">
        <v>3.2492830889663698E-3</v>
      </c>
      <c r="BH13" s="17">
        <v>0</v>
      </c>
      <c r="BI13" s="17"/>
      <c r="BJ13" s="17">
        <v>2.2570095865441101E-3</v>
      </c>
      <c r="BK13" s="17">
        <v>3.5175583670339901E-3</v>
      </c>
      <c r="BL13" s="17"/>
      <c r="BM13" s="17">
        <v>9.5191409676762592E-3</v>
      </c>
      <c r="BN13" s="17">
        <v>0</v>
      </c>
      <c r="BO13" s="17">
        <v>1.9976228473458399E-3</v>
      </c>
      <c r="BP13" s="17">
        <v>0</v>
      </c>
    </row>
    <row r="14" spans="2:68" x14ac:dyDescent="0.35">
      <c r="B14" s="18" t="s">
        <v>84</v>
      </c>
      <c r="C14" s="17">
        <v>8.7249018554483096E-3</v>
      </c>
      <c r="D14" s="17">
        <v>0</v>
      </c>
      <c r="E14" s="17">
        <v>0</v>
      </c>
      <c r="F14" s="17">
        <v>0</v>
      </c>
      <c r="G14" s="17">
        <v>0</v>
      </c>
      <c r="H14" s="17">
        <v>0</v>
      </c>
      <c r="I14" s="17">
        <v>0</v>
      </c>
      <c r="J14" s="17">
        <v>0</v>
      </c>
      <c r="K14" s="17">
        <v>3.2299927811716603E-2</v>
      </c>
      <c r="L14" s="17">
        <v>0</v>
      </c>
      <c r="M14" s="17">
        <v>0</v>
      </c>
      <c r="N14" s="17">
        <v>0.19763736386712999</v>
      </c>
      <c r="O14" s="17">
        <v>0</v>
      </c>
      <c r="P14" s="17">
        <v>0</v>
      </c>
      <c r="Q14" s="17">
        <v>0</v>
      </c>
      <c r="R14" s="17">
        <v>0</v>
      </c>
      <c r="S14" s="17">
        <v>0</v>
      </c>
      <c r="T14" s="17">
        <v>0</v>
      </c>
      <c r="U14" s="17"/>
      <c r="V14" s="17">
        <v>8.8655794601340803E-3</v>
      </c>
      <c r="W14" s="17">
        <v>7.2394954414567699E-3</v>
      </c>
      <c r="X14" s="17">
        <v>0</v>
      </c>
      <c r="Y14" s="17">
        <v>0</v>
      </c>
      <c r="Z14" s="17"/>
      <c r="AA14" s="17">
        <v>0</v>
      </c>
      <c r="AB14" s="17">
        <v>0</v>
      </c>
      <c r="AC14" s="17">
        <v>0</v>
      </c>
      <c r="AD14" s="17">
        <v>3.7858276612908401E-2</v>
      </c>
      <c r="AE14" s="17">
        <v>8.1045020746501502E-3</v>
      </c>
      <c r="AF14" s="17">
        <v>0</v>
      </c>
      <c r="AG14" s="17">
        <v>0</v>
      </c>
      <c r="AH14" s="17">
        <v>0</v>
      </c>
      <c r="AI14" s="17">
        <v>0</v>
      </c>
      <c r="AJ14" s="17">
        <v>0</v>
      </c>
      <c r="AK14" s="17"/>
      <c r="AL14" s="17">
        <v>0</v>
      </c>
      <c r="AM14" s="17">
        <v>0</v>
      </c>
      <c r="AN14" s="17">
        <v>0</v>
      </c>
      <c r="AO14" s="17">
        <v>1.5018926733617899E-2</v>
      </c>
      <c r="AP14" s="17">
        <v>0</v>
      </c>
      <c r="AQ14" s="17">
        <v>0</v>
      </c>
      <c r="AR14" s="17">
        <v>0</v>
      </c>
      <c r="AS14" s="17"/>
      <c r="AT14" s="17">
        <v>8.0673997212585399E-4</v>
      </c>
      <c r="AU14" s="17">
        <v>1.50475397702365E-2</v>
      </c>
      <c r="AV14" s="17"/>
      <c r="AW14" s="17">
        <v>2.41679923401343E-3</v>
      </c>
      <c r="AX14" s="17">
        <v>0</v>
      </c>
      <c r="AY14" s="17">
        <v>0</v>
      </c>
      <c r="AZ14" s="17"/>
      <c r="BA14" s="17">
        <v>0</v>
      </c>
      <c r="BB14" s="17">
        <v>9.3070181175272902E-3</v>
      </c>
      <c r="BC14" s="17"/>
      <c r="BD14" s="17">
        <v>1.1016243621875699E-3</v>
      </c>
      <c r="BE14" s="17">
        <v>1.23976311504638E-2</v>
      </c>
      <c r="BF14" s="17"/>
      <c r="BG14" s="17">
        <v>8.7333768810695395E-3</v>
      </c>
      <c r="BH14" s="17">
        <v>0</v>
      </c>
      <c r="BI14" s="17"/>
      <c r="BJ14" s="17">
        <v>1.6634195865221199E-3</v>
      </c>
      <c r="BK14" s="17">
        <v>1.06626712490896E-2</v>
      </c>
      <c r="BL14" s="17"/>
      <c r="BM14" s="17">
        <v>2.8855092118245801E-2</v>
      </c>
      <c r="BN14" s="17">
        <v>0</v>
      </c>
      <c r="BO14" s="17">
        <v>0</v>
      </c>
      <c r="BP14" s="17">
        <v>8.9668932105382605E-3</v>
      </c>
    </row>
    <row r="15" spans="2:68" x14ac:dyDescent="0.35">
      <c r="B15" s="18" t="s">
        <v>245</v>
      </c>
      <c r="C15" s="20">
        <v>0.91077466694022602</v>
      </c>
      <c r="D15" s="20">
        <v>0.93084887460531796</v>
      </c>
      <c r="E15" s="20">
        <v>0.882438972955496</v>
      </c>
      <c r="F15" s="20">
        <v>1</v>
      </c>
      <c r="G15" s="20">
        <v>0.98868672606293195</v>
      </c>
      <c r="H15" s="20">
        <v>0.97140577626549096</v>
      </c>
      <c r="I15" s="20">
        <v>1</v>
      </c>
      <c r="J15" s="20">
        <v>0.988907770412214</v>
      </c>
      <c r="K15" s="20">
        <v>0.93387245213130099</v>
      </c>
      <c r="L15" s="20">
        <v>0.82491364734145001</v>
      </c>
      <c r="M15" s="20">
        <v>0.78514595168122903</v>
      </c>
      <c r="N15" s="20">
        <v>0.800492312330496</v>
      </c>
      <c r="O15" s="20">
        <v>0.93519051155948896</v>
      </c>
      <c r="P15" s="20">
        <v>0.92988259092903702</v>
      </c>
      <c r="Q15" s="20">
        <v>0.84899451469531395</v>
      </c>
      <c r="R15" s="20">
        <v>0.83532404285988904</v>
      </c>
      <c r="S15" s="20">
        <v>1</v>
      </c>
      <c r="T15" s="20">
        <v>0.99995352677614402</v>
      </c>
      <c r="U15" s="20"/>
      <c r="V15" s="20">
        <v>0.90936893928544504</v>
      </c>
      <c r="W15" s="20">
        <v>0.93812229524096102</v>
      </c>
      <c r="X15" s="20">
        <v>0.90430432673611605</v>
      </c>
      <c r="Y15" s="20">
        <v>0.92238891440436999</v>
      </c>
      <c r="Z15" s="20"/>
      <c r="AA15" s="20">
        <v>0.91398650185394104</v>
      </c>
      <c r="AB15" s="20">
        <v>0.91601392317911701</v>
      </c>
      <c r="AC15" s="20">
        <v>0.94325593642968597</v>
      </c>
      <c r="AD15" s="20">
        <v>0.87962655337009799</v>
      </c>
      <c r="AE15" s="20">
        <v>0.91772230191480497</v>
      </c>
      <c r="AF15" s="20">
        <v>0.98657763927363995</v>
      </c>
      <c r="AG15" s="20">
        <v>0.83755360531763801</v>
      </c>
      <c r="AH15" s="20">
        <v>0.997138223353214</v>
      </c>
      <c r="AI15" s="20">
        <v>0.94034743625975403</v>
      </c>
      <c r="AJ15" s="20">
        <v>0.89718215559204895</v>
      </c>
      <c r="AK15" s="20"/>
      <c r="AL15" s="20">
        <v>0.84585998916241001</v>
      </c>
      <c r="AM15" s="20">
        <v>0.94506154538351905</v>
      </c>
      <c r="AN15" s="20">
        <v>0.95691879127495105</v>
      </c>
      <c r="AO15" s="20">
        <v>0.94033370441289299</v>
      </c>
      <c r="AP15" s="20">
        <v>0.85736962577820397</v>
      </c>
      <c r="AQ15" s="20">
        <v>0.97816797810553402</v>
      </c>
      <c r="AR15" s="20">
        <v>0.91360071272182597</v>
      </c>
      <c r="AS15" s="20"/>
      <c r="AT15" s="20">
        <v>0.96189910135677503</v>
      </c>
      <c r="AU15" s="20">
        <v>0.86995189870471001</v>
      </c>
      <c r="AV15" s="20"/>
      <c r="AW15" s="20">
        <v>0.97671696006515996</v>
      </c>
      <c r="AX15" s="20">
        <v>0.879043080682398</v>
      </c>
      <c r="AY15" s="20">
        <v>0.96792795013884103</v>
      </c>
      <c r="AZ15" s="20"/>
      <c r="BA15" s="20">
        <v>0.99173520876778798</v>
      </c>
      <c r="BB15" s="20">
        <v>0.90537306486316504</v>
      </c>
      <c r="BC15" s="20"/>
      <c r="BD15" s="20">
        <v>0.92160503168006103</v>
      </c>
      <c r="BE15" s="20">
        <v>0.90555683276183596</v>
      </c>
      <c r="BF15" s="20"/>
      <c r="BG15" s="20">
        <v>0.91076338531821399</v>
      </c>
      <c r="BH15" s="20">
        <v>0.92238891440436999</v>
      </c>
      <c r="BI15" s="20"/>
      <c r="BJ15" s="20">
        <v>0.94878002950408702</v>
      </c>
      <c r="BK15" s="20">
        <v>0.90034546446321095</v>
      </c>
      <c r="BL15" s="20"/>
      <c r="BM15" s="20">
        <v>0.85064663011872499</v>
      </c>
      <c r="BN15" s="20">
        <v>0.91219316572972298</v>
      </c>
      <c r="BO15" s="20">
        <v>0.97766203232721105</v>
      </c>
      <c r="BP15" s="20">
        <v>0.91945879776830997</v>
      </c>
    </row>
    <row r="16" spans="2:68" x14ac:dyDescent="0.35">
      <c r="B16" s="18" t="s">
        <v>246</v>
      </c>
      <c r="C16" s="20">
        <v>1.51322157773125E-2</v>
      </c>
      <c r="D16" s="20">
        <v>3.4397056890171397E-2</v>
      </c>
      <c r="E16" s="20">
        <v>9.6429489723369097E-5</v>
      </c>
      <c r="F16" s="20">
        <v>0</v>
      </c>
      <c r="G16" s="20">
        <v>1.02256679030612E-2</v>
      </c>
      <c r="H16" s="20">
        <v>0</v>
      </c>
      <c r="I16" s="20">
        <v>0</v>
      </c>
      <c r="J16" s="20">
        <v>1.0908840309595E-2</v>
      </c>
      <c r="K16" s="20">
        <v>7.9547343331243605E-5</v>
      </c>
      <c r="L16" s="20">
        <v>4.2728326135722298E-2</v>
      </c>
      <c r="M16" s="20">
        <v>0</v>
      </c>
      <c r="N16" s="20">
        <v>0</v>
      </c>
      <c r="O16" s="20">
        <v>3.2798511202189101E-2</v>
      </c>
      <c r="P16" s="20">
        <v>1.7522160088176301E-2</v>
      </c>
      <c r="Q16" s="20">
        <v>0</v>
      </c>
      <c r="R16" s="20">
        <v>1.45521897761263E-2</v>
      </c>
      <c r="S16" s="20">
        <v>0</v>
      </c>
      <c r="T16" s="20">
        <v>0</v>
      </c>
      <c r="U16" s="20"/>
      <c r="V16" s="20">
        <v>1.4892504301489201E-2</v>
      </c>
      <c r="W16" s="20">
        <v>2.14733870648528E-2</v>
      </c>
      <c r="X16" s="20">
        <v>0</v>
      </c>
      <c r="Y16" s="20">
        <v>1.5754938132036E-2</v>
      </c>
      <c r="Z16" s="20"/>
      <c r="AA16" s="20">
        <v>2.34024997957346E-2</v>
      </c>
      <c r="AB16" s="20">
        <v>2.4322850689584001E-2</v>
      </c>
      <c r="AC16" s="20">
        <v>1.7856629908093401E-3</v>
      </c>
      <c r="AD16" s="20">
        <v>0</v>
      </c>
      <c r="AE16" s="20">
        <v>6.9429933395564296E-3</v>
      </c>
      <c r="AF16" s="20">
        <v>2.39319000504033E-4</v>
      </c>
      <c r="AG16" s="20">
        <v>2.8748662355693899E-2</v>
      </c>
      <c r="AH16" s="20">
        <v>1.8028648072163E-3</v>
      </c>
      <c r="AI16" s="20">
        <v>4.3567775034139902E-3</v>
      </c>
      <c r="AJ16" s="20">
        <v>0</v>
      </c>
      <c r="AK16" s="20"/>
      <c r="AL16" s="20">
        <v>3.14367222537313E-2</v>
      </c>
      <c r="AM16" s="20">
        <v>1.03258953476456E-2</v>
      </c>
      <c r="AN16" s="20">
        <v>7.5889383996351201E-5</v>
      </c>
      <c r="AO16" s="20">
        <v>6.5342885266507199E-6</v>
      </c>
      <c r="AP16" s="20">
        <v>2.7360780019245599E-2</v>
      </c>
      <c r="AQ16" s="20">
        <v>1.92087297233819E-2</v>
      </c>
      <c r="AR16" s="20">
        <v>0</v>
      </c>
      <c r="AS16" s="20"/>
      <c r="AT16" s="20">
        <v>1.81181254472776E-3</v>
      </c>
      <c r="AU16" s="20">
        <v>2.5768533619714099E-2</v>
      </c>
      <c r="AV16" s="20"/>
      <c r="AW16" s="20">
        <v>5.2060709582968101E-5</v>
      </c>
      <c r="AX16" s="20">
        <v>1.0336199870795801E-2</v>
      </c>
      <c r="AY16" s="20">
        <v>1.32019269628301E-3</v>
      </c>
      <c r="AZ16" s="20"/>
      <c r="BA16" s="20">
        <v>7.7701593654105902E-3</v>
      </c>
      <c r="BB16" s="20">
        <v>1.5623404426848401E-2</v>
      </c>
      <c r="BC16" s="20"/>
      <c r="BD16" s="20">
        <v>2.7499632994690701E-2</v>
      </c>
      <c r="BE16" s="20">
        <v>9.1738631451147908E-3</v>
      </c>
      <c r="BF16" s="20"/>
      <c r="BG16" s="20">
        <v>1.51316108893723E-2</v>
      </c>
      <c r="BH16" s="20">
        <v>1.5754938132036E-2</v>
      </c>
      <c r="BI16" s="20"/>
      <c r="BJ16" s="20">
        <v>1.3158434112106999E-2</v>
      </c>
      <c r="BK16" s="20">
        <v>1.5673849042809201E-2</v>
      </c>
      <c r="BL16" s="20"/>
      <c r="BM16" s="20">
        <v>2.47949535035113E-2</v>
      </c>
      <c r="BN16" s="20">
        <v>1.7564676631456801E-2</v>
      </c>
      <c r="BO16" s="20">
        <v>2.0293368758583399E-3</v>
      </c>
      <c r="BP16" s="20">
        <v>9.6578734535614905E-5</v>
      </c>
    </row>
    <row r="17" spans="2:68" x14ac:dyDescent="0.35">
      <c r="B17" s="18" t="s">
        <v>189</v>
      </c>
      <c r="C17" s="21">
        <v>0.89564245116291397</v>
      </c>
      <c r="D17" s="21">
        <v>0.89645181771514604</v>
      </c>
      <c r="E17" s="21">
        <v>0.88234254346577301</v>
      </c>
      <c r="F17" s="21">
        <v>1</v>
      </c>
      <c r="G17" s="21">
        <v>0.97846105815987106</v>
      </c>
      <c r="H17" s="21">
        <v>0.97140577626549096</v>
      </c>
      <c r="I17" s="21">
        <v>1</v>
      </c>
      <c r="J17" s="21">
        <v>0.97799893010261896</v>
      </c>
      <c r="K17" s="21">
        <v>0.93379290478796995</v>
      </c>
      <c r="L17" s="21">
        <v>0.78218532120572704</v>
      </c>
      <c r="M17" s="21">
        <v>0.78514595168122903</v>
      </c>
      <c r="N17" s="21">
        <v>0.800492312330496</v>
      </c>
      <c r="O17" s="21">
        <v>0.90239200035730005</v>
      </c>
      <c r="P17" s="21">
        <v>0.91236043084086105</v>
      </c>
      <c r="Q17" s="21">
        <v>0.84899451469531395</v>
      </c>
      <c r="R17" s="21">
        <v>0.82077185308376299</v>
      </c>
      <c r="S17" s="21">
        <v>1</v>
      </c>
      <c r="T17" s="21">
        <v>0.99995352677614402</v>
      </c>
      <c r="U17" s="21"/>
      <c r="V17" s="21">
        <v>0.89447643498395601</v>
      </c>
      <c r="W17" s="21">
        <v>0.916648908176108</v>
      </c>
      <c r="X17" s="21">
        <v>0.90430432673611605</v>
      </c>
      <c r="Y17" s="21">
        <v>0.906633976272334</v>
      </c>
      <c r="Z17" s="21"/>
      <c r="AA17" s="21">
        <v>0.89058400205820598</v>
      </c>
      <c r="AB17" s="21">
        <v>0.89169107248953305</v>
      </c>
      <c r="AC17" s="21">
        <v>0.94147027343887701</v>
      </c>
      <c r="AD17" s="21">
        <v>0.87962655337009799</v>
      </c>
      <c r="AE17" s="21">
        <v>0.91077930857524803</v>
      </c>
      <c r="AF17" s="21">
        <v>0.98633832027313595</v>
      </c>
      <c r="AG17" s="21">
        <v>0.80880494296194405</v>
      </c>
      <c r="AH17" s="21">
        <v>0.99533535854599797</v>
      </c>
      <c r="AI17" s="21">
        <v>0.93599065875634002</v>
      </c>
      <c r="AJ17" s="21">
        <v>0.89718215559204895</v>
      </c>
      <c r="AK17" s="21"/>
      <c r="AL17" s="21">
        <v>0.81442326690867906</v>
      </c>
      <c r="AM17" s="21">
        <v>0.934735650035874</v>
      </c>
      <c r="AN17" s="21">
        <v>0.956842901890955</v>
      </c>
      <c r="AO17" s="21">
        <v>0.94032717012436595</v>
      </c>
      <c r="AP17" s="21">
        <v>0.83000884575895895</v>
      </c>
      <c r="AQ17" s="21">
        <v>0.95895924838215196</v>
      </c>
      <c r="AR17" s="21">
        <v>0.91360071272182597</v>
      </c>
      <c r="AS17" s="21"/>
      <c r="AT17" s="21">
        <v>0.96008728881204797</v>
      </c>
      <c r="AU17" s="21">
        <v>0.84418336508499603</v>
      </c>
      <c r="AV17" s="21"/>
      <c r="AW17" s="21">
        <v>0.97666489935557699</v>
      </c>
      <c r="AX17" s="21">
        <v>0.86870688081160197</v>
      </c>
      <c r="AY17" s="21">
        <v>0.966607757442558</v>
      </c>
      <c r="AZ17" s="21"/>
      <c r="BA17" s="21">
        <v>0.98396504940237695</v>
      </c>
      <c r="BB17" s="21">
        <v>0.88974966043631598</v>
      </c>
      <c r="BC17" s="21"/>
      <c r="BD17" s="21">
        <v>0.89410539868536998</v>
      </c>
      <c r="BE17" s="21">
        <v>0.89638296961672104</v>
      </c>
      <c r="BF17" s="21"/>
      <c r="BG17" s="21">
        <v>0.89563177442884101</v>
      </c>
      <c r="BH17" s="21">
        <v>0.906633976272334</v>
      </c>
      <c r="BI17" s="21"/>
      <c r="BJ17" s="21">
        <v>0.93562159539197998</v>
      </c>
      <c r="BK17" s="21">
        <v>0.88467161542040196</v>
      </c>
      <c r="BL17" s="21"/>
      <c r="BM17" s="21">
        <v>0.82585167661521397</v>
      </c>
      <c r="BN17" s="21">
        <v>0.89462848909826698</v>
      </c>
      <c r="BO17" s="21">
        <v>0.975632695451353</v>
      </c>
      <c r="BP17" s="21">
        <v>0.91936221903377502</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0.528696359506026</v>
      </c>
      <c r="D9" s="17">
        <v>0.39687936483617697</v>
      </c>
      <c r="E9" s="17">
        <v>0.63462459555124495</v>
      </c>
      <c r="F9" s="17">
        <v>0.75483436772305501</v>
      </c>
      <c r="G9" s="17">
        <v>0.87206998092691801</v>
      </c>
      <c r="H9" s="17">
        <v>0.90741369393070903</v>
      </c>
      <c r="I9" s="17">
        <v>9.0946541989127994E-2</v>
      </c>
      <c r="J9" s="17">
        <v>0.73859676723565604</v>
      </c>
      <c r="K9" s="17">
        <v>0.53742677505004499</v>
      </c>
      <c r="L9" s="17">
        <v>0.54274586448673101</v>
      </c>
      <c r="M9" s="17">
        <v>0.109747407736034</v>
      </c>
      <c r="N9" s="17">
        <v>0.40305164186880899</v>
      </c>
      <c r="O9" s="17">
        <v>0.45618124917334701</v>
      </c>
      <c r="P9" s="17">
        <v>0.54738372906204702</v>
      </c>
      <c r="Q9" s="17">
        <v>0.69776527821710499</v>
      </c>
      <c r="R9" s="17">
        <v>0.47059791151318697</v>
      </c>
      <c r="S9" s="17">
        <v>0.58230302635501796</v>
      </c>
      <c r="T9" s="17">
        <v>0.76177122806469599</v>
      </c>
      <c r="U9" s="17"/>
      <c r="V9" s="17">
        <v>0.52983448645785403</v>
      </c>
      <c r="W9" s="17">
        <v>0.50927337048410803</v>
      </c>
      <c r="X9" s="17">
        <v>0.49975394653539801</v>
      </c>
      <c r="Y9" s="17">
        <v>0.585787100878981</v>
      </c>
      <c r="Z9" s="17"/>
      <c r="AA9" s="17">
        <v>0.54219786723392205</v>
      </c>
      <c r="AB9" s="17">
        <v>0.48630892337725101</v>
      </c>
      <c r="AC9" s="17">
        <v>0.51036938894344097</v>
      </c>
      <c r="AD9" s="17">
        <v>0.53662010956430395</v>
      </c>
      <c r="AE9" s="17">
        <v>0.72773287920302798</v>
      </c>
      <c r="AF9" s="17">
        <v>0.562336504306572</v>
      </c>
      <c r="AG9" s="17">
        <v>0.76321351015678396</v>
      </c>
      <c r="AH9" s="17">
        <v>0.44425877460153801</v>
      </c>
      <c r="AI9" s="17">
        <v>0.24115022499477401</v>
      </c>
      <c r="AJ9" s="17">
        <v>0.386324334960649</v>
      </c>
      <c r="AK9" s="17"/>
      <c r="AL9" s="17">
        <v>0.53038874434790095</v>
      </c>
      <c r="AM9" s="17">
        <v>0.42925378822327398</v>
      </c>
      <c r="AN9" s="17">
        <v>0.59884977891233004</v>
      </c>
      <c r="AO9" s="17">
        <v>0.59363827797344504</v>
      </c>
      <c r="AP9" s="17">
        <v>0.462367308664</v>
      </c>
      <c r="AQ9" s="17">
        <v>0.56588593437080903</v>
      </c>
      <c r="AR9" s="17">
        <v>0.49022379388516002</v>
      </c>
      <c r="AS9" s="17"/>
      <c r="AT9" s="17">
        <v>0.57631430090671099</v>
      </c>
      <c r="AU9" s="17">
        <v>0.49067351958931998</v>
      </c>
      <c r="AV9" s="17"/>
      <c r="AW9" s="17">
        <v>0.58952307219309297</v>
      </c>
      <c r="AX9" s="17">
        <v>0.67181419999205505</v>
      </c>
      <c r="AY9" s="17">
        <v>0.568121766176234</v>
      </c>
      <c r="AZ9" s="17"/>
      <c r="BA9" s="17">
        <v>0.48355689653948403</v>
      </c>
      <c r="BB9" s="17">
        <v>0.53170801693090897</v>
      </c>
      <c r="BC9" s="17"/>
      <c r="BD9" s="17">
        <v>0.52907363888362902</v>
      </c>
      <c r="BE9" s="17">
        <v>0.52851459450747296</v>
      </c>
      <c r="BF9" s="17"/>
      <c r="BG9" s="17">
        <v>0.52864090381106399</v>
      </c>
      <c r="BH9" s="17">
        <v>0.585787100878981</v>
      </c>
      <c r="BI9" s="17"/>
      <c r="BJ9" s="17">
        <v>0.69356372028695901</v>
      </c>
      <c r="BK9" s="17">
        <v>0.48345445227395101</v>
      </c>
      <c r="BL9" s="17"/>
      <c r="BM9" s="17">
        <v>0.43042166483002903</v>
      </c>
      <c r="BN9" s="17">
        <v>0.54061886389324298</v>
      </c>
      <c r="BO9" s="17">
        <v>0.62033521009574399</v>
      </c>
      <c r="BP9" s="17">
        <v>0.58620193834712797</v>
      </c>
    </row>
    <row r="10" spans="2:68" x14ac:dyDescent="0.35">
      <c r="B10" s="18" t="s">
        <v>241</v>
      </c>
      <c r="C10" s="17">
        <v>0.31177635953723398</v>
      </c>
      <c r="D10" s="17">
        <v>0.42040789026287101</v>
      </c>
      <c r="E10" s="17">
        <v>0.247814377404252</v>
      </c>
      <c r="F10" s="17">
        <v>0.24496692345482399</v>
      </c>
      <c r="G10" s="17">
        <v>0.116530792926497</v>
      </c>
      <c r="H10" s="17">
        <v>3.5157508851708298E-2</v>
      </c>
      <c r="I10" s="17">
        <v>0.90905345801087201</v>
      </c>
      <c r="J10" s="17">
        <v>0.13513330997748699</v>
      </c>
      <c r="K10" s="17">
        <v>0.29080857924180997</v>
      </c>
      <c r="L10" s="17">
        <v>0.32061783076872902</v>
      </c>
      <c r="M10" s="17">
        <v>0.5688326073662</v>
      </c>
      <c r="N10" s="17">
        <v>0.21738808405650101</v>
      </c>
      <c r="O10" s="17">
        <v>0.41173559905979001</v>
      </c>
      <c r="P10" s="17">
        <v>0.31067015671328302</v>
      </c>
      <c r="Q10" s="17">
        <v>0.16453898852653401</v>
      </c>
      <c r="R10" s="17">
        <v>0.31665469423343301</v>
      </c>
      <c r="S10" s="17">
        <v>0.228214929376612</v>
      </c>
      <c r="T10" s="17">
        <v>0.124418952204726</v>
      </c>
      <c r="U10" s="17"/>
      <c r="V10" s="17">
        <v>0.30931120494948</v>
      </c>
      <c r="W10" s="17">
        <v>0.35991522827255801</v>
      </c>
      <c r="X10" s="17">
        <v>0.301553008374845</v>
      </c>
      <c r="Y10" s="17">
        <v>0.31619062041585999</v>
      </c>
      <c r="Z10" s="17"/>
      <c r="AA10" s="17">
        <v>0.32887294847707699</v>
      </c>
      <c r="AB10" s="17">
        <v>0.30854824807970099</v>
      </c>
      <c r="AC10" s="17">
        <v>0.24741807524760301</v>
      </c>
      <c r="AD10" s="17">
        <v>0.313386456424388</v>
      </c>
      <c r="AE10" s="17">
        <v>0.15593041552731099</v>
      </c>
      <c r="AF10" s="17">
        <v>0.42835797242768198</v>
      </c>
      <c r="AG10" s="17">
        <v>7.1399140747774495E-2</v>
      </c>
      <c r="AH10" s="17">
        <v>0.51661765799192505</v>
      </c>
      <c r="AI10" s="17">
        <v>0.58892468943624299</v>
      </c>
      <c r="AJ10" s="17">
        <v>0.44529295051539902</v>
      </c>
      <c r="AK10" s="17"/>
      <c r="AL10" s="17">
        <v>0.265810090510474</v>
      </c>
      <c r="AM10" s="17">
        <v>0.41395232694598999</v>
      </c>
      <c r="AN10" s="17">
        <v>0.154421442949808</v>
      </c>
      <c r="AO10" s="17">
        <v>0.25730932800015799</v>
      </c>
      <c r="AP10" s="17">
        <v>0.404321857438106</v>
      </c>
      <c r="AQ10" s="17">
        <v>0.311713872308305</v>
      </c>
      <c r="AR10" s="17">
        <v>0.38340575992757298</v>
      </c>
      <c r="AS10" s="17"/>
      <c r="AT10" s="17">
        <v>0.32125597564340003</v>
      </c>
      <c r="AU10" s="17">
        <v>0.30420690325512401</v>
      </c>
      <c r="AV10" s="17"/>
      <c r="AW10" s="17">
        <v>0.33242158334997202</v>
      </c>
      <c r="AX10" s="17">
        <v>0.20374816340527999</v>
      </c>
      <c r="AY10" s="17">
        <v>0.32635913424416302</v>
      </c>
      <c r="AZ10" s="17"/>
      <c r="BA10" s="17">
        <v>0.41597814119703003</v>
      </c>
      <c r="BB10" s="17">
        <v>0.30482412641797102</v>
      </c>
      <c r="BC10" s="17"/>
      <c r="BD10" s="17">
        <v>0.31590460457055702</v>
      </c>
      <c r="BE10" s="17">
        <v>0.309787460866775</v>
      </c>
      <c r="BF10" s="17"/>
      <c r="BG10" s="17">
        <v>0.31177207169827997</v>
      </c>
      <c r="BH10" s="17">
        <v>0.31619062041585999</v>
      </c>
      <c r="BI10" s="17"/>
      <c r="BJ10" s="17">
        <v>0.27630671751908997</v>
      </c>
      <c r="BK10" s="17">
        <v>0.32150972486884799</v>
      </c>
      <c r="BL10" s="17"/>
      <c r="BM10" s="17">
        <v>0.34819811748819202</v>
      </c>
      <c r="BN10" s="17">
        <v>0.301613807013137</v>
      </c>
      <c r="BO10" s="17">
        <v>0.28525850618266202</v>
      </c>
      <c r="BP10" s="17">
        <v>0.27627725366486999</v>
      </c>
    </row>
    <row r="11" spans="2:68" ht="29" x14ac:dyDescent="0.35">
      <c r="B11" s="18" t="s">
        <v>242</v>
      </c>
      <c r="C11" s="17">
        <v>9.2480906029531698E-2</v>
      </c>
      <c r="D11" s="17">
        <v>0.113946845323285</v>
      </c>
      <c r="E11" s="17">
        <v>0.11746459755478</v>
      </c>
      <c r="F11" s="17">
        <v>1.9870882212091401E-4</v>
      </c>
      <c r="G11" s="17">
        <v>1.1313273937067599E-2</v>
      </c>
      <c r="H11" s="17">
        <v>2.8834573483074E-2</v>
      </c>
      <c r="I11" s="17">
        <v>0</v>
      </c>
      <c r="J11" s="17">
        <v>1.4481340503066801E-2</v>
      </c>
      <c r="K11" s="17">
        <v>4.14788257848277E-2</v>
      </c>
      <c r="L11" s="17">
        <v>0.13246325662888001</v>
      </c>
      <c r="M11" s="17">
        <v>0.21357000509885901</v>
      </c>
      <c r="N11" s="17">
        <v>0.18192291020755999</v>
      </c>
      <c r="O11" s="17">
        <v>8.1946601640042693E-2</v>
      </c>
      <c r="P11" s="17">
        <v>8.9379633960141203E-2</v>
      </c>
      <c r="Q11" s="17">
        <v>0.137695733256361</v>
      </c>
      <c r="R11" s="17">
        <v>0.124013020701272</v>
      </c>
      <c r="S11" s="17">
        <v>0.18948204426837001</v>
      </c>
      <c r="T11" s="17">
        <v>5.6610882760170102E-2</v>
      </c>
      <c r="U11" s="17"/>
      <c r="V11" s="17">
        <v>9.1888509147779907E-2</v>
      </c>
      <c r="W11" s="17">
        <v>9.6643925432646702E-2</v>
      </c>
      <c r="X11" s="17">
        <v>0.156356238176308</v>
      </c>
      <c r="Y11" s="17">
        <v>7.3065042359922006E-2</v>
      </c>
      <c r="Z11" s="17"/>
      <c r="AA11" s="17">
        <v>9.5845603827437897E-2</v>
      </c>
      <c r="AB11" s="17">
        <v>7.6325473440508704E-2</v>
      </c>
      <c r="AC11" s="17">
        <v>0.148726282551465</v>
      </c>
      <c r="AD11" s="17">
        <v>7.8011404887876806E-2</v>
      </c>
      <c r="AE11" s="17">
        <v>0.10823220319501101</v>
      </c>
      <c r="AF11" s="17">
        <v>5.8640745895435298E-3</v>
      </c>
      <c r="AG11" s="17">
        <v>0.15982777659233499</v>
      </c>
      <c r="AH11" s="17">
        <v>3.9123567406537302E-2</v>
      </c>
      <c r="AI11" s="17">
        <v>0.16335011746563799</v>
      </c>
      <c r="AJ11" s="17">
        <v>0.111356335993657</v>
      </c>
      <c r="AK11" s="17"/>
      <c r="AL11" s="17">
        <v>0.13226316895678999</v>
      </c>
      <c r="AM11" s="17">
        <v>0.13361224642624001</v>
      </c>
      <c r="AN11" s="17">
        <v>0.129150387042272</v>
      </c>
      <c r="AO11" s="17">
        <v>7.4088451867752897E-2</v>
      </c>
      <c r="AP11" s="17">
        <v>8.7496135327189001E-2</v>
      </c>
      <c r="AQ11" s="17">
        <v>5.1569012790746799E-2</v>
      </c>
      <c r="AR11" s="17">
        <v>9.2751427005634796E-2</v>
      </c>
      <c r="AS11" s="17"/>
      <c r="AT11" s="17">
        <v>7.8726838633720195E-2</v>
      </c>
      <c r="AU11" s="17">
        <v>0.10346350392039699</v>
      </c>
      <c r="AV11" s="17"/>
      <c r="AW11" s="17">
        <v>7.4924765078741004E-2</v>
      </c>
      <c r="AX11" s="17">
        <v>7.4305299025800395E-2</v>
      </c>
      <c r="AY11" s="17">
        <v>8.4518625207017001E-2</v>
      </c>
      <c r="AZ11" s="17"/>
      <c r="BA11" s="17">
        <v>0.100464962263486</v>
      </c>
      <c r="BB11" s="17">
        <v>9.1948218207005106E-2</v>
      </c>
      <c r="BC11" s="17"/>
      <c r="BD11" s="17">
        <v>8.7741629090470605E-2</v>
      </c>
      <c r="BE11" s="17">
        <v>9.4764186582636106E-2</v>
      </c>
      <c r="BF11" s="17"/>
      <c r="BG11" s="17">
        <v>9.2499765833892203E-2</v>
      </c>
      <c r="BH11" s="17">
        <v>7.3065042359922006E-2</v>
      </c>
      <c r="BI11" s="17"/>
      <c r="BJ11" s="17">
        <v>1.7266507919436999E-2</v>
      </c>
      <c r="BK11" s="17">
        <v>0.11312078772409501</v>
      </c>
      <c r="BL11" s="17"/>
      <c r="BM11" s="17">
        <v>0.101541397528015</v>
      </c>
      <c r="BN11" s="17">
        <v>0.108776728332697</v>
      </c>
      <c r="BO11" s="17">
        <v>5.8179859137341403E-2</v>
      </c>
      <c r="BP11" s="17">
        <v>6.9446652238235901E-2</v>
      </c>
    </row>
    <row r="12" spans="2:68" x14ac:dyDescent="0.35">
      <c r="B12" s="18" t="s">
        <v>243</v>
      </c>
      <c r="C12" s="17">
        <v>5.1436006460837E-2</v>
      </c>
      <c r="D12" s="17">
        <v>3.4368842687494801E-2</v>
      </c>
      <c r="E12" s="17">
        <v>9.6429489723369097E-5</v>
      </c>
      <c r="F12" s="17">
        <v>0</v>
      </c>
      <c r="G12" s="17">
        <v>8.5952209517212898E-5</v>
      </c>
      <c r="H12" s="17">
        <v>0</v>
      </c>
      <c r="I12" s="17">
        <v>0</v>
      </c>
      <c r="J12" s="17">
        <v>0.111696887644695</v>
      </c>
      <c r="K12" s="17">
        <v>0.130285819923317</v>
      </c>
      <c r="L12" s="17">
        <v>4.1730481156609803E-3</v>
      </c>
      <c r="M12" s="17">
        <v>0.10784997979890699</v>
      </c>
      <c r="N12" s="17">
        <v>0</v>
      </c>
      <c r="O12" s="17">
        <v>3.4500823605805697E-2</v>
      </c>
      <c r="P12" s="17">
        <v>1.7522160088176301E-2</v>
      </c>
      <c r="Q12" s="17">
        <v>0</v>
      </c>
      <c r="R12" s="17">
        <v>7.4182183775981805E-2</v>
      </c>
      <c r="S12" s="17">
        <v>0</v>
      </c>
      <c r="T12" s="17">
        <v>5.6610882760170102E-2</v>
      </c>
      <c r="U12" s="17"/>
      <c r="V12" s="17">
        <v>5.3218652318318099E-2</v>
      </c>
      <c r="W12" s="17">
        <v>1.9640560524918499E-2</v>
      </c>
      <c r="X12" s="17">
        <v>3.7830931737414801E-2</v>
      </c>
      <c r="Y12" s="17">
        <v>2.0494618158433599E-2</v>
      </c>
      <c r="Z12" s="17"/>
      <c r="AA12" s="17">
        <v>2.3866219656964598E-2</v>
      </c>
      <c r="AB12" s="17">
        <v>9.9381839796263804E-2</v>
      </c>
      <c r="AC12" s="17">
        <v>7.7872139019787595E-2</v>
      </c>
      <c r="AD12" s="17">
        <v>3.0401859846059798E-2</v>
      </c>
      <c r="AE12" s="17">
        <v>0</v>
      </c>
      <c r="AF12" s="17">
        <v>2.2473026179364798E-3</v>
      </c>
      <c r="AG12" s="17">
        <v>5.5595725031063496E-3</v>
      </c>
      <c r="AH12" s="17">
        <v>0</v>
      </c>
      <c r="AI12" s="17">
        <v>6.5749681033448297E-3</v>
      </c>
      <c r="AJ12" s="17">
        <v>5.7026378530294498E-2</v>
      </c>
      <c r="AK12" s="17"/>
      <c r="AL12" s="17">
        <v>6.2795099952908398E-2</v>
      </c>
      <c r="AM12" s="17">
        <v>2.3181638404496201E-2</v>
      </c>
      <c r="AN12" s="17">
        <v>0.117062259389485</v>
      </c>
      <c r="AO12" s="17">
        <v>4.3278420936127E-2</v>
      </c>
      <c r="AP12" s="17">
        <v>4.5814698570705401E-2</v>
      </c>
      <c r="AQ12" s="17">
        <v>2.4840778717067899E-2</v>
      </c>
      <c r="AR12" s="17">
        <v>3.3619019181632397E-2</v>
      </c>
      <c r="AS12" s="17"/>
      <c r="AT12" s="17">
        <v>1.6620250131854301E-2</v>
      </c>
      <c r="AU12" s="17">
        <v>7.9236324797507196E-2</v>
      </c>
      <c r="AV12" s="17"/>
      <c r="AW12" s="17">
        <v>7.1378014418046001E-4</v>
      </c>
      <c r="AX12" s="17">
        <v>5.0132337576864403E-2</v>
      </c>
      <c r="AY12" s="17">
        <v>2.0888991065816001E-2</v>
      </c>
      <c r="AZ12" s="17"/>
      <c r="BA12" s="17">
        <v>0</v>
      </c>
      <c r="BB12" s="17">
        <v>5.48677626356706E-2</v>
      </c>
      <c r="BC12" s="17"/>
      <c r="BD12" s="17">
        <v>6.0115008517006602E-2</v>
      </c>
      <c r="BE12" s="17">
        <v>4.7254652032722298E-2</v>
      </c>
      <c r="BF12" s="17"/>
      <c r="BG12" s="17">
        <v>5.1466061705350202E-2</v>
      </c>
      <c r="BH12" s="17">
        <v>2.0494618158433599E-2</v>
      </c>
      <c r="BI12" s="17"/>
      <c r="BJ12" s="17">
        <v>1.1191500889754199E-2</v>
      </c>
      <c r="BK12" s="17">
        <v>6.2479661063077799E-2</v>
      </c>
      <c r="BL12" s="17"/>
      <c r="BM12" s="17">
        <v>8.4895449304113302E-2</v>
      </c>
      <c r="BN12" s="17">
        <v>4.1562254185427597E-2</v>
      </c>
      <c r="BO12" s="17">
        <v>2.81229482997628E-2</v>
      </c>
      <c r="BP12" s="17">
        <v>5.9107262539227698E-2</v>
      </c>
    </row>
    <row r="13" spans="2:68" x14ac:dyDescent="0.35">
      <c r="B13" s="18" t="s">
        <v>244</v>
      </c>
      <c r="C13" s="17">
        <v>9.6133217045494806E-3</v>
      </c>
      <c r="D13" s="17">
        <v>3.4397056890171397E-2</v>
      </c>
      <c r="E13" s="17">
        <v>0</v>
      </c>
      <c r="F13" s="17">
        <v>0</v>
      </c>
      <c r="G13" s="17">
        <v>0</v>
      </c>
      <c r="H13" s="17">
        <v>2.8594223734509001E-2</v>
      </c>
      <c r="I13" s="17">
        <v>0</v>
      </c>
      <c r="J13" s="17">
        <v>9.1694639095352506E-5</v>
      </c>
      <c r="K13" s="17">
        <v>0</v>
      </c>
      <c r="L13" s="17">
        <v>0</v>
      </c>
      <c r="M13" s="17">
        <v>0</v>
      </c>
      <c r="N13" s="17">
        <v>0</v>
      </c>
      <c r="O13" s="17">
        <v>1.56357265210148E-2</v>
      </c>
      <c r="P13" s="17">
        <v>1.7522160088176301E-2</v>
      </c>
      <c r="Q13" s="17">
        <v>0</v>
      </c>
      <c r="R13" s="17">
        <v>1.45521897761263E-2</v>
      </c>
      <c r="S13" s="17">
        <v>0</v>
      </c>
      <c r="T13" s="17">
        <v>5.8805421023776705E-4</v>
      </c>
      <c r="U13" s="17"/>
      <c r="V13" s="17">
        <v>9.7720673609603698E-3</v>
      </c>
      <c r="W13" s="17">
        <v>7.2874198443120802E-3</v>
      </c>
      <c r="X13" s="17">
        <v>4.50587517603321E-3</v>
      </c>
      <c r="Y13" s="17">
        <v>4.4626181868037997E-3</v>
      </c>
      <c r="Z13" s="17"/>
      <c r="AA13" s="17">
        <v>4.6086804022993401E-3</v>
      </c>
      <c r="AB13" s="17">
        <v>2.9435515306275702E-2</v>
      </c>
      <c r="AC13" s="17">
        <v>1.5614114237703499E-2</v>
      </c>
      <c r="AD13" s="17">
        <v>3.7218926644634002E-3</v>
      </c>
      <c r="AE13" s="17">
        <v>0</v>
      </c>
      <c r="AF13" s="17">
        <v>1.19414605826573E-3</v>
      </c>
      <c r="AG13" s="17">
        <v>0</v>
      </c>
      <c r="AH13" s="17">
        <v>0</v>
      </c>
      <c r="AI13" s="17">
        <v>0</v>
      </c>
      <c r="AJ13" s="17">
        <v>0</v>
      </c>
      <c r="AK13" s="17"/>
      <c r="AL13" s="17">
        <v>8.7428962319263791E-3</v>
      </c>
      <c r="AM13" s="17">
        <v>0</v>
      </c>
      <c r="AN13" s="17">
        <v>5.1613170610522103E-4</v>
      </c>
      <c r="AO13" s="17">
        <v>9.3113657296025592E-3</v>
      </c>
      <c r="AP13" s="17">
        <v>0</v>
      </c>
      <c r="AQ13" s="17">
        <v>4.5990401813071097E-2</v>
      </c>
      <c r="AR13" s="17">
        <v>0</v>
      </c>
      <c r="AS13" s="17"/>
      <c r="AT13" s="17">
        <v>6.2758947121889204E-3</v>
      </c>
      <c r="AU13" s="17">
        <v>1.22782511099688E-2</v>
      </c>
      <c r="AV13" s="17"/>
      <c r="AW13" s="17">
        <v>0</v>
      </c>
      <c r="AX13" s="17">
        <v>0</v>
      </c>
      <c r="AY13" s="17">
        <v>1.11483306769402E-4</v>
      </c>
      <c r="AZ13" s="17"/>
      <c r="BA13" s="17">
        <v>0</v>
      </c>
      <c r="BB13" s="17">
        <v>1.0254712403210501E-2</v>
      </c>
      <c r="BC13" s="17"/>
      <c r="BD13" s="17">
        <v>0</v>
      </c>
      <c r="BE13" s="17">
        <v>1.4244811018419999E-2</v>
      </c>
      <c r="BF13" s="17"/>
      <c r="BG13" s="17">
        <v>9.6183248948435909E-3</v>
      </c>
      <c r="BH13" s="17">
        <v>4.4626181868037997E-3</v>
      </c>
      <c r="BI13" s="17"/>
      <c r="BJ13" s="17">
        <v>8.1337982373980896E-6</v>
      </c>
      <c r="BK13" s="17">
        <v>1.2249119464309999E-2</v>
      </c>
      <c r="BL13" s="17"/>
      <c r="BM13" s="17">
        <v>2.2295222127687E-2</v>
      </c>
      <c r="BN13" s="17">
        <v>7.4283465754961999E-3</v>
      </c>
      <c r="BO13" s="17">
        <v>0</v>
      </c>
      <c r="BP13" s="17">
        <v>0</v>
      </c>
    </row>
    <row r="14" spans="2:68" x14ac:dyDescent="0.35">
      <c r="B14" s="18" t="s">
        <v>84</v>
      </c>
      <c r="C14" s="17">
        <v>5.9970467618217097E-3</v>
      </c>
      <c r="D14" s="17">
        <v>0</v>
      </c>
      <c r="E14" s="17">
        <v>0</v>
      </c>
      <c r="F14" s="17">
        <v>0</v>
      </c>
      <c r="G14" s="17">
        <v>0</v>
      </c>
      <c r="H14" s="17">
        <v>0</v>
      </c>
      <c r="I14" s="17">
        <v>0</v>
      </c>
      <c r="J14" s="17">
        <v>0</v>
      </c>
      <c r="K14" s="17">
        <v>0</v>
      </c>
      <c r="L14" s="17">
        <v>0</v>
      </c>
      <c r="M14" s="17">
        <v>0</v>
      </c>
      <c r="N14" s="17">
        <v>0.19763736386712999</v>
      </c>
      <c r="O14" s="17">
        <v>0</v>
      </c>
      <c r="P14" s="17">
        <v>1.7522160088176301E-2</v>
      </c>
      <c r="Q14" s="17">
        <v>0</v>
      </c>
      <c r="R14" s="17">
        <v>0</v>
      </c>
      <c r="S14" s="17">
        <v>0</v>
      </c>
      <c r="T14" s="17">
        <v>0</v>
      </c>
      <c r="U14" s="17"/>
      <c r="V14" s="17">
        <v>5.9750797656070304E-3</v>
      </c>
      <c r="W14" s="17">
        <v>7.2394954414567699E-3</v>
      </c>
      <c r="X14" s="17">
        <v>0</v>
      </c>
      <c r="Y14" s="17">
        <v>0</v>
      </c>
      <c r="Z14" s="17"/>
      <c r="AA14" s="17">
        <v>4.6086804022993401E-3</v>
      </c>
      <c r="AB14" s="17">
        <v>0</v>
      </c>
      <c r="AC14" s="17">
        <v>0</v>
      </c>
      <c r="AD14" s="17">
        <v>3.7858276612908401E-2</v>
      </c>
      <c r="AE14" s="17">
        <v>8.1045020746501502E-3</v>
      </c>
      <c r="AF14" s="17">
        <v>0</v>
      </c>
      <c r="AG14" s="17">
        <v>0</v>
      </c>
      <c r="AH14" s="17">
        <v>0</v>
      </c>
      <c r="AI14" s="17">
        <v>0</v>
      </c>
      <c r="AJ14" s="17">
        <v>0</v>
      </c>
      <c r="AK14" s="17"/>
      <c r="AL14" s="17">
        <v>0</v>
      </c>
      <c r="AM14" s="17">
        <v>0</v>
      </c>
      <c r="AN14" s="17">
        <v>0</v>
      </c>
      <c r="AO14" s="17">
        <v>2.2374155492914601E-2</v>
      </c>
      <c r="AP14" s="17">
        <v>0</v>
      </c>
      <c r="AQ14" s="17">
        <v>0</v>
      </c>
      <c r="AR14" s="17">
        <v>0</v>
      </c>
      <c r="AS14" s="17"/>
      <c r="AT14" s="17">
        <v>8.0673997212585399E-4</v>
      </c>
      <c r="AU14" s="17">
        <v>1.01414973276825E-2</v>
      </c>
      <c r="AV14" s="17"/>
      <c r="AW14" s="17">
        <v>2.41679923401343E-3</v>
      </c>
      <c r="AX14" s="17">
        <v>0</v>
      </c>
      <c r="AY14" s="17">
        <v>0</v>
      </c>
      <c r="AZ14" s="17"/>
      <c r="BA14" s="17">
        <v>0</v>
      </c>
      <c r="BB14" s="17">
        <v>6.3971634052340902E-3</v>
      </c>
      <c r="BC14" s="17"/>
      <c r="BD14" s="17">
        <v>7.1651189383369999E-3</v>
      </c>
      <c r="BE14" s="17">
        <v>5.4342949919730203E-3</v>
      </c>
      <c r="BF14" s="17"/>
      <c r="BG14" s="17">
        <v>6.0028720565700302E-3</v>
      </c>
      <c r="BH14" s="17">
        <v>0</v>
      </c>
      <c r="BI14" s="17"/>
      <c r="BJ14" s="17">
        <v>1.6634195865221199E-3</v>
      </c>
      <c r="BK14" s="17">
        <v>7.1862546057188401E-3</v>
      </c>
      <c r="BL14" s="17"/>
      <c r="BM14" s="17">
        <v>1.2648148721962699E-2</v>
      </c>
      <c r="BN14" s="17">
        <v>0</v>
      </c>
      <c r="BO14" s="17">
        <v>8.1034762844905805E-3</v>
      </c>
      <c r="BP14" s="17">
        <v>8.9668932105382605E-3</v>
      </c>
    </row>
    <row r="15" spans="2:68" x14ac:dyDescent="0.35">
      <c r="B15" s="18" t="s">
        <v>245</v>
      </c>
      <c r="C15" s="20">
        <v>0.84047271904326004</v>
      </c>
      <c r="D15" s="20">
        <v>0.81728725509904798</v>
      </c>
      <c r="E15" s="20">
        <v>0.882438972955496</v>
      </c>
      <c r="F15" s="20">
        <v>0.99980129117787897</v>
      </c>
      <c r="G15" s="20">
        <v>0.98860077385341505</v>
      </c>
      <c r="H15" s="20">
        <v>0.94257120278241702</v>
      </c>
      <c r="I15" s="20">
        <v>1</v>
      </c>
      <c r="J15" s="20">
        <v>0.873730077213143</v>
      </c>
      <c r="K15" s="20">
        <v>0.82823535429185502</v>
      </c>
      <c r="L15" s="20">
        <v>0.86336369525545997</v>
      </c>
      <c r="M15" s="20">
        <v>0.67858001510223398</v>
      </c>
      <c r="N15" s="20">
        <v>0.62043972592531005</v>
      </c>
      <c r="O15" s="20">
        <v>0.86791684823313697</v>
      </c>
      <c r="P15" s="20">
        <v>0.85805388577533004</v>
      </c>
      <c r="Q15" s="20">
        <v>0.86230426674363803</v>
      </c>
      <c r="R15" s="20">
        <v>0.78725260574662004</v>
      </c>
      <c r="S15" s="20">
        <v>0.81051795573162999</v>
      </c>
      <c r="T15" s="20">
        <v>0.88619018026942198</v>
      </c>
      <c r="U15" s="20"/>
      <c r="V15" s="20">
        <v>0.83914569140733497</v>
      </c>
      <c r="W15" s="20">
        <v>0.86918859875666599</v>
      </c>
      <c r="X15" s="20">
        <v>0.80130695491024395</v>
      </c>
      <c r="Y15" s="20">
        <v>0.901977721294841</v>
      </c>
      <c r="Z15" s="20"/>
      <c r="AA15" s="20">
        <v>0.87107081571099898</v>
      </c>
      <c r="AB15" s="20">
        <v>0.79485717145695201</v>
      </c>
      <c r="AC15" s="20">
        <v>0.75778746419104404</v>
      </c>
      <c r="AD15" s="20">
        <v>0.85000656598869195</v>
      </c>
      <c r="AE15" s="20">
        <v>0.883663294730339</v>
      </c>
      <c r="AF15" s="20">
        <v>0.99069447673425404</v>
      </c>
      <c r="AG15" s="20">
        <v>0.83461265090455905</v>
      </c>
      <c r="AH15" s="20">
        <v>0.960876432593463</v>
      </c>
      <c r="AI15" s="20">
        <v>0.830074914431017</v>
      </c>
      <c r="AJ15" s="20">
        <v>0.83161728547604796</v>
      </c>
      <c r="AK15" s="20"/>
      <c r="AL15" s="20">
        <v>0.79619883485837495</v>
      </c>
      <c r="AM15" s="20">
        <v>0.84320611516926403</v>
      </c>
      <c r="AN15" s="20">
        <v>0.75327122186213802</v>
      </c>
      <c r="AO15" s="20">
        <v>0.85094760597360297</v>
      </c>
      <c r="AP15" s="20">
        <v>0.866689166102106</v>
      </c>
      <c r="AQ15" s="20">
        <v>0.87759980667911397</v>
      </c>
      <c r="AR15" s="20">
        <v>0.873629553812733</v>
      </c>
      <c r="AS15" s="20"/>
      <c r="AT15" s="20">
        <v>0.89757027655011101</v>
      </c>
      <c r="AU15" s="20">
        <v>0.79488042284444405</v>
      </c>
      <c r="AV15" s="20"/>
      <c r="AW15" s="20">
        <v>0.92194465554306504</v>
      </c>
      <c r="AX15" s="20">
        <v>0.87556236339733495</v>
      </c>
      <c r="AY15" s="20">
        <v>0.89448090042039796</v>
      </c>
      <c r="AZ15" s="20"/>
      <c r="BA15" s="20">
        <v>0.899535037736514</v>
      </c>
      <c r="BB15" s="20">
        <v>0.83653214334888004</v>
      </c>
      <c r="BC15" s="20"/>
      <c r="BD15" s="20">
        <v>0.84497824345418604</v>
      </c>
      <c r="BE15" s="20">
        <v>0.83830205537424896</v>
      </c>
      <c r="BF15" s="20"/>
      <c r="BG15" s="20">
        <v>0.84041297550934402</v>
      </c>
      <c r="BH15" s="20">
        <v>0.901977721294841</v>
      </c>
      <c r="BI15" s="20"/>
      <c r="BJ15" s="20">
        <v>0.96987043780604898</v>
      </c>
      <c r="BK15" s="20">
        <v>0.804964177142799</v>
      </c>
      <c r="BL15" s="20"/>
      <c r="BM15" s="20">
        <v>0.77861978231822204</v>
      </c>
      <c r="BN15" s="20">
        <v>0.84223267090637899</v>
      </c>
      <c r="BO15" s="20">
        <v>0.90559371627840501</v>
      </c>
      <c r="BP15" s="20">
        <v>0.86247919201199796</v>
      </c>
    </row>
    <row r="16" spans="2:68" x14ac:dyDescent="0.35">
      <c r="B16" s="18" t="s">
        <v>246</v>
      </c>
      <c r="C16" s="20">
        <v>6.1049328165386503E-2</v>
      </c>
      <c r="D16" s="20">
        <v>6.8765899577666198E-2</v>
      </c>
      <c r="E16" s="20">
        <v>9.6429489723369097E-5</v>
      </c>
      <c r="F16" s="20">
        <v>0</v>
      </c>
      <c r="G16" s="20">
        <v>8.5952209517212898E-5</v>
      </c>
      <c r="H16" s="20">
        <v>2.8594223734509001E-2</v>
      </c>
      <c r="I16" s="20">
        <v>0</v>
      </c>
      <c r="J16" s="20">
        <v>0.11178858228379</v>
      </c>
      <c r="K16" s="20">
        <v>0.130285819923317</v>
      </c>
      <c r="L16" s="20">
        <v>4.1730481156609803E-3</v>
      </c>
      <c r="M16" s="20">
        <v>0.10784997979890699</v>
      </c>
      <c r="N16" s="20">
        <v>0</v>
      </c>
      <c r="O16" s="20">
        <v>5.01365501268205E-2</v>
      </c>
      <c r="P16" s="20">
        <v>3.50443201763527E-2</v>
      </c>
      <c r="Q16" s="20">
        <v>0</v>
      </c>
      <c r="R16" s="20">
        <v>8.8734373552108101E-2</v>
      </c>
      <c r="S16" s="20">
        <v>0</v>
      </c>
      <c r="T16" s="20">
        <v>5.7198936970407899E-2</v>
      </c>
      <c r="U16" s="20"/>
      <c r="V16" s="20">
        <v>6.2990719679278398E-2</v>
      </c>
      <c r="W16" s="20">
        <v>2.6927980369230602E-2</v>
      </c>
      <c r="X16" s="20">
        <v>4.2336806913448002E-2</v>
      </c>
      <c r="Y16" s="20">
        <v>2.4957236345237398E-2</v>
      </c>
      <c r="Z16" s="20"/>
      <c r="AA16" s="20">
        <v>2.8474900059264001E-2</v>
      </c>
      <c r="AB16" s="20">
        <v>0.128817355102539</v>
      </c>
      <c r="AC16" s="20">
        <v>9.3486253257491103E-2</v>
      </c>
      <c r="AD16" s="20">
        <v>3.41237525105232E-2</v>
      </c>
      <c r="AE16" s="20">
        <v>0</v>
      </c>
      <c r="AF16" s="20">
        <v>3.4414486762021999E-3</v>
      </c>
      <c r="AG16" s="20">
        <v>5.5595725031063496E-3</v>
      </c>
      <c r="AH16" s="20">
        <v>0</v>
      </c>
      <c r="AI16" s="20">
        <v>6.5749681033448297E-3</v>
      </c>
      <c r="AJ16" s="20">
        <v>5.7026378530294498E-2</v>
      </c>
      <c r="AK16" s="20"/>
      <c r="AL16" s="20">
        <v>7.1537996184834807E-2</v>
      </c>
      <c r="AM16" s="20">
        <v>2.3181638404496201E-2</v>
      </c>
      <c r="AN16" s="20">
        <v>0.11757839109559</v>
      </c>
      <c r="AO16" s="20">
        <v>5.2589786665729603E-2</v>
      </c>
      <c r="AP16" s="20">
        <v>4.5814698570705401E-2</v>
      </c>
      <c r="AQ16" s="20">
        <v>7.0831180530138899E-2</v>
      </c>
      <c r="AR16" s="20">
        <v>3.3619019181632397E-2</v>
      </c>
      <c r="AS16" s="20"/>
      <c r="AT16" s="20">
        <v>2.28961448440432E-2</v>
      </c>
      <c r="AU16" s="20">
        <v>9.1514575907475998E-2</v>
      </c>
      <c r="AV16" s="20"/>
      <c r="AW16" s="20">
        <v>7.1378014418046001E-4</v>
      </c>
      <c r="AX16" s="20">
        <v>5.0132337576864403E-2</v>
      </c>
      <c r="AY16" s="20">
        <v>2.1000474372585402E-2</v>
      </c>
      <c r="AZ16" s="20"/>
      <c r="BA16" s="20">
        <v>0</v>
      </c>
      <c r="BB16" s="20">
        <v>6.5122475038881203E-2</v>
      </c>
      <c r="BC16" s="20"/>
      <c r="BD16" s="20">
        <v>6.0115008517006602E-2</v>
      </c>
      <c r="BE16" s="20">
        <v>6.1499463051142303E-2</v>
      </c>
      <c r="BF16" s="20"/>
      <c r="BG16" s="20">
        <v>6.1084386600193802E-2</v>
      </c>
      <c r="BH16" s="20">
        <v>2.4957236345237398E-2</v>
      </c>
      <c r="BI16" s="20"/>
      <c r="BJ16" s="20">
        <v>1.1199634687991599E-2</v>
      </c>
      <c r="BK16" s="20">
        <v>7.4728780527387906E-2</v>
      </c>
      <c r="BL16" s="20"/>
      <c r="BM16" s="20">
        <v>0.1071906714318</v>
      </c>
      <c r="BN16" s="20">
        <v>4.8990600760923798E-2</v>
      </c>
      <c r="BO16" s="20">
        <v>2.81229482997628E-2</v>
      </c>
      <c r="BP16" s="20">
        <v>5.9107262539227698E-2</v>
      </c>
    </row>
    <row r="17" spans="2:68" x14ac:dyDescent="0.35">
      <c r="B17" s="18" t="s">
        <v>189</v>
      </c>
      <c r="C17" s="21">
        <v>0.77942339087787404</v>
      </c>
      <c r="D17" s="21">
        <v>0.74852135552138199</v>
      </c>
      <c r="E17" s="21">
        <v>0.88234254346577301</v>
      </c>
      <c r="F17" s="21">
        <v>0.99980129117787897</v>
      </c>
      <c r="G17" s="21">
        <v>0.98851482164389803</v>
      </c>
      <c r="H17" s="21">
        <v>0.91397697904790798</v>
      </c>
      <c r="I17" s="21">
        <v>1</v>
      </c>
      <c r="J17" s="21">
        <v>0.76194149492935304</v>
      </c>
      <c r="K17" s="21">
        <v>0.69794953436853802</v>
      </c>
      <c r="L17" s="21">
        <v>0.85919064713979898</v>
      </c>
      <c r="M17" s="21">
        <v>0.570730035303327</v>
      </c>
      <c r="N17" s="21">
        <v>0.62043972592531005</v>
      </c>
      <c r="O17" s="21">
        <v>0.81778029810631603</v>
      </c>
      <c r="P17" s="21">
        <v>0.82300956559897698</v>
      </c>
      <c r="Q17" s="21">
        <v>0.86230426674363803</v>
      </c>
      <c r="R17" s="21">
        <v>0.69851823219451203</v>
      </c>
      <c r="S17" s="21">
        <v>0.81051795573162999</v>
      </c>
      <c r="T17" s="21">
        <v>0.82899124329901397</v>
      </c>
      <c r="U17" s="21"/>
      <c r="V17" s="21">
        <v>0.77615497172805603</v>
      </c>
      <c r="W17" s="21">
        <v>0.84226061838743504</v>
      </c>
      <c r="X17" s="21">
        <v>0.75897014799679596</v>
      </c>
      <c r="Y17" s="21">
        <v>0.87702048494960305</v>
      </c>
      <c r="Z17" s="21"/>
      <c r="AA17" s="21">
        <v>0.84259591565173497</v>
      </c>
      <c r="AB17" s="21">
        <v>0.66603981635441201</v>
      </c>
      <c r="AC17" s="21">
        <v>0.66430121093355299</v>
      </c>
      <c r="AD17" s="21">
        <v>0.81588281347816805</v>
      </c>
      <c r="AE17" s="21">
        <v>0.883663294730339</v>
      </c>
      <c r="AF17" s="21">
        <v>0.98725302805805204</v>
      </c>
      <c r="AG17" s="21">
        <v>0.82905307840145204</v>
      </c>
      <c r="AH17" s="21">
        <v>0.960876432593463</v>
      </c>
      <c r="AI17" s="21">
        <v>0.82349994632767198</v>
      </c>
      <c r="AJ17" s="21">
        <v>0.77459090694575305</v>
      </c>
      <c r="AK17" s="21"/>
      <c r="AL17" s="21">
        <v>0.72466083867354003</v>
      </c>
      <c r="AM17" s="21">
        <v>0.82002447676476797</v>
      </c>
      <c r="AN17" s="21">
        <v>0.63569283076654803</v>
      </c>
      <c r="AO17" s="21">
        <v>0.79835781930787297</v>
      </c>
      <c r="AP17" s="21">
        <v>0.82087446753140003</v>
      </c>
      <c r="AQ17" s="21">
        <v>0.80676862614897504</v>
      </c>
      <c r="AR17" s="21">
        <v>0.84001053463109998</v>
      </c>
      <c r="AS17" s="21"/>
      <c r="AT17" s="21">
        <v>0.874674131706068</v>
      </c>
      <c r="AU17" s="21">
        <v>0.70336584693696802</v>
      </c>
      <c r="AV17" s="21"/>
      <c r="AW17" s="21">
        <v>0.92123087539888504</v>
      </c>
      <c r="AX17" s="21">
        <v>0.82543002582047098</v>
      </c>
      <c r="AY17" s="21">
        <v>0.87348042604781195</v>
      </c>
      <c r="AZ17" s="21"/>
      <c r="BA17" s="21">
        <v>0.899535037736514</v>
      </c>
      <c r="BB17" s="21">
        <v>0.77140966830999902</v>
      </c>
      <c r="BC17" s="21"/>
      <c r="BD17" s="21">
        <v>0.78486323493717902</v>
      </c>
      <c r="BE17" s="21">
        <v>0.776802592323106</v>
      </c>
      <c r="BF17" s="21"/>
      <c r="BG17" s="21">
        <v>0.77932858890915002</v>
      </c>
      <c r="BH17" s="21">
        <v>0.87702048494960305</v>
      </c>
      <c r="BI17" s="21"/>
      <c r="BJ17" s="21">
        <v>0.95867080311805797</v>
      </c>
      <c r="BK17" s="21">
        <v>0.73023539661541104</v>
      </c>
      <c r="BL17" s="21"/>
      <c r="BM17" s="21">
        <v>0.67142911088642099</v>
      </c>
      <c r="BN17" s="21">
        <v>0.793242070145456</v>
      </c>
      <c r="BO17" s="21">
        <v>0.87747076797864298</v>
      </c>
      <c r="BP17" s="21">
        <v>0.80337192947277103</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0.20929525424296599</v>
      </c>
      <c r="D9" s="17">
        <v>0.13910091662607299</v>
      </c>
      <c r="E9" s="17">
        <v>0.25787347876466199</v>
      </c>
      <c r="F9" s="17">
        <v>0.24245253883152099</v>
      </c>
      <c r="G9" s="17">
        <v>0.33581626345614302</v>
      </c>
      <c r="H9" s="17">
        <v>0.29301993998158798</v>
      </c>
      <c r="I9" s="17">
        <v>2.2369546258064399E-3</v>
      </c>
      <c r="J9" s="17">
        <v>0.13522500461658199</v>
      </c>
      <c r="K9" s="17">
        <v>0.296785902575667</v>
      </c>
      <c r="L9" s="17">
        <v>0.13287202695512701</v>
      </c>
      <c r="M9" s="17">
        <v>1.72217516077977E-3</v>
      </c>
      <c r="N9" s="17">
        <v>0.217092465131448</v>
      </c>
      <c r="O9" s="17">
        <v>0.233373716386823</v>
      </c>
      <c r="P9" s="17">
        <v>0.27186798484954799</v>
      </c>
      <c r="Q9" s="17">
        <v>0.408840308482534</v>
      </c>
      <c r="R9" s="17">
        <v>0.15543780551904199</v>
      </c>
      <c r="S9" s="17">
        <v>1.9085203579585101E-2</v>
      </c>
      <c r="T9" s="17">
        <v>0.11943164968469901</v>
      </c>
      <c r="U9" s="17"/>
      <c r="V9" s="17">
        <v>0.210911736712035</v>
      </c>
      <c r="W9" s="17">
        <v>0.17642311712436701</v>
      </c>
      <c r="X9" s="17">
        <v>0.21065189200124401</v>
      </c>
      <c r="Y9" s="17">
        <v>0.30506539882308997</v>
      </c>
      <c r="Z9" s="17"/>
      <c r="AA9" s="17">
        <v>0.22930258638151699</v>
      </c>
      <c r="AB9" s="17">
        <v>0.22085903479024599</v>
      </c>
      <c r="AC9" s="17">
        <v>0.207377339556305</v>
      </c>
      <c r="AD9" s="17">
        <v>0.232892659928606</v>
      </c>
      <c r="AE9" s="17">
        <v>0.203073800990338</v>
      </c>
      <c r="AF9" s="17">
        <v>9.02755541272868E-2</v>
      </c>
      <c r="AG9" s="17">
        <v>5.4712796336945597E-2</v>
      </c>
      <c r="AH9" s="17">
        <v>5.3098120298564699E-2</v>
      </c>
      <c r="AI9" s="17">
        <v>0.124942628753086</v>
      </c>
      <c r="AJ9" s="17">
        <v>0.15232049052079599</v>
      </c>
      <c r="AK9" s="17"/>
      <c r="AL9" s="17">
        <v>0.22342335309073399</v>
      </c>
      <c r="AM9" s="17">
        <v>0.16332287382154001</v>
      </c>
      <c r="AN9" s="17">
        <v>0.34500876571542</v>
      </c>
      <c r="AO9" s="17">
        <v>0.27441280456031902</v>
      </c>
      <c r="AP9" s="17">
        <v>0.117696675935795</v>
      </c>
      <c r="AQ9" s="17">
        <v>0.16389617035069901</v>
      </c>
      <c r="AR9" s="17">
        <v>0.20452972633442701</v>
      </c>
      <c r="AS9" s="17"/>
      <c r="AT9" s="17">
        <v>0.29548377873908299</v>
      </c>
      <c r="AU9" s="17">
        <v>0.14047387362095901</v>
      </c>
      <c r="AV9" s="17"/>
      <c r="AW9" s="17">
        <v>0.31532443227122398</v>
      </c>
      <c r="AX9" s="17">
        <v>0.28732173227237201</v>
      </c>
      <c r="AY9" s="17">
        <v>0.30062643698170899</v>
      </c>
      <c r="AZ9" s="17"/>
      <c r="BA9" s="17">
        <v>0.417789290245066</v>
      </c>
      <c r="BB9" s="17">
        <v>0.19538475176235501</v>
      </c>
      <c r="BC9" s="17"/>
      <c r="BD9" s="17">
        <v>0.18533830056047901</v>
      </c>
      <c r="BE9" s="17">
        <v>0.220837193479309</v>
      </c>
      <c r="BF9" s="17"/>
      <c r="BG9" s="17">
        <v>0.20920222690093801</v>
      </c>
      <c r="BH9" s="17">
        <v>0.30506539882308997</v>
      </c>
      <c r="BI9" s="17"/>
      <c r="BJ9" s="17">
        <v>0.35116639331627297</v>
      </c>
      <c r="BK9" s="17">
        <v>0.17036383153770401</v>
      </c>
      <c r="BL9" s="17"/>
      <c r="BM9" s="17">
        <v>0.110024868437444</v>
      </c>
      <c r="BN9" s="17">
        <v>0.210146504974767</v>
      </c>
      <c r="BO9" s="17">
        <v>0.33669271556797697</v>
      </c>
      <c r="BP9" s="17">
        <v>0.160287284017336</v>
      </c>
    </row>
    <row r="10" spans="2:68" x14ac:dyDescent="0.35">
      <c r="B10" s="18" t="s">
        <v>241</v>
      </c>
      <c r="C10" s="17">
        <v>0.28606661605592099</v>
      </c>
      <c r="D10" s="17">
        <v>0.192839038933074</v>
      </c>
      <c r="E10" s="17">
        <v>0.48142696153639503</v>
      </c>
      <c r="F10" s="17">
        <v>0.48913901162116402</v>
      </c>
      <c r="G10" s="17">
        <v>0.20983337251223899</v>
      </c>
      <c r="H10" s="17">
        <v>3.16355165445436E-2</v>
      </c>
      <c r="I10" s="17">
        <v>7.45651541935478E-4</v>
      </c>
      <c r="J10" s="17">
        <v>0.14836268732333299</v>
      </c>
      <c r="K10" s="17">
        <v>0.21415315441171301</v>
      </c>
      <c r="L10" s="17">
        <v>0.27341291629714998</v>
      </c>
      <c r="M10" s="17">
        <v>0.238096569268747</v>
      </c>
      <c r="N10" s="17">
        <v>0.20324833527425301</v>
      </c>
      <c r="O10" s="17">
        <v>0.394059887389065</v>
      </c>
      <c r="P10" s="17">
        <v>0.23727399906812</v>
      </c>
      <c r="Q10" s="17">
        <v>0.177848740574859</v>
      </c>
      <c r="R10" s="17">
        <v>0.31404119729647201</v>
      </c>
      <c r="S10" s="17">
        <v>0.58317340658082495</v>
      </c>
      <c r="T10" s="17">
        <v>0.34695834269814202</v>
      </c>
      <c r="U10" s="17"/>
      <c r="V10" s="17">
        <v>0.28342879116363801</v>
      </c>
      <c r="W10" s="17">
        <v>0.32254751746065702</v>
      </c>
      <c r="X10" s="17">
        <v>0.40178137301522299</v>
      </c>
      <c r="Y10" s="17">
        <v>0.29709156055188501</v>
      </c>
      <c r="Z10" s="17"/>
      <c r="AA10" s="17">
        <v>0.2771029520428</v>
      </c>
      <c r="AB10" s="17">
        <v>0.32275734034585102</v>
      </c>
      <c r="AC10" s="17">
        <v>0.22298735379013401</v>
      </c>
      <c r="AD10" s="17">
        <v>0.160530347616332</v>
      </c>
      <c r="AE10" s="17">
        <v>0.41305095835348099</v>
      </c>
      <c r="AF10" s="17">
        <v>0.48505292385100601</v>
      </c>
      <c r="AG10" s="17">
        <v>0.83945259001022199</v>
      </c>
      <c r="AH10" s="17">
        <v>0.48232793558846199</v>
      </c>
      <c r="AI10" s="17">
        <v>0.62624770645647698</v>
      </c>
      <c r="AJ10" s="17">
        <v>0.409001407191593</v>
      </c>
      <c r="AK10" s="17"/>
      <c r="AL10" s="17">
        <v>0.156280704912344</v>
      </c>
      <c r="AM10" s="17">
        <v>0.445390600606758</v>
      </c>
      <c r="AN10" s="17">
        <v>0.25698130937077601</v>
      </c>
      <c r="AO10" s="17">
        <v>0.22951566006115501</v>
      </c>
      <c r="AP10" s="17">
        <v>0.57257341148470597</v>
      </c>
      <c r="AQ10" s="17">
        <v>0.207260071294393</v>
      </c>
      <c r="AR10" s="17">
        <v>0.365178912054761</v>
      </c>
      <c r="AS10" s="17"/>
      <c r="AT10" s="17">
        <v>0.31178049929757501</v>
      </c>
      <c r="AU10" s="17">
        <v>0.26553412688535399</v>
      </c>
      <c r="AV10" s="17"/>
      <c r="AW10" s="17">
        <v>0.32378851194276198</v>
      </c>
      <c r="AX10" s="17">
        <v>0.39499399029132198</v>
      </c>
      <c r="AY10" s="17">
        <v>0.284847389507424</v>
      </c>
      <c r="AZ10" s="17"/>
      <c r="BA10" s="17">
        <v>0.39139649210605698</v>
      </c>
      <c r="BB10" s="17">
        <v>0.27903911766712802</v>
      </c>
      <c r="BC10" s="17"/>
      <c r="BD10" s="17">
        <v>0.29448076075160801</v>
      </c>
      <c r="BE10" s="17">
        <v>0.28201286414361498</v>
      </c>
      <c r="BF10" s="17"/>
      <c r="BG10" s="17">
        <v>0.28605590685957499</v>
      </c>
      <c r="BH10" s="17">
        <v>0.29709156055188501</v>
      </c>
      <c r="BI10" s="17"/>
      <c r="BJ10" s="17">
        <v>0.26890908933667101</v>
      </c>
      <c r="BK10" s="17">
        <v>0.29077488110297101</v>
      </c>
      <c r="BL10" s="17"/>
      <c r="BM10" s="17">
        <v>0.19659281343135299</v>
      </c>
      <c r="BN10" s="17">
        <v>0.28042868243407298</v>
      </c>
      <c r="BO10" s="17">
        <v>0.35928041986487502</v>
      </c>
      <c r="BP10" s="17">
        <v>0.497015256558198</v>
      </c>
    </row>
    <row r="11" spans="2:68" ht="29" x14ac:dyDescent="0.35">
      <c r="B11" s="18" t="s">
        <v>242</v>
      </c>
      <c r="C11" s="17">
        <v>0.205715326169359</v>
      </c>
      <c r="D11" s="17">
        <v>0.152085749906062</v>
      </c>
      <c r="E11" s="17">
        <v>0.13147353184744201</v>
      </c>
      <c r="F11" s="17">
        <v>2.38389437367337E-2</v>
      </c>
      <c r="G11" s="17">
        <v>0.210749074127211</v>
      </c>
      <c r="H11" s="17">
        <v>0.32441510677756702</v>
      </c>
      <c r="I11" s="17">
        <v>8.8709587363321601E-2</v>
      </c>
      <c r="J11" s="17">
        <v>0.36790887850196402</v>
      </c>
      <c r="K11" s="17">
        <v>0.16650008265235</v>
      </c>
      <c r="L11" s="17">
        <v>0.153772344235449</v>
      </c>
      <c r="M11" s="17">
        <v>0.53388119955306101</v>
      </c>
      <c r="N11" s="17">
        <v>2.1916662916797398E-2</v>
      </c>
      <c r="O11" s="17">
        <v>0.198270115605719</v>
      </c>
      <c r="P11" s="17">
        <v>0.216046542180478</v>
      </c>
      <c r="Q11" s="17">
        <v>0.27691897252833397</v>
      </c>
      <c r="R11" s="17">
        <v>0.234954817720091</v>
      </c>
      <c r="S11" s="17">
        <v>1.86233501644812E-2</v>
      </c>
      <c r="T11" s="17">
        <v>0.18778130011563601</v>
      </c>
      <c r="U11" s="17"/>
      <c r="V11" s="17">
        <v>0.2046082675068</v>
      </c>
      <c r="W11" s="17">
        <v>0.22835767745715499</v>
      </c>
      <c r="X11" s="17">
        <v>0.19113839800826099</v>
      </c>
      <c r="Y11" s="17">
        <v>0.21540850520200799</v>
      </c>
      <c r="Z11" s="17"/>
      <c r="AA11" s="17">
        <v>0.21756098129458501</v>
      </c>
      <c r="AB11" s="17">
        <v>0.18634487203372599</v>
      </c>
      <c r="AC11" s="17">
        <v>0.17598892836930199</v>
      </c>
      <c r="AD11" s="17">
        <v>0.189284213055322</v>
      </c>
      <c r="AE11" s="17">
        <v>0.21343821586749001</v>
      </c>
      <c r="AF11" s="17">
        <v>0.34747709960567602</v>
      </c>
      <c r="AG11" s="17">
        <v>2.0146885839963199E-2</v>
      </c>
      <c r="AH11" s="17">
        <v>0.32648365544687102</v>
      </c>
      <c r="AI11" s="17">
        <v>0.232713271613332</v>
      </c>
      <c r="AJ11" s="17">
        <v>0.20753645620491301</v>
      </c>
      <c r="AK11" s="17"/>
      <c r="AL11" s="17">
        <v>0.31241145074096</v>
      </c>
      <c r="AM11" s="17">
        <v>0.19251444340229601</v>
      </c>
      <c r="AN11" s="17">
        <v>6.0903299719252298E-2</v>
      </c>
      <c r="AO11" s="17">
        <v>0.23181291178015001</v>
      </c>
      <c r="AP11" s="17">
        <v>0.122298172815728</v>
      </c>
      <c r="AQ11" s="17">
        <v>0.16372278703186599</v>
      </c>
      <c r="AR11" s="17">
        <v>0.12566095286551901</v>
      </c>
      <c r="AS11" s="17"/>
      <c r="AT11" s="17">
        <v>0.17816413301093301</v>
      </c>
      <c r="AU11" s="17">
        <v>0.227714903978954</v>
      </c>
      <c r="AV11" s="17"/>
      <c r="AW11" s="17">
        <v>0.191472019563733</v>
      </c>
      <c r="AX11" s="17">
        <v>0.13508626103092899</v>
      </c>
      <c r="AY11" s="17">
        <v>0.186517980965479</v>
      </c>
      <c r="AZ11" s="17"/>
      <c r="BA11" s="17">
        <v>0.11644791082556399</v>
      </c>
      <c r="BB11" s="17">
        <v>0.21167115409800599</v>
      </c>
      <c r="BC11" s="17"/>
      <c r="BD11" s="17">
        <v>0.232141678994119</v>
      </c>
      <c r="BE11" s="17">
        <v>0.192983684134065</v>
      </c>
      <c r="BF11" s="17"/>
      <c r="BG11" s="17">
        <v>0.20570591059746901</v>
      </c>
      <c r="BH11" s="17">
        <v>0.21540850520200799</v>
      </c>
      <c r="BI11" s="17"/>
      <c r="BJ11" s="17">
        <v>0.20482710365770801</v>
      </c>
      <c r="BK11" s="17">
        <v>0.205959066836301</v>
      </c>
      <c r="BL11" s="17"/>
      <c r="BM11" s="17">
        <v>0.23636914041677601</v>
      </c>
      <c r="BN11" s="17">
        <v>0.20469154528137401</v>
      </c>
      <c r="BO11" s="17">
        <v>0.16230374598322</v>
      </c>
      <c r="BP11" s="17">
        <v>0.27361179211180098</v>
      </c>
    </row>
    <row r="12" spans="2:68" x14ac:dyDescent="0.35">
      <c r="B12" s="18" t="s">
        <v>243</v>
      </c>
      <c r="C12" s="17">
        <v>0.17053836543435899</v>
      </c>
      <c r="D12" s="17">
        <v>0.20659828194198501</v>
      </c>
      <c r="E12" s="17">
        <v>9.6429489723369097E-5</v>
      </c>
      <c r="F12" s="17">
        <v>0.24205512118727901</v>
      </c>
      <c r="G12" s="17">
        <v>3.4025774020720101E-2</v>
      </c>
      <c r="H12" s="17">
        <v>0.29350063947871802</v>
      </c>
      <c r="I12" s="17">
        <v>0.90830780646893605</v>
      </c>
      <c r="J12" s="17">
        <v>0.22580600696473599</v>
      </c>
      <c r="K12" s="17">
        <v>0.176502230561072</v>
      </c>
      <c r="L12" s="17">
        <v>0.136601228042523</v>
      </c>
      <c r="M12" s="17">
        <v>0.119558866662069</v>
      </c>
      <c r="N12" s="17">
        <v>0.18005258640518601</v>
      </c>
      <c r="O12" s="17">
        <v>6.9253915899995605E-2</v>
      </c>
      <c r="P12" s="17">
        <v>0.22053369755458099</v>
      </c>
      <c r="Q12" s="17">
        <v>0.136391978414273</v>
      </c>
      <c r="R12" s="17">
        <v>0.20535083981861499</v>
      </c>
      <c r="S12" s="17">
        <v>0.37701605034235702</v>
      </c>
      <c r="T12" s="17">
        <v>0.232560468757326</v>
      </c>
      <c r="U12" s="17"/>
      <c r="V12" s="17">
        <v>0.172473096586507</v>
      </c>
      <c r="W12" s="17">
        <v>0.13812222651371001</v>
      </c>
      <c r="X12" s="17">
        <v>0.14100277177366799</v>
      </c>
      <c r="Y12" s="17">
        <v>0.11892832654624</v>
      </c>
      <c r="Z12" s="17"/>
      <c r="AA12" s="17">
        <v>0.173710882006158</v>
      </c>
      <c r="AB12" s="17">
        <v>0.17529808249202899</v>
      </c>
      <c r="AC12" s="17">
        <v>0.17336224525858199</v>
      </c>
      <c r="AD12" s="17">
        <v>0.27006929870611501</v>
      </c>
      <c r="AE12" s="17">
        <v>2.0494730421674202E-2</v>
      </c>
      <c r="AF12" s="17">
        <v>3.4927245699214002E-2</v>
      </c>
      <c r="AG12" s="17">
        <v>5.3580212966927998E-2</v>
      </c>
      <c r="AH12" s="17">
        <v>6.5091512632464502E-2</v>
      </c>
      <c r="AI12" s="17">
        <v>9.1010606558420207E-3</v>
      </c>
      <c r="AJ12" s="17">
        <v>0.15074820884343601</v>
      </c>
      <c r="AK12" s="17"/>
      <c r="AL12" s="17">
        <v>0.155200943748769</v>
      </c>
      <c r="AM12" s="17">
        <v>0.13347749390947899</v>
      </c>
      <c r="AN12" s="17">
        <v>0.17222164170186499</v>
      </c>
      <c r="AO12" s="17">
        <v>0.171685433760002</v>
      </c>
      <c r="AP12" s="17">
        <v>0.11387552756382099</v>
      </c>
      <c r="AQ12" s="17">
        <v>0.28990246117027002</v>
      </c>
      <c r="AR12" s="17">
        <v>0.19868207600807</v>
      </c>
      <c r="AS12" s="17"/>
      <c r="AT12" s="17">
        <v>0.152423245498847</v>
      </c>
      <c r="AU12" s="17">
        <v>0.18500325587521299</v>
      </c>
      <c r="AV12" s="17"/>
      <c r="AW12" s="17">
        <v>7.90193526264098E-2</v>
      </c>
      <c r="AX12" s="17">
        <v>7.6551910590067898E-2</v>
      </c>
      <c r="AY12" s="17">
        <v>0.20060391547975701</v>
      </c>
      <c r="AZ12" s="17"/>
      <c r="BA12" s="17">
        <v>7.4292297444250102E-2</v>
      </c>
      <c r="BB12" s="17">
        <v>0.17695980171713099</v>
      </c>
      <c r="BC12" s="17"/>
      <c r="BD12" s="17">
        <v>0.14499493158681101</v>
      </c>
      <c r="BE12" s="17">
        <v>0.18284463630933601</v>
      </c>
      <c r="BF12" s="17"/>
      <c r="BG12" s="17">
        <v>0.17058849739104301</v>
      </c>
      <c r="BH12" s="17">
        <v>0.11892832654624</v>
      </c>
      <c r="BI12" s="17"/>
      <c r="BJ12" s="17">
        <v>0.10748129661277001</v>
      </c>
      <c r="BK12" s="17">
        <v>0.18784210611680799</v>
      </c>
      <c r="BL12" s="17"/>
      <c r="BM12" s="17">
        <v>0.21146071825816501</v>
      </c>
      <c r="BN12" s="17">
        <v>0.19746835718793601</v>
      </c>
      <c r="BO12" s="17">
        <v>9.5036826299271196E-2</v>
      </c>
      <c r="BP12" s="17">
        <v>6.0118774102127202E-2</v>
      </c>
    </row>
    <row r="13" spans="2:68" x14ac:dyDescent="0.35">
      <c r="B13" s="18" t="s">
        <v>244</v>
      </c>
      <c r="C13" s="17">
        <v>9.6310849326613102E-2</v>
      </c>
      <c r="D13" s="17">
        <v>0.27500716990531099</v>
      </c>
      <c r="E13" s="17">
        <v>1.92858979446738E-4</v>
      </c>
      <c r="F13" s="17">
        <v>2.5143846233032E-3</v>
      </c>
      <c r="G13" s="17">
        <v>1.7190441903442601E-4</v>
      </c>
      <c r="H13" s="17">
        <v>2.8834573483074E-2</v>
      </c>
      <c r="I13" s="17">
        <v>0</v>
      </c>
      <c r="J13" s="17">
        <v>0.12269742259338499</v>
      </c>
      <c r="K13" s="17">
        <v>0.14254203159853801</v>
      </c>
      <c r="L13" s="17">
        <v>0.13242817992686201</v>
      </c>
      <c r="M13" s="17">
        <v>0.10674118935534301</v>
      </c>
      <c r="N13" s="17">
        <v>0.18005258640518601</v>
      </c>
      <c r="O13" s="17">
        <v>0.104828603252477</v>
      </c>
      <c r="P13" s="17">
        <v>1.7522160088176301E-2</v>
      </c>
      <c r="Q13" s="17">
        <v>0</v>
      </c>
      <c r="R13" s="17">
        <v>9.0203393406116106E-2</v>
      </c>
      <c r="S13" s="17">
        <v>2.1019893327512101E-3</v>
      </c>
      <c r="T13" s="17">
        <v>0.113268238744196</v>
      </c>
      <c r="U13" s="17"/>
      <c r="V13" s="17">
        <v>9.6389548060392002E-2</v>
      </c>
      <c r="W13" s="17">
        <v>0.102131440924875</v>
      </c>
      <c r="X13" s="17">
        <v>4.2118362182379999E-2</v>
      </c>
      <c r="Y13" s="17">
        <v>4.8197068692125297E-2</v>
      </c>
      <c r="Z13" s="17"/>
      <c r="AA13" s="17">
        <v>7.6628377427786304E-2</v>
      </c>
      <c r="AB13" s="17">
        <v>8.2276314758798805E-2</v>
      </c>
      <c r="AC13" s="17">
        <v>0.17569189586551701</v>
      </c>
      <c r="AD13" s="17">
        <v>0.109365204080718</v>
      </c>
      <c r="AE13" s="17">
        <v>1.8165061863517701E-2</v>
      </c>
      <c r="AF13" s="17">
        <v>2.6884215909191E-2</v>
      </c>
      <c r="AG13" s="17">
        <v>3.2107514845941397E-2</v>
      </c>
      <c r="AH13" s="17">
        <v>5.0186021668857397E-2</v>
      </c>
      <c r="AI13" s="17">
        <v>4.4363811998616703E-3</v>
      </c>
      <c r="AJ13" s="17">
        <v>7.6864365807218296E-2</v>
      </c>
      <c r="AK13" s="17"/>
      <c r="AL13" s="17">
        <v>0.15268354750719301</v>
      </c>
      <c r="AM13" s="17">
        <v>6.4503514292644101E-2</v>
      </c>
      <c r="AN13" s="17">
        <v>0.16109734528543099</v>
      </c>
      <c r="AO13" s="17">
        <v>4.7681684216527798E-2</v>
      </c>
      <c r="AP13" s="17">
        <v>5.3015055065344201E-2</v>
      </c>
      <c r="AQ13" s="17">
        <v>0.135997683512669</v>
      </c>
      <c r="AR13" s="17">
        <v>4.4431449753315901E-2</v>
      </c>
      <c r="AS13" s="17"/>
      <c r="AT13" s="17">
        <v>3.9140913105365202E-2</v>
      </c>
      <c r="AU13" s="17">
        <v>0.14196093979771299</v>
      </c>
      <c r="AV13" s="17"/>
      <c r="AW13" s="17">
        <v>2.1529870458971E-2</v>
      </c>
      <c r="AX13" s="17">
        <v>0.105997914868192</v>
      </c>
      <c r="AY13" s="17">
        <v>2.7376799377273199E-2</v>
      </c>
      <c r="AZ13" s="17"/>
      <c r="BA13" s="17">
        <v>7.4009379061562903E-5</v>
      </c>
      <c r="BB13" s="17">
        <v>0.102731669924105</v>
      </c>
      <c r="BC13" s="17"/>
      <c r="BD13" s="17">
        <v>0.100673865651978</v>
      </c>
      <c r="BE13" s="17">
        <v>9.4208842953768204E-2</v>
      </c>
      <c r="BF13" s="17"/>
      <c r="BG13" s="17">
        <v>9.6357585155894293E-2</v>
      </c>
      <c r="BH13" s="17">
        <v>4.8197068692125297E-2</v>
      </c>
      <c r="BI13" s="17"/>
      <c r="BJ13" s="17">
        <v>1.4419240894900501E-2</v>
      </c>
      <c r="BK13" s="17">
        <v>0.118783050823645</v>
      </c>
      <c r="BL13" s="17"/>
      <c r="BM13" s="17">
        <v>0.211464771700766</v>
      </c>
      <c r="BN13" s="17">
        <v>7.2161587262911706E-2</v>
      </c>
      <c r="BO13" s="17">
        <v>1.8110295569763901E-2</v>
      </c>
      <c r="BP13" s="17">
        <v>0</v>
      </c>
    </row>
    <row r="14" spans="2:68" x14ac:dyDescent="0.35">
      <c r="B14" s="18" t="s">
        <v>84</v>
      </c>
      <c r="C14" s="17">
        <v>3.2073588770780898E-2</v>
      </c>
      <c r="D14" s="17">
        <v>3.4368842687494801E-2</v>
      </c>
      <c r="E14" s="17">
        <v>0.12893673938233099</v>
      </c>
      <c r="F14" s="17">
        <v>0</v>
      </c>
      <c r="G14" s="17">
        <v>0.209403611464653</v>
      </c>
      <c r="H14" s="17">
        <v>2.8594223734509001E-2</v>
      </c>
      <c r="I14" s="17">
        <v>0</v>
      </c>
      <c r="J14" s="17">
        <v>0</v>
      </c>
      <c r="K14" s="17">
        <v>3.5165982006597199E-3</v>
      </c>
      <c r="L14" s="17">
        <v>0.170913304542889</v>
      </c>
      <c r="M14" s="17">
        <v>0</v>
      </c>
      <c r="N14" s="17">
        <v>0.19763736386712999</v>
      </c>
      <c r="O14" s="17">
        <v>2.13761465920661E-4</v>
      </c>
      <c r="P14" s="17">
        <v>3.6755616259096797E-2</v>
      </c>
      <c r="Q14" s="17">
        <v>0</v>
      </c>
      <c r="R14" s="17">
        <v>1.19462396643812E-5</v>
      </c>
      <c r="S14" s="17">
        <v>0</v>
      </c>
      <c r="T14" s="17">
        <v>0</v>
      </c>
      <c r="U14" s="17"/>
      <c r="V14" s="17">
        <v>3.2188559970627903E-2</v>
      </c>
      <c r="W14" s="17">
        <v>3.2418020519235098E-2</v>
      </c>
      <c r="X14" s="17">
        <v>1.33072030192233E-2</v>
      </c>
      <c r="Y14" s="17">
        <v>1.5309140184651199E-2</v>
      </c>
      <c r="Z14" s="17"/>
      <c r="AA14" s="17">
        <v>2.5694220847153601E-2</v>
      </c>
      <c r="AB14" s="17">
        <v>1.24643555793494E-2</v>
      </c>
      <c r="AC14" s="17">
        <v>4.4592237160161301E-2</v>
      </c>
      <c r="AD14" s="17">
        <v>3.7858276612908401E-2</v>
      </c>
      <c r="AE14" s="17">
        <v>0.13177723250349899</v>
      </c>
      <c r="AF14" s="17">
        <v>1.53829608076265E-2</v>
      </c>
      <c r="AG14" s="17">
        <v>0</v>
      </c>
      <c r="AH14" s="17">
        <v>2.2812754364779898E-2</v>
      </c>
      <c r="AI14" s="17">
        <v>2.5589513214015298E-3</v>
      </c>
      <c r="AJ14" s="17">
        <v>3.5290714320440298E-3</v>
      </c>
      <c r="AK14" s="17"/>
      <c r="AL14" s="17">
        <v>0</v>
      </c>
      <c r="AM14" s="17">
        <v>7.9107396728306798E-4</v>
      </c>
      <c r="AN14" s="17">
        <v>3.7876382072566501E-3</v>
      </c>
      <c r="AO14" s="17">
        <v>4.4891505621846899E-2</v>
      </c>
      <c r="AP14" s="17">
        <v>2.0541157134606001E-2</v>
      </c>
      <c r="AQ14" s="17">
        <v>3.9220826640103602E-2</v>
      </c>
      <c r="AR14" s="17">
        <v>6.1516882983906798E-2</v>
      </c>
      <c r="AS14" s="17"/>
      <c r="AT14" s="17">
        <v>2.3007430348196301E-2</v>
      </c>
      <c r="AU14" s="17">
        <v>3.9312899841806498E-2</v>
      </c>
      <c r="AV14" s="17"/>
      <c r="AW14" s="17">
        <v>6.8865813136899698E-2</v>
      </c>
      <c r="AX14" s="17">
        <v>4.81909471167577E-5</v>
      </c>
      <c r="AY14" s="17">
        <v>2.7477688357349699E-5</v>
      </c>
      <c r="AZ14" s="17"/>
      <c r="BA14" s="17">
        <v>0</v>
      </c>
      <c r="BB14" s="17">
        <v>3.4213504831274603E-2</v>
      </c>
      <c r="BC14" s="17"/>
      <c r="BD14" s="17">
        <v>4.23704624550039E-2</v>
      </c>
      <c r="BE14" s="17">
        <v>2.7112778979906601E-2</v>
      </c>
      <c r="BF14" s="17"/>
      <c r="BG14" s="17">
        <v>3.2089873095080101E-2</v>
      </c>
      <c r="BH14" s="17">
        <v>1.5309140184651199E-2</v>
      </c>
      <c r="BI14" s="17"/>
      <c r="BJ14" s="17">
        <v>5.3196876181677497E-2</v>
      </c>
      <c r="BK14" s="17">
        <v>2.62770635825718E-2</v>
      </c>
      <c r="BL14" s="17"/>
      <c r="BM14" s="17">
        <v>3.4087687755495102E-2</v>
      </c>
      <c r="BN14" s="17">
        <v>3.51033228589386E-2</v>
      </c>
      <c r="BO14" s="17">
        <v>2.8575996714891801E-2</v>
      </c>
      <c r="BP14" s="17">
        <v>8.9668932105382605E-3</v>
      </c>
    </row>
    <row r="15" spans="2:68" x14ac:dyDescent="0.35">
      <c r="B15" s="18" t="s">
        <v>245</v>
      </c>
      <c r="C15" s="20">
        <v>0.49536187029888701</v>
      </c>
      <c r="D15" s="20">
        <v>0.33193995555914702</v>
      </c>
      <c r="E15" s="20">
        <v>0.73930044030105702</v>
      </c>
      <c r="F15" s="20">
        <v>0.73159155045268398</v>
      </c>
      <c r="G15" s="20">
        <v>0.54564963596838201</v>
      </c>
      <c r="H15" s="20">
        <v>0.32465545652613198</v>
      </c>
      <c r="I15" s="20">
        <v>2.9826061677419098E-3</v>
      </c>
      <c r="J15" s="20">
        <v>0.28358769193991501</v>
      </c>
      <c r="K15" s="20">
        <v>0.51093905698737996</v>
      </c>
      <c r="L15" s="20">
        <v>0.40628494325227599</v>
      </c>
      <c r="M15" s="20">
        <v>0.239818744429527</v>
      </c>
      <c r="N15" s="20">
        <v>0.42034080040570099</v>
      </c>
      <c r="O15" s="20">
        <v>0.62743360377588797</v>
      </c>
      <c r="P15" s="20">
        <v>0.50914198391766796</v>
      </c>
      <c r="Q15" s="20">
        <v>0.58668904905739305</v>
      </c>
      <c r="R15" s="20">
        <v>0.46947900281551402</v>
      </c>
      <c r="S15" s="20">
        <v>0.60225861016041005</v>
      </c>
      <c r="T15" s="20">
        <v>0.46638999238284101</v>
      </c>
      <c r="U15" s="20"/>
      <c r="V15" s="20">
        <v>0.49434052787567301</v>
      </c>
      <c r="W15" s="20">
        <v>0.498970634585024</v>
      </c>
      <c r="X15" s="20">
        <v>0.612433265016467</v>
      </c>
      <c r="Y15" s="20">
        <v>0.60215695937497504</v>
      </c>
      <c r="Z15" s="20"/>
      <c r="AA15" s="20">
        <v>0.50640553842431701</v>
      </c>
      <c r="AB15" s="20">
        <v>0.54361637513609595</v>
      </c>
      <c r="AC15" s="20">
        <v>0.43036469334643901</v>
      </c>
      <c r="AD15" s="20">
        <v>0.39342300754493797</v>
      </c>
      <c r="AE15" s="20">
        <v>0.61612475934381905</v>
      </c>
      <c r="AF15" s="20">
        <v>0.57532847797829201</v>
      </c>
      <c r="AG15" s="20">
        <v>0.89416538634716702</v>
      </c>
      <c r="AH15" s="20">
        <v>0.53542605588702696</v>
      </c>
      <c r="AI15" s="20">
        <v>0.75119033520956302</v>
      </c>
      <c r="AJ15" s="20">
        <v>0.56132189771238905</v>
      </c>
      <c r="AK15" s="20"/>
      <c r="AL15" s="20">
        <v>0.37970405800307799</v>
      </c>
      <c r="AM15" s="20">
        <v>0.60871347442829704</v>
      </c>
      <c r="AN15" s="20">
        <v>0.60199007508619595</v>
      </c>
      <c r="AO15" s="20">
        <v>0.503928464621474</v>
      </c>
      <c r="AP15" s="20">
        <v>0.690270087420501</v>
      </c>
      <c r="AQ15" s="20">
        <v>0.37115624164509098</v>
      </c>
      <c r="AR15" s="20">
        <v>0.56970863838918795</v>
      </c>
      <c r="AS15" s="20"/>
      <c r="AT15" s="20">
        <v>0.60726427803665795</v>
      </c>
      <c r="AU15" s="20">
        <v>0.40600800050631303</v>
      </c>
      <c r="AV15" s="20"/>
      <c r="AW15" s="20">
        <v>0.63911294421398601</v>
      </c>
      <c r="AX15" s="20">
        <v>0.68231572256369399</v>
      </c>
      <c r="AY15" s="20">
        <v>0.58547382648913304</v>
      </c>
      <c r="AZ15" s="20"/>
      <c r="BA15" s="20">
        <v>0.80918578235112404</v>
      </c>
      <c r="BB15" s="20">
        <v>0.474423869429482</v>
      </c>
      <c r="BC15" s="20"/>
      <c r="BD15" s="20">
        <v>0.47981906131208701</v>
      </c>
      <c r="BE15" s="20">
        <v>0.50285005762292401</v>
      </c>
      <c r="BF15" s="20"/>
      <c r="BG15" s="20">
        <v>0.49525813376051298</v>
      </c>
      <c r="BH15" s="20">
        <v>0.60215695937497504</v>
      </c>
      <c r="BI15" s="20"/>
      <c r="BJ15" s="20">
        <v>0.62007548265294499</v>
      </c>
      <c r="BK15" s="20">
        <v>0.46113871264067502</v>
      </c>
      <c r="BL15" s="20"/>
      <c r="BM15" s="20">
        <v>0.30661768186879701</v>
      </c>
      <c r="BN15" s="20">
        <v>0.49057518740883999</v>
      </c>
      <c r="BO15" s="20">
        <v>0.695973135432853</v>
      </c>
      <c r="BP15" s="20">
        <v>0.65730254057553394</v>
      </c>
    </row>
    <row r="16" spans="2:68" x14ac:dyDescent="0.35">
      <c r="B16" s="18" t="s">
        <v>246</v>
      </c>
      <c r="C16" s="20">
        <v>0.26684921476097301</v>
      </c>
      <c r="D16" s="20">
        <v>0.48160545184729597</v>
      </c>
      <c r="E16" s="20">
        <v>2.8928846917010702E-4</v>
      </c>
      <c r="F16" s="20">
        <v>0.24456950581058201</v>
      </c>
      <c r="G16" s="20">
        <v>3.4197678439754499E-2</v>
      </c>
      <c r="H16" s="20">
        <v>0.32233521296179202</v>
      </c>
      <c r="I16" s="20">
        <v>0.90830780646893605</v>
      </c>
      <c r="J16" s="20">
        <v>0.34850342955812103</v>
      </c>
      <c r="K16" s="20">
        <v>0.31904426215961001</v>
      </c>
      <c r="L16" s="20">
        <v>0.26902940796938601</v>
      </c>
      <c r="M16" s="20">
        <v>0.22630005601741199</v>
      </c>
      <c r="N16" s="20">
        <v>0.36010517281037202</v>
      </c>
      <c r="O16" s="20">
        <v>0.174082519152473</v>
      </c>
      <c r="P16" s="20">
        <v>0.238055857642757</v>
      </c>
      <c r="Q16" s="20">
        <v>0.136391978414273</v>
      </c>
      <c r="R16" s="20">
        <v>0.29555423322473101</v>
      </c>
      <c r="S16" s="20">
        <v>0.37911803967510799</v>
      </c>
      <c r="T16" s="20">
        <v>0.345828707501523</v>
      </c>
      <c r="U16" s="20"/>
      <c r="V16" s="20">
        <v>0.26886264464689902</v>
      </c>
      <c r="W16" s="20">
        <v>0.240253667438586</v>
      </c>
      <c r="X16" s="20">
        <v>0.18312113395604801</v>
      </c>
      <c r="Y16" s="20">
        <v>0.167125395238366</v>
      </c>
      <c r="Z16" s="20"/>
      <c r="AA16" s="20">
        <v>0.25033925943394397</v>
      </c>
      <c r="AB16" s="20">
        <v>0.25757439725082798</v>
      </c>
      <c r="AC16" s="20">
        <v>0.34905414112409799</v>
      </c>
      <c r="AD16" s="20">
        <v>0.379434502786832</v>
      </c>
      <c r="AE16" s="20">
        <v>3.8659792285191903E-2</v>
      </c>
      <c r="AF16" s="20">
        <v>6.1811461608404998E-2</v>
      </c>
      <c r="AG16" s="20">
        <v>8.5687727812869402E-2</v>
      </c>
      <c r="AH16" s="20">
        <v>0.115277534301322</v>
      </c>
      <c r="AI16" s="20">
        <v>1.35374418557037E-2</v>
      </c>
      <c r="AJ16" s="20">
        <v>0.22761257465065399</v>
      </c>
      <c r="AK16" s="20"/>
      <c r="AL16" s="20">
        <v>0.30788449125596301</v>
      </c>
      <c r="AM16" s="20">
        <v>0.197981008202123</v>
      </c>
      <c r="AN16" s="20">
        <v>0.33331898698729501</v>
      </c>
      <c r="AO16" s="20">
        <v>0.219367117976529</v>
      </c>
      <c r="AP16" s="20">
        <v>0.16689058262916501</v>
      </c>
      <c r="AQ16" s="20">
        <v>0.42590014468293902</v>
      </c>
      <c r="AR16" s="20">
        <v>0.24311352576138501</v>
      </c>
      <c r="AS16" s="20"/>
      <c r="AT16" s="20">
        <v>0.191564158604213</v>
      </c>
      <c r="AU16" s="20">
        <v>0.32696419567292601</v>
      </c>
      <c r="AV16" s="20"/>
      <c r="AW16" s="20">
        <v>0.100549223085381</v>
      </c>
      <c r="AX16" s="20">
        <v>0.18254982545826001</v>
      </c>
      <c r="AY16" s="20">
        <v>0.22798071485703</v>
      </c>
      <c r="AZ16" s="20"/>
      <c r="BA16" s="20">
        <v>7.4366306823311704E-2</v>
      </c>
      <c r="BB16" s="20">
        <v>0.27969147164123698</v>
      </c>
      <c r="BC16" s="20"/>
      <c r="BD16" s="20">
        <v>0.24566879723878901</v>
      </c>
      <c r="BE16" s="20">
        <v>0.27705347926310397</v>
      </c>
      <c r="BF16" s="20"/>
      <c r="BG16" s="20">
        <v>0.26694608254693802</v>
      </c>
      <c r="BH16" s="20">
        <v>0.167125395238366</v>
      </c>
      <c r="BI16" s="20"/>
      <c r="BJ16" s="20">
        <v>0.12190053750767001</v>
      </c>
      <c r="BK16" s="20">
        <v>0.306625156940453</v>
      </c>
      <c r="BL16" s="20"/>
      <c r="BM16" s="20">
        <v>0.42292548995893198</v>
      </c>
      <c r="BN16" s="20">
        <v>0.26962994445084698</v>
      </c>
      <c r="BO16" s="20">
        <v>0.113147121869035</v>
      </c>
      <c r="BP16" s="20">
        <v>6.0118774102127202E-2</v>
      </c>
    </row>
    <row r="17" spans="2:68" x14ac:dyDescent="0.35">
      <c r="B17" s="18" t="s">
        <v>189</v>
      </c>
      <c r="C17" s="21">
        <v>0.228512655537914</v>
      </c>
      <c r="D17" s="21">
        <v>-0.14966549628814901</v>
      </c>
      <c r="E17" s="21">
        <v>0.73901115183188704</v>
      </c>
      <c r="F17" s="21">
        <v>0.48702204464210302</v>
      </c>
      <c r="G17" s="21">
        <v>0.51145195752862704</v>
      </c>
      <c r="H17" s="21">
        <v>2.3202435643394099E-3</v>
      </c>
      <c r="I17" s="21">
        <v>-0.90532520030119501</v>
      </c>
      <c r="J17" s="21">
        <v>-6.4915737618205502E-2</v>
      </c>
      <c r="K17" s="21">
        <v>0.19189479482777</v>
      </c>
      <c r="L17" s="21">
        <v>0.137255535282891</v>
      </c>
      <c r="M17" s="21">
        <v>1.35186884121154E-2</v>
      </c>
      <c r="N17" s="21">
        <v>6.0235627595329598E-2</v>
      </c>
      <c r="O17" s="21">
        <v>0.453351084623415</v>
      </c>
      <c r="P17" s="21">
        <v>0.27108612627491102</v>
      </c>
      <c r="Q17" s="21">
        <v>0.45029707064312102</v>
      </c>
      <c r="R17" s="21">
        <v>0.17392476959078401</v>
      </c>
      <c r="S17" s="21">
        <v>0.223140570485302</v>
      </c>
      <c r="T17" s="21">
        <v>0.120561284881318</v>
      </c>
      <c r="U17" s="21"/>
      <c r="V17" s="21">
        <v>0.22547788322877399</v>
      </c>
      <c r="W17" s="21">
        <v>0.25871696714643899</v>
      </c>
      <c r="X17" s="21">
        <v>0.42931213106041899</v>
      </c>
      <c r="Y17" s="21">
        <v>0.43503156413660898</v>
      </c>
      <c r="Z17" s="21"/>
      <c r="AA17" s="21">
        <v>0.25606627899037299</v>
      </c>
      <c r="AB17" s="21">
        <v>0.28604197788526903</v>
      </c>
      <c r="AC17" s="21">
        <v>8.1310552222340696E-2</v>
      </c>
      <c r="AD17" s="21">
        <v>1.39885047581054E-2</v>
      </c>
      <c r="AE17" s="21">
        <v>0.57746496705862704</v>
      </c>
      <c r="AF17" s="21">
        <v>0.513517016369887</v>
      </c>
      <c r="AG17" s="21">
        <v>0.80847765853429798</v>
      </c>
      <c r="AH17" s="21">
        <v>0.42014852158570498</v>
      </c>
      <c r="AI17" s="21">
        <v>0.73765289335385897</v>
      </c>
      <c r="AJ17" s="21">
        <v>0.33370932306173501</v>
      </c>
      <c r="AK17" s="21"/>
      <c r="AL17" s="21">
        <v>7.1819566747115302E-2</v>
      </c>
      <c r="AM17" s="21">
        <v>0.41073246622617399</v>
      </c>
      <c r="AN17" s="21">
        <v>0.2686710880989</v>
      </c>
      <c r="AO17" s="21">
        <v>0.28456134664494398</v>
      </c>
      <c r="AP17" s="21">
        <v>0.52337950479133599</v>
      </c>
      <c r="AQ17" s="21">
        <v>-5.4743903037847798E-2</v>
      </c>
      <c r="AR17" s="21">
        <v>0.326595112627803</v>
      </c>
      <c r="AS17" s="21"/>
      <c r="AT17" s="21">
        <v>0.415700119432446</v>
      </c>
      <c r="AU17" s="21">
        <v>7.9043804833387105E-2</v>
      </c>
      <c r="AV17" s="21"/>
      <c r="AW17" s="21">
        <v>0.53856372112860496</v>
      </c>
      <c r="AX17" s="21">
        <v>0.49976589710543401</v>
      </c>
      <c r="AY17" s="21">
        <v>0.35749311163210201</v>
      </c>
      <c r="AZ17" s="21"/>
      <c r="BA17" s="21">
        <v>0.73481947552781202</v>
      </c>
      <c r="BB17" s="21">
        <v>0.194732397788246</v>
      </c>
      <c r="BC17" s="21"/>
      <c r="BD17" s="21">
        <v>0.234150264073298</v>
      </c>
      <c r="BE17" s="21">
        <v>0.22579657835981901</v>
      </c>
      <c r="BF17" s="21"/>
      <c r="BG17" s="21">
        <v>0.22831205121357501</v>
      </c>
      <c r="BH17" s="21">
        <v>0.43503156413660898</v>
      </c>
      <c r="BI17" s="21"/>
      <c r="BJ17" s="21">
        <v>0.498174945145274</v>
      </c>
      <c r="BK17" s="21">
        <v>0.15451355570022199</v>
      </c>
      <c r="BL17" s="21"/>
      <c r="BM17" s="21">
        <v>-0.116307808090135</v>
      </c>
      <c r="BN17" s="21">
        <v>0.220945242957993</v>
      </c>
      <c r="BO17" s="21">
        <v>0.58282601356381802</v>
      </c>
      <c r="BP17" s="21">
        <v>0.59718376647340699</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0.147058228894029</v>
      </c>
      <c r="D9" s="17">
        <v>4.2106465896795703E-2</v>
      </c>
      <c r="E9" s="17">
        <v>0.36386593449189097</v>
      </c>
      <c r="F9" s="17">
        <v>2.5143846233032E-3</v>
      </c>
      <c r="G9" s="17">
        <v>0.221060694239789</v>
      </c>
      <c r="H9" s="17">
        <v>0</v>
      </c>
      <c r="I9" s="17">
        <v>0</v>
      </c>
      <c r="J9" s="17">
        <v>0.112155360840171</v>
      </c>
      <c r="K9" s="17">
        <v>0.177517976604254</v>
      </c>
      <c r="L9" s="17">
        <v>5.5866701021055697E-2</v>
      </c>
      <c r="M9" s="17">
        <v>0.108550990904296</v>
      </c>
      <c r="N9" s="17">
        <v>0.199507687669504</v>
      </c>
      <c r="O9" s="17">
        <v>0.23156871805663701</v>
      </c>
      <c r="P9" s="17">
        <v>0.20347625622045801</v>
      </c>
      <c r="Q9" s="17">
        <v>0.136391978414273</v>
      </c>
      <c r="R9" s="17">
        <v>8.0112820566058701E-2</v>
      </c>
      <c r="S9" s="17">
        <v>9.2370683020781498E-4</v>
      </c>
      <c r="T9" s="17">
        <v>0.124914059967251</v>
      </c>
      <c r="U9" s="17"/>
      <c r="V9" s="17">
        <v>0.14529613465380101</v>
      </c>
      <c r="W9" s="17">
        <v>0.16965928008995201</v>
      </c>
      <c r="X9" s="17">
        <v>0.214749265319302</v>
      </c>
      <c r="Y9" s="17">
        <v>0.30224022420712998</v>
      </c>
      <c r="Z9" s="17"/>
      <c r="AA9" s="17">
        <v>0.16930920186842099</v>
      </c>
      <c r="AB9" s="17">
        <v>0.11532366923415099</v>
      </c>
      <c r="AC9" s="17">
        <v>8.8080387416567596E-2</v>
      </c>
      <c r="AD9" s="17">
        <v>0.10993922210811</v>
      </c>
      <c r="AE9" s="17">
        <v>1.9789381849964101E-2</v>
      </c>
      <c r="AF9" s="17">
        <v>0.352675082944859</v>
      </c>
      <c r="AG9" s="17">
        <v>0.52955422093214</v>
      </c>
      <c r="AH9" s="17">
        <v>0.13676872226360701</v>
      </c>
      <c r="AI9" s="17">
        <v>0.117980437934035</v>
      </c>
      <c r="AJ9" s="17">
        <v>0.18827007747319699</v>
      </c>
      <c r="AK9" s="17"/>
      <c r="AL9" s="17">
        <v>0.108861117590817</v>
      </c>
      <c r="AM9" s="17">
        <v>0.22242773019074599</v>
      </c>
      <c r="AN9" s="17">
        <v>0.15145301783209</v>
      </c>
      <c r="AO9" s="17">
        <v>0.17332617322017099</v>
      </c>
      <c r="AP9" s="17">
        <v>0.14665738662423899</v>
      </c>
      <c r="AQ9" s="17">
        <v>9.13436342437179E-2</v>
      </c>
      <c r="AR9" s="17">
        <v>0.130611937772426</v>
      </c>
      <c r="AS9" s="17"/>
      <c r="AT9" s="17">
        <v>0.21221199097358401</v>
      </c>
      <c r="AU9" s="17">
        <v>9.5033067943110394E-2</v>
      </c>
      <c r="AV9" s="17"/>
      <c r="AW9" s="17">
        <v>0.26819670635673598</v>
      </c>
      <c r="AX9" s="17">
        <v>0.35034494486364698</v>
      </c>
      <c r="AY9" s="17">
        <v>0.15226001062917299</v>
      </c>
      <c r="AZ9" s="17"/>
      <c r="BA9" s="17">
        <v>0.37812894569571598</v>
      </c>
      <c r="BB9" s="17">
        <v>0.13164143404991199</v>
      </c>
      <c r="BC9" s="17"/>
      <c r="BD9" s="17">
        <v>0.14380044164478001</v>
      </c>
      <c r="BE9" s="17">
        <v>0.148627759936002</v>
      </c>
      <c r="BF9" s="17"/>
      <c r="BG9" s="17">
        <v>0.14690749122293301</v>
      </c>
      <c r="BH9" s="17">
        <v>0.30224022420712998</v>
      </c>
      <c r="BI9" s="17"/>
      <c r="BJ9" s="17">
        <v>0.26059351198772801</v>
      </c>
      <c r="BK9" s="17">
        <v>0.115902560962172</v>
      </c>
      <c r="BL9" s="17"/>
      <c r="BM9" s="17">
        <v>0.10882753040076899</v>
      </c>
      <c r="BN9" s="17">
        <v>0.13700147505730501</v>
      </c>
      <c r="BO9" s="17">
        <v>0.19860578297929901</v>
      </c>
      <c r="BP9" s="17">
        <v>0.22816541583271699</v>
      </c>
    </row>
    <row r="10" spans="2:68" x14ac:dyDescent="0.35">
      <c r="B10" s="18" t="s">
        <v>241</v>
      </c>
      <c r="C10" s="17">
        <v>0.23375726434833799</v>
      </c>
      <c r="D10" s="17">
        <v>0.114989665963627</v>
      </c>
      <c r="E10" s="17">
        <v>0.11878120853219799</v>
      </c>
      <c r="F10" s="17">
        <v>5.4261868908482298E-3</v>
      </c>
      <c r="G10" s="17">
        <v>0.21997308820578301</v>
      </c>
      <c r="H10" s="17">
        <v>0.296061232791623</v>
      </c>
      <c r="I10" s="17">
        <v>2.9826061677419098E-3</v>
      </c>
      <c r="J10" s="17">
        <v>0.26005957496802801</v>
      </c>
      <c r="K10" s="17">
        <v>0.14422651946020201</v>
      </c>
      <c r="L10" s="17">
        <v>0.26906448467140298</v>
      </c>
      <c r="M10" s="17">
        <v>0.238008942880574</v>
      </c>
      <c r="N10" s="17">
        <v>0.18581136727483499</v>
      </c>
      <c r="O10" s="17">
        <v>0.314255956825301</v>
      </c>
      <c r="P10" s="17">
        <v>0.16718535871541501</v>
      </c>
      <c r="Q10" s="17">
        <v>0.151117360891448</v>
      </c>
      <c r="R10" s="17">
        <v>0.33277928200374801</v>
      </c>
      <c r="S10" s="17">
        <v>0.39353741117408703</v>
      </c>
      <c r="T10" s="17">
        <v>0.23931193390806699</v>
      </c>
      <c r="U10" s="17"/>
      <c r="V10" s="17">
        <v>0.232803586042578</v>
      </c>
      <c r="W10" s="17">
        <v>0.23842971967406101</v>
      </c>
      <c r="X10" s="17">
        <v>0.33956971114526502</v>
      </c>
      <c r="Y10" s="17">
        <v>0.288076158218316</v>
      </c>
      <c r="Z10" s="17"/>
      <c r="AA10" s="17">
        <v>0.28622878257531398</v>
      </c>
      <c r="AB10" s="17">
        <v>0.29498269496958202</v>
      </c>
      <c r="AC10" s="17">
        <v>0.13221563775058801</v>
      </c>
      <c r="AD10" s="17">
        <v>0.12677095861589399</v>
      </c>
      <c r="AE10" s="17">
        <v>0.230556197742803</v>
      </c>
      <c r="AF10" s="17">
        <v>4.41815667808736E-2</v>
      </c>
      <c r="AG10" s="17">
        <v>0.39593412469524802</v>
      </c>
      <c r="AH10" s="17">
        <v>0.52018594180931199</v>
      </c>
      <c r="AI10" s="17">
        <v>0.20117075493080999</v>
      </c>
      <c r="AJ10" s="17">
        <v>0.38805608057546698</v>
      </c>
      <c r="AK10" s="17"/>
      <c r="AL10" s="17">
        <v>0.27212848640961401</v>
      </c>
      <c r="AM10" s="17">
        <v>0.28257183886393</v>
      </c>
      <c r="AN10" s="17">
        <v>0.20935642340823599</v>
      </c>
      <c r="AO10" s="17">
        <v>0.28484880001533402</v>
      </c>
      <c r="AP10" s="17">
        <v>0.17914103727434999</v>
      </c>
      <c r="AQ10" s="17">
        <v>0.13945571850581601</v>
      </c>
      <c r="AR10" s="17">
        <v>0.13644740661301899</v>
      </c>
      <c r="AS10" s="17"/>
      <c r="AT10" s="17">
        <v>0.24240317478369999</v>
      </c>
      <c r="AU10" s="17">
        <v>0.22685352053355001</v>
      </c>
      <c r="AV10" s="17"/>
      <c r="AW10" s="17">
        <v>0.23886204817076101</v>
      </c>
      <c r="AX10" s="17">
        <v>0.16196620719531099</v>
      </c>
      <c r="AY10" s="17">
        <v>0.26229293738084303</v>
      </c>
      <c r="AZ10" s="17"/>
      <c r="BA10" s="17">
        <v>0.39986883893744202</v>
      </c>
      <c r="BB10" s="17">
        <v>0.222674475052837</v>
      </c>
      <c r="BC10" s="17"/>
      <c r="BD10" s="17">
        <v>0.27713034433226802</v>
      </c>
      <c r="BE10" s="17">
        <v>0.212861057747851</v>
      </c>
      <c r="BF10" s="17"/>
      <c r="BG10" s="17">
        <v>0.23370450111674099</v>
      </c>
      <c r="BH10" s="17">
        <v>0.288076158218316</v>
      </c>
      <c r="BI10" s="17"/>
      <c r="BJ10" s="17">
        <v>0.248760882704221</v>
      </c>
      <c r="BK10" s="17">
        <v>0.22964006184939001</v>
      </c>
      <c r="BL10" s="17"/>
      <c r="BM10" s="17">
        <v>0.19498375658761999</v>
      </c>
      <c r="BN10" s="17">
        <v>0.215736708531966</v>
      </c>
      <c r="BO10" s="17">
        <v>0.29385537376132997</v>
      </c>
      <c r="BP10" s="17">
        <v>0.357384294933278</v>
      </c>
    </row>
    <row r="11" spans="2:68" ht="29" x14ac:dyDescent="0.35">
      <c r="B11" s="18" t="s">
        <v>242</v>
      </c>
      <c r="C11" s="17">
        <v>0.22040246792477899</v>
      </c>
      <c r="D11" s="17">
        <v>0.31341844349439801</v>
      </c>
      <c r="E11" s="17">
        <v>0.24659419591655801</v>
      </c>
      <c r="F11" s="17">
        <v>1.9870882212091401E-4</v>
      </c>
      <c r="G11" s="17">
        <v>2.2970356712204099E-2</v>
      </c>
      <c r="H11" s="17">
        <v>0.64346867718075995</v>
      </c>
      <c r="I11" s="17">
        <v>0</v>
      </c>
      <c r="J11" s="17">
        <v>0.247715382223021</v>
      </c>
      <c r="K11" s="17">
        <v>0.19967399289163401</v>
      </c>
      <c r="L11" s="17">
        <v>0.35876433846254302</v>
      </c>
      <c r="M11" s="17">
        <v>0.429357591084847</v>
      </c>
      <c r="N11" s="17">
        <v>0.19808079225470801</v>
      </c>
      <c r="O11" s="17">
        <v>0.17176792702844601</v>
      </c>
      <c r="P11" s="17">
        <v>0.24744310299388</v>
      </c>
      <c r="Q11" s="17">
        <v>2.8147010112261301E-2</v>
      </c>
      <c r="R11" s="17">
        <v>0.23878892558895401</v>
      </c>
      <c r="S11" s="17">
        <v>0.208105394432851</v>
      </c>
      <c r="T11" s="17">
        <v>0.17608900566872501</v>
      </c>
      <c r="U11" s="17"/>
      <c r="V11" s="17">
        <v>0.21962025027684401</v>
      </c>
      <c r="W11" s="17">
        <v>0.23828016104703001</v>
      </c>
      <c r="X11" s="17">
        <v>0.196376515589959</v>
      </c>
      <c r="Y11" s="17">
        <v>0.21380487811082299</v>
      </c>
      <c r="Z11" s="17"/>
      <c r="AA11" s="17">
        <v>0.197796904471782</v>
      </c>
      <c r="AB11" s="17">
        <v>0.176756310040311</v>
      </c>
      <c r="AC11" s="17">
        <v>0.24658857547274901</v>
      </c>
      <c r="AD11" s="17">
        <v>0.31234483409938202</v>
      </c>
      <c r="AE11" s="17">
        <v>0.298604528618864</v>
      </c>
      <c r="AF11" s="17">
        <v>0.38830355690378698</v>
      </c>
      <c r="AG11" s="17">
        <v>4.9633741306870399E-2</v>
      </c>
      <c r="AH11" s="17">
        <v>0.247473291010885</v>
      </c>
      <c r="AI11" s="17">
        <v>7.8030473292853494E-2</v>
      </c>
      <c r="AJ11" s="17">
        <v>0.18140614045627301</v>
      </c>
      <c r="AK11" s="17"/>
      <c r="AL11" s="17">
        <v>0.280098700260696</v>
      </c>
      <c r="AM11" s="17">
        <v>0.246303393341919</v>
      </c>
      <c r="AN11" s="17">
        <v>7.0253969519227397E-2</v>
      </c>
      <c r="AO11" s="17">
        <v>0.17913736470769301</v>
      </c>
      <c r="AP11" s="17">
        <v>0.30520099168399101</v>
      </c>
      <c r="AQ11" s="17">
        <v>5.8288941304023699E-2</v>
      </c>
      <c r="AR11" s="17">
        <v>0.36334345535688201</v>
      </c>
      <c r="AS11" s="17"/>
      <c r="AT11" s="17">
        <v>0.184197010825634</v>
      </c>
      <c r="AU11" s="17">
        <v>0.249312459808051</v>
      </c>
      <c r="AV11" s="17"/>
      <c r="AW11" s="17">
        <v>0.15131273973467901</v>
      </c>
      <c r="AX11" s="17">
        <v>0.24430335858848301</v>
      </c>
      <c r="AY11" s="17">
        <v>0.20142877119522001</v>
      </c>
      <c r="AZ11" s="17"/>
      <c r="BA11" s="17">
        <v>0.182090072906266</v>
      </c>
      <c r="BB11" s="17">
        <v>0.22295863056694601</v>
      </c>
      <c r="BC11" s="17"/>
      <c r="BD11" s="17">
        <v>0.23181670155790901</v>
      </c>
      <c r="BE11" s="17">
        <v>0.21490333841236001</v>
      </c>
      <c r="BF11" s="17"/>
      <c r="BG11" s="17">
        <v>0.220408876563367</v>
      </c>
      <c r="BH11" s="17">
        <v>0.21380487811082299</v>
      </c>
      <c r="BI11" s="17"/>
      <c r="BJ11" s="17">
        <v>0.24448129447615299</v>
      </c>
      <c r="BK11" s="17">
        <v>0.213794901503297</v>
      </c>
      <c r="BL11" s="17"/>
      <c r="BM11" s="17">
        <v>0.16762684368351799</v>
      </c>
      <c r="BN11" s="17">
        <v>0.24243355087070301</v>
      </c>
      <c r="BO11" s="17">
        <v>0.23654381158370499</v>
      </c>
      <c r="BP11" s="17">
        <v>0.28644049338126598</v>
      </c>
    </row>
    <row r="12" spans="2:68" x14ac:dyDescent="0.35">
      <c r="B12" s="18" t="s">
        <v>243</v>
      </c>
      <c r="C12" s="17">
        <v>0.18217242804061601</v>
      </c>
      <c r="D12" s="17">
        <v>0.31314607448808901</v>
      </c>
      <c r="E12" s="17">
        <v>3.5636606970346298E-2</v>
      </c>
      <c r="F12" s="17">
        <v>0.50775047728917</v>
      </c>
      <c r="G12" s="17">
        <v>0.10687701780033899</v>
      </c>
      <c r="H12" s="17">
        <v>3.0412928100346098E-3</v>
      </c>
      <c r="I12" s="17">
        <v>0.99701739383225796</v>
      </c>
      <c r="J12" s="17">
        <v>0.13476653142110501</v>
      </c>
      <c r="K12" s="17">
        <v>0.27537358888056801</v>
      </c>
      <c r="L12" s="17">
        <v>5.15533460973258E-2</v>
      </c>
      <c r="M12" s="17">
        <v>0.22399484874211001</v>
      </c>
      <c r="N12" s="17">
        <v>0.201378011471879</v>
      </c>
      <c r="O12" s="17">
        <v>0.12872986992291499</v>
      </c>
      <c r="P12" s="17">
        <v>0.16649547276389901</v>
      </c>
      <c r="Q12" s="17">
        <v>0.54795167216774598</v>
      </c>
      <c r="R12" s="17">
        <v>8.1777686268243902E-2</v>
      </c>
      <c r="S12" s="17">
        <v>2.0263486082128499E-2</v>
      </c>
      <c r="T12" s="17">
        <v>0.28867624375497097</v>
      </c>
      <c r="U12" s="17"/>
      <c r="V12" s="17">
        <v>0.18196058287502401</v>
      </c>
      <c r="W12" s="17">
        <v>0.193759597186627</v>
      </c>
      <c r="X12" s="17">
        <v>0.12667832585567501</v>
      </c>
      <c r="Y12" s="17">
        <v>0.13042192296118499</v>
      </c>
      <c r="Z12" s="17"/>
      <c r="AA12" s="17">
        <v>0.13781743811181699</v>
      </c>
      <c r="AB12" s="17">
        <v>0.21251567000642299</v>
      </c>
      <c r="AC12" s="17">
        <v>0.30769726082254401</v>
      </c>
      <c r="AD12" s="17">
        <v>0.240345195478264</v>
      </c>
      <c r="AE12" s="17">
        <v>0.19932411214281801</v>
      </c>
      <c r="AF12" s="17">
        <v>0.15094601900712201</v>
      </c>
      <c r="AG12" s="17">
        <v>6.3018311075967604E-3</v>
      </c>
      <c r="AH12" s="17">
        <v>3.02627728630624E-2</v>
      </c>
      <c r="AI12" s="17">
        <v>2.2745191745993602E-2</v>
      </c>
      <c r="AJ12" s="17">
        <v>0.105240827209458</v>
      </c>
      <c r="AK12" s="17"/>
      <c r="AL12" s="17">
        <v>0.18218587413194301</v>
      </c>
      <c r="AM12" s="17">
        <v>0.14620205911546999</v>
      </c>
      <c r="AN12" s="17">
        <v>9.1643108555475902E-2</v>
      </c>
      <c r="AO12" s="17">
        <v>0.16234827427371301</v>
      </c>
      <c r="AP12" s="17">
        <v>0.23810302113262799</v>
      </c>
      <c r="AQ12" s="17">
        <v>0.371133292429839</v>
      </c>
      <c r="AR12" s="17">
        <v>0.11336663687394501</v>
      </c>
      <c r="AS12" s="17"/>
      <c r="AT12" s="17">
        <v>0.18660641039929901</v>
      </c>
      <c r="AU12" s="17">
        <v>0.17863190116233199</v>
      </c>
      <c r="AV12" s="17"/>
      <c r="AW12" s="17">
        <v>0.11004885226356199</v>
      </c>
      <c r="AX12" s="17">
        <v>1.5637704653632501E-2</v>
      </c>
      <c r="AY12" s="17">
        <v>0.259794845137442</v>
      </c>
      <c r="AZ12" s="17"/>
      <c r="BA12" s="17">
        <v>3.94641967409258E-3</v>
      </c>
      <c r="BB12" s="17">
        <v>0.194063479597923</v>
      </c>
      <c r="BC12" s="17"/>
      <c r="BD12" s="17">
        <v>0.119240764593323</v>
      </c>
      <c r="BE12" s="17">
        <v>0.21249153476751301</v>
      </c>
      <c r="BF12" s="17"/>
      <c r="BG12" s="17">
        <v>0.182222696440619</v>
      </c>
      <c r="BH12" s="17">
        <v>0.13042192296118499</v>
      </c>
      <c r="BI12" s="17"/>
      <c r="BJ12" s="17">
        <v>0.14683856341271201</v>
      </c>
      <c r="BK12" s="17">
        <v>0.19186853415934299</v>
      </c>
      <c r="BL12" s="17"/>
      <c r="BM12" s="17">
        <v>0.21377552167296199</v>
      </c>
      <c r="BN12" s="17">
        <v>0.171733020727872</v>
      </c>
      <c r="BO12" s="17">
        <v>0.16343208767096701</v>
      </c>
      <c r="BP12" s="17">
        <v>0.118896811637155</v>
      </c>
    </row>
    <row r="13" spans="2:68" x14ac:dyDescent="0.35">
      <c r="B13" s="18" t="s">
        <v>244</v>
      </c>
      <c r="C13" s="17">
        <v>0.173045391694886</v>
      </c>
      <c r="D13" s="17">
        <v>0.14424504290651199</v>
      </c>
      <c r="E13" s="17">
        <v>0.117561027044504</v>
      </c>
      <c r="F13" s="17">
        <v>0.48411024237455702</v>
      </c>
      <c r="G13" s="17">
        <v>0.42911884304188402</v>
      </c>
      <c r="H13" s="17">
        <v>5.7428797217582997E-2</v>
      </c>
      <c r="I13" s="17">
        <v>0</v>
      </c>
      <c r="J13" s="17">
        <v>0.24530315054767499</v>
      </c>
      <c r="K13" s="17">
        <v>0.20284588593785899</v>
      </c>
      <c r="L13" s="17">
        <v>9.3837825204783801E-2</v>
      </c>
      <c r="M13" s="17">
        <v>8.7626388173688198E-5</v>
      </c>
      <c r="N13" s="17">
        <v>1.75847774619441E-2</v>
      </c>
      <c r="O13" s="17">
        <v>0.12085334548286999</v>
      </c>
      <c r="P13" s="17">
        <v>0.17864419304725199</v>
      </c>
      <c r="Q13" s="17">
        <v>0.136391978414273</v>
      </c>
      <c r="R13" s="17">
        <v>0.177655748922048</v>
      </c>
      <c r="S13" s="17">
        <v>0.37717000148072499</v>
      </c>
      <c r="T13" s="17">
        <v>0.171008756700986</v>
      </c>
      <c r="U13" s="17"/>
      <c r="V13" s="17">
        <v>0.175580330328866</v>
      </c>
      <c r="W13" s="17">
        <v>0.134427063352727</v>
      </c>
      <c r="X13" s="17">
        <v>0.110037895404096</v>
      </c>
      <c r="Y13" s="17">
        <v>5.4787564603987503E-2</v>
      </c>
      <c r="Z13" s="17"/>
      <c r="AA13" s="17">
        <v>0.166579982746799</v>
      </c>
      <c r="AB13" s="17">
        <v>0.17438471029185201</v>
      </c>
      <c r="AC13" s="17">
        <v>0.193001468855585</v>
      </c>
      <c r="AD13" s="17">
        <v>0.12665228180202001</v>
      </c>
      <c r="AE13" s="17">
        <v>0.24306724866535601</v>
      </c>
      <c r="AF13" s="17">
        <v>6.3893774363359301E-2</v>
      </c>
      <c r="AG13" s="17">
        <v>4.9581170303885898E-3</v>
      </c>
      <c r="AH13" s="17">
        <v>4.2496517688353899E-2</v>
      </c>
      <c r="AI13" s="17">
        <v>0.577854951496377</v>
      </c>
      <c r="AJ13" s="17">
        <v>0.13101840554511701</v>
      </c>
      <c r="AK13" s="17"/>
      <c r="AL13" s="17">
        <v>0.10727619121874001</v>
      </c>
      <c r="AM13" s="17">
        <v>0.10202224605577601</v>
      </c>
      <c r="AN13" s="17">
        <v>0.432742364857443</v>
      </c>
      <c r="AO13" s="17">
        <v>0.16907237305067499</v>
      </c>
      <c r="AP13" s="17">
        <v>8.0713596107399796E-2</v>
      </c>
      <c r="AQ13" s="17">
        <v>0.27823576672176997</v>
      </c>
      <c r="AR13" s="17">
        <v>0.223744881427864</v>
      </c>
      <c r="AS13" s="17"/>
      <c r="AT13" s="17">
        <v>0.146541690975766</v>
      </c>
      <c r="AU13" s="17">
        <v>0.19420854868992801</v>
      </c>
      <c r="AV13" s="17"/>
      <c r="AW13" s="17">
        <v>0.212689493136591</v>
      </c>
      <c r="AX13" s="17">
        <v>0.122504902898338</v>
      </c>
      <c r="AY13" s="17">
        <v>0.10424791760795001</v>
      </c>
      <c r="AZ13" s="17"/>
      <c r="BA13" s="17">
        <v>3.5904043712280502E-2</v>
      </c>
      <c r="BB13" s="17">
        <v>0.18219531798480201</v>
      </c>
      <c r="BC13" s="17"/>
      <c r="BD13" s="17">
        <v>0.17983159952937799</v>
      </c>
      <c r="BE13" s="17">
        <v>0.16977594435575499</v>
      </c>
      <c r="BF13" s="17"/>
      <c r="BG13" s="17">
        <v>0.17316026268496801</v>
      </c>
      <c r="BH13" s="17">
        <v>5.4787564603987503E-2</v>
      </c>
      <c r="BI13" s="17"/>
      <c r="BJ13" s="17">
        <v>7.5994416356435598E-2</v>
      </c>
      <c r="BK13" s="17">
        <v>0.199677535269252</v>
      </c>
      <c r="BL13" s="17"/>
      <c r="BM13" s="17">
        <v>0.23785927072159499</v>
      </c>
      <c r="BN13" s="17">
        <v>0.194560977274428</v>
      </c>
      <c r="BO13" s="17">
        <v>8.8791156449157194E-2</v>
      </c>
      <c r="BP13" s="17">
        <v>1.46091005047036E-4</v>
      </c>
    </row>
    <row r="14" spans="2:68" x14ac:dyDescent="0.35">
      <c r="B14" s="18" t="s">
        <v>84</v>
      </c>
      <c r="C14" s="17">
        <v>4.3564219097351198E-2</v>
      </c>
      <c r="D14" s="17">
        <v>7.2094307250579304E-2</v>
      </c>
      <c r="E14" s="17">
        <v>0.117561027044504</v>
      </c>
      <c r="F14" s="17">
        <v>0</v>
      </c>
      <c r="G14" s="17">
        <v>0</v>
      </c>
      <c r="H14" s="17">
        <v>0</v>
      </c>
      <c r="I14" s="17">
        <v>0</v>
      </c>
      <c r="J14" s="17">
        <v>0</v>
      </c>
      <c r="K14" s="17">
        <v>3.6203622548369399E-4</v>
      </c>
      <c r="L14" s="17">
        <v>0.170913304542889</v>
      </c>
      <c r="M14" s="17">
        <v>0</v>
      </c>
      <c r="N14" s="17">
        <v>0.19763736386712999</v>
      </c>
      <c r="O14" s="17">
        <v>3.2824182683831402E-2</v>
      </c>
      <c r="P14" s="17">
        <v>3.6755616259096797E-2</v>
      </c>
      <c r="Q14" s="17">
        <v>0</v>
      </c>
      <c r="R14" s="17">
        <v>8.8885536650946895E-2</v>
      </c>
      <c r="S14" s="17">
        <v>0</v>
      </c>
      <c r="T14" s="17">
        <v>0</v>
      </c>
      <c r="U14" s="17"/>
      <c r="V14" s="17">
        <v>4.4739115822888101E-2</v>
      </c>
      <c r="W14" s="17">
        <v>2.54441786496034E-2</v>
      </c>
      <c r="X14" s="17">
        <v>1.25882866857027E-2</v>
      </c>
      <c r="Y14" s="17">
        <v>1.06692518985585E-2</v>
      </c>
      <c r="Z14" s="17"/>
      <c r="AA14" s="17">
        <v>4.2267690225867703E-2</v>
      </c>
      <c r="AB14" s="17">
        <v>2.60369454576822E-2</v>
      </c>
      <c r="AC14" s="17">
        <v>3.2416669681966999E-2</v>
      </c>
      <c r="AD14" s="17">
        <v>8.39475078963305E-2</v>
      </c>
      <c r="AE14" s="17">
        <v>8.6585309801943105E-3</v>
      </c>
      <c r="AF14" s="17">
        <v>0</v>
      </c>
      <c r="AG14" s="17">
        <v>1.36179649277562E-2</v>
      </c>
      <c r="AH14" s="17">
        <v>2.2812754364779898E-2</v>
      </c>
      <c r="AI14" s="17">
        <v>2.2181905999308299E-3</v>
      </c>
      <c r="AJ14" s="17">
        <v>6.00846874048757E-3</v>
      </c>
      <c r="AK14" s="17"/>
      <c r="AL14" s="17">
        <v>4.9449630388188698E-2</v>
      </c>
      <c r="AM14" s="17">
        <v>4.7273243215859099E-4</v>
      </c>
      <c r="AN14" s="17">
        <v>4.4551115827527597E-2</v>
      </c>
      <c r="AO14" s="17">
        <v>3.1267014732413903E-2</v>
      </c>
      <c r="AP14" s="17">
        <v>5.0183967177391799E-2</v>
      </c>
      <c r="AQ14" s="17">
        <v>6.1542646794833601E-2</v>
      </c>
      <c r="AR14" s="17">
        <v>3.2485681955863502E-2</v>
      </c>
      <c r="AS14" s="17"/>
      <c r="AT14" s="17">
        <v>2.8039722042016098E-2</v>
      </c>
      <c r="AU14" s="17">
        <v>5.5960501863029199E-2</v>
      </c>
      <c r="AV14" s="17"/>
      <c r="AW14" s="17">
        <v>1.88901603376712E-2</v>
      </c>
      <c r="AX14" s="17">
        <v>0.105242881800587</v>
      </c>
      <c r="AY14" s="17">
        <v>1.9975518049373201E-2</v>
      </c>
      <c r="AZ14" s="17"/>
      <c r="BA14" s="17">
        <v>6.1679074202801296E-5</v>
      </c>
      <c r="BB14" s="17">
        <v>4.6466662747579997E-2</v>
      </c>
      <c r="BC14" s="17"/>
      <c r="BD14" s="17">
        <v>4.8180148342342299E-2</v>
      </c>
      <c r="BE14" s="17">
        <v>4.1340364780519001E-2</v>
      </c>
      <c r="BF14" s="17"/>
      <c r="BG14" s="17">
        <v>4.3596171971370598E-2</v>
      </c>
      <c r="BH14" s="17">
        <v>1.06692518985585E-2</v>
      </c>
      <c r="BI14" s="17"/>
      <c r="BJ14" s="17">
        <v>2.33313310627505E-2</v>
      </c>
      <c r="BK14" s="17">
        <v>4.9116406256546799E-2</v>
      </c>
      <c r="BL14" s="17"/>
      <c r="BM14" s="17">
        <v>7.6927076933535704E-2</v>
      </c>
      <c r="BN14" s="17">
        <v>3.8534267537726499E-2</v>
      </c>
      <c r="BO14" s="17">
        <v>1.87717875555416E-2</v>
      </c>
      <c r="BP14" s="17">
        <v>8.9668932105382605E-3</v>
      </c>
    </row>
    <row r="15" spans="2:68" x14ac:dyDescent="0.35">
      <c r="B15" s="18" t="s">
        <v>245</v>
      </c>
      <c r="C15" s="20">
        <v>0.38081549324236802</v>
      </c>
      <c r="D15" s="20">
        <v>0.15709613186042201</v>
      </c>
      <c r="E15" s="20">
        <v>0.48264714302408901</v>
      </c>
      <c r="F15" s="20">
        <v>7.9405715141514406E-3</v>
      </c>
      <c r="G15" s="20">
        <v>0.44103378244557201</v>
      </c>
      <c r="H15" s="20">
        <v>0.296061232791623</v>
      </c>
      <c r="I15" s="20">
        <v>2.9826061677419098E-3</v>
      </c>
      <c r="J15" s="20">
        <v>0.37221493580819898</v>
      </c>
      <c r="K15" s="20">
        <v>0.32174449606445599</v>
      </c>
      <c r="L15" s="20">
        <v>0.32493118569245799</v>
      </c>
      <c r="M15" s="20">
        <v>0.34655993378486999</v>
      </c>
      <c r="N15" s="20">
        <v>0.38531905494433899</v>
      </c>
      <c r="O15" s="20">
        <v>0.54582467488193798</v>
      </c>
      <c r="P15" s="20">
        <v>0.37066161493587302</v>
      </c>
      <c r="Q15" s="20">
        <v>0.28750933930571998</v>
      </c>
      <c r="R15" s="20">
        <v>0.41289210256980702</v>
      </c>
      <c r="S15" s="20">
        <v>0.39446111800429501</v>
      </c>
      <c r="T15" s="20">
        <v>0.36422599387531801</v>
      </c>
      <c r="U15" s="20"/>
      <c r="V15" s="20">
        <v>0.37809972069637898</v>
      </c>
      <c r="W15" s="20">
        <v>0.40808899976401303</v>
      </c>
      <c r="X15" s="20">
        <v>0.55431897646456696</v>
      </c>
      <c r="Y15" s="20">
        <v>0.59031638242544604</v>
      </c>
      <c r="Z15" s="20"/>
      <c r="AA15" s="20">
        <v>0.455537984443735</v>
      </c>
      <c r="AB15" s="20">
        <v>0.41030636420373301</v>
      </c>
      <c r="AC15" s="20">
        <v>0.22029602516715599</v>
      </c>
      <c r="AD15" s="20">
        <v>0.23671018072400299</v>
      </c>
      <c r="AE15" s="20">
        <v>0.25034557959276699</v>
      </c>
      <c r="AF15" s="20">
        <v>0.39685664972573198</v>
      </c>
      <c r="AG15" s="20">
        <v>0.92548834562738802</v>
      </c>
      <c r="AH15" s="20">
        <v>0.65695466407291903</v>
      </c>
      <c r="AI15" s="20">
        <v>0.319151192864845</v>
      </c>
      <c r="AJ15" s="20">
        <v>0.57632615804866405</v>
      </c>
      <c r="AK15" s="20"/>
      <c r="AL15" s="20">
        <v>0.38098960400043203</v>
      </c>
      <c r="AM15" s="20">
        <v>0.50499956905467602</v>
      </c>
      <c r="AN15" s="20">
        <v>0.36080944124032599</v>
      </c>
      <c r="AO15" s="20">
        <v>0.45817497323550499</v>
      </c>
      <c r="AP15" s="20">
        <v>0.32579842389858898</v>
      </c>
      <c r="AQ15" s="20">
        <v>0.230799352749534</v>
      </c>
      <c r="AR15" s="20">
        <v>0.26705934438544499</v>
      </c>
      <c r="AS15" s="20"/>
      <c r="AT15" s="20">
        <v>0.454615165757285</v>
      </c>
      <c r="AU15" s="20">
        <v>0.32188658847666002</v>
      </c>
      <c r="AV15" s="20"/>
      <c r="AW15" s="20">
        <v>0.50705875452749705</v>
      </c>
      <c r="AX15" s="20">
        <v>0.51231115205895805</v>
      </c>
      <c r="AY15" s="20">
        <v>0.41455294801001602</v>
      </c>
      <c r="AZ15" s="20"/>
      <c r="BA15" s="20">
        <v>0.77799778463315805</v>
      </c>
      <c r="BB15" s="20">
        <v>0.35431590910274902</v>
      </c>
      <c r="BC15" s="20"/>
      <c r="BD15" s="20">
        <v>0.42093078597704803</v>
      </c>
      <c r="BE15" s="20">
        <v>0.36148881768385299</v>
      </c>
      <c r="BF15" s="20"/>
      <c r="BG15" s="20">
        <v>0.38061199233967402</v>
      </c>
      <c r="BH15" s="20">
        <v>0.59031638242544604</v>
      </c>
      <c r="BI15" s="20"/>
      <c r="BJ15" s="20">
        <v>0.50935439469194899</v>
      </c>
      <c r="BK15" s="20">
        <v>0.34554262281156201</v>
      </c>
      <c r="BL15" s="20"/>
      <c r="BM15" s="20">
        <v>0.303811286988389</v>
      </c>
      <c r="BN15" s="20">
        <v>0.352738183589271</v>
      </c>
      <c r="BO15" s="20">
        <v>0.49246115674062901</v>
      </c>
      <c r="BP15" s="20">
        <v>0.58554971076599405</v>
      </c>
    </row>
    <row r="16" spans="2:68" x14ac:dyDescent="0.35">
      <c r="B16" s="18" t="s">
        <v>246</v>
      </c>
      <c r="C16" s="20">
        <v>0.35521781973550198</v>
      </c>
      <c r="D16" s="20">
        <v>0.45739111739459998</v>
      </c>
      <c r="E16" s="20">
        <v>0.15319763401485001</v>
      </c>
      <c r="F16" s="20">
        <v>0.99186071966372702</v>
      </c>
      <c r="G16" s="20">
        <v>0.53599586084222395</v>
      </c>
      <c r="H16" s="20">
        <v>6.04700900276176E-2</v>
      </c>
      <c r="I16" s="20">
        <v>0.99701739383225796</v>
      </c>
      <c r="J16" s="20">
        <v>0.38006968196877999</v>
      </c>
      <c r="K16" s="20">
        <v>0.47821947481842603</v>
      </c>
      <c r="L16" s="20">
        <v>0.14539117130210999</v>
      </c>
      <c r="M16" s="20">
        <v>0.22408247513028401</v>
      </c>
      <c r="N16" s="20">
        <v>0.21896278893382301</v>
      </c>
      <c r="O16" s="20">
        <v>0.24958321540578399</v>
      </c>
      <c r="P16" s="20">
        <v>0.34513966581115002</v>
      </c>
      <c r="Q16" s="20">
        <v>0.68434365058201796</v>
      </c>
      <c r="R16" s="20">
        <v>0.25943343519029199</v>
      </c>
      <c r="S16" s="20">
        <v>0.39743348756285402</v>
      </c>
      <c r="T16" s="20">
        <v>0.459685000455957</v>
      </c>
      <c r="U16" s="20"/>
      <c r="V16" s="20">
        <v>0.35754091320388998</v>
      </c>
      <c r="W16" s="20">
        <v>0.32818666053935402</v>
      </c>
      <c r="X16" s="20">
        <v>0.23671622125977099</v>
      </c>
      <c r="Y16" s="20">
        <v>0.185209487565172</v>
      </c>
      <c r="Z16" s="20"/>
      <c r="AA16" s="20">
        <v>0.30439742085861599</v>
      </c>
      <c r="AB16" s="20">
        <v>0.386900380298274</v>
      </c>
      <c r="AC16" s="20">
        <v>0.50069872967812801</v>
      </c>
      <c r="AD16" s="20">
        <v>0.36699747728028398</v>
      </c>
      <c r="AE16" s="20">
        <v>0.44239136080817398</v>
      </c>
      <c r="AF16" s="20">
        <v>0.21483979337048101</v>
      </c>
      <c r="AG16" s="20">
        <v>1.12599481379854E-2</v>
      </c>
      <c r="AH16" s="20">
        <v>7.2759290551416306E-2</v>
      </c>
      <c r="AI16" s="20">
        <v>0.60060014324237099</v>
      </c>
      <c r="AJ16" s="20">
        <v>0.236259232754576</v>
      </c>
      <c r="AK16" s="20"/>
      <c r="AL16" s="20">
        <v>0.28946206535068297</v>
      </c>
      <c r="AM16" s="20">
        <v>0.248224305171246</v>
      </c>
      <c r="AN16" s="20">
        <v>0.52438547341291897</v>
      </c>
      <c r="AO16" s="20">
        <v>0.33142064732438797</v>
      </c>
      <c r="AP16" s="20">
        <v>0.31881661724002802</v>
      </c>
      <c r="AQ16" s="20">
        <v>0.64936905915160803</v>
      </c>
      <c r="AR16" s="20">
        <v>0.33711151830180902</v>
      </c>
      <c r="AS16" s="20"/>
      <c r="AT16" s="20">
        <v>0.33314810137506501</v>
      </c>
      <c r="AU16" s="20">
        <v>0.37284044985226</v>
      </c>
      <c r="AV16" s="20"/>
      <c r="AW16" s="20">
        <v>0.322738345400153</v>
      </c>
      <c r="AX16" s="20">
        <v>0.138142607551971</v>
      </c>
      <c r="AY16" s="20">
        <v>0.36404276274539099</v>
      </c>
      <c r="AZ16" s="20"/>
      <c r="BA16" s="20">
        <v>3.9850463386373103E-2</v>
      </c>
      <c r="BB16" s="20">
        <v>0.37625879758272501</v>
      </c>
      <c r="BC16" s="20"/>
      <c r="BD16" s="20">
        <v>0.299072364122701</v>
      </c>
      <c r="BE16" s="20">
        <v>0.38226747912326797</v>
      </c>
      <c r="BF16" s="20"/>
      <c r="BG16" s="20">
        <v>0.35538295912558798</v>
      </c>
      <c r="BH16" s="20">
        <v>0.185209487565172</v>
      </c>
      <c r="BI16" s="20"/>
      <c r="BJ16" s="20">
        <v>0.22283297976914701</v>
      </c>
      <c r="BK16" s="20">
        <v>0.39154606942859499</v>
      </c>
      <c r="BL16" s="20"/>
      <c r="BM16" s="20">
        <v>0.45163479239455701</v>
      </c>
      <c r="BN16" s="20">
        <v>0.3662939980023</v>
      </c>
      <c r="BO16" s="20">
        <v>0.25222324412012498</v>
      </c>
      <c r="BP16" s="20">
        <v>0.11904290264220201</v>
      </c>
    </row>
    <row r="17" spans="2:68" x14ac:dyDescent="0.35">
      <c r="B17" s="18" t="s">
        <v>189</v>
      </c>
      <c r="C17" s="21">
        <v>2.5597673506865599E-2</v>
      </c>
      <c r="D17" s="21">
        <v>-0.30029498553417799</v>
      </c>
      <c r="E17" s="21">
        <v>0.32944950900923903</v>
      </c>
      <c r="F17" s="21">
        <v>-0.98392014814957596</v>
      </c>
      <c r="G17" s="21">
        <v>-9.4962078396651203E-2</v>
      </c>
      <c r="H17" s="21">
        <v>0.235591142764005</v>
      </c>
      <c r="I17" s="21">
        <v>-0.99403478766451603</v>
      </c>
      <c r="J17" s="21">
        <v>-7.8547461605811796E-3</v>
      </c>
      <c r="K17" s="21">
        <v>-0.15647497875397001</v>
      </c>
      <c r="L17" s="21">
        <v>0.179540014390349</v>
      </c>
      <c r="M17" s="21">
        <v>0.12247745865458599</v>
      </c>
      <c r="N17" s="21">
        <v>0.16635626601051601</v>
      </c>
      <c r="O17" s="21">
        <v>0.29624145947615399</v>
      </c>
      <c r="P17" s="21">
        <v>2.55219491247227E-2</v>
      </c>
      <c r="Q17" s="21">
        <v>-0.39683431127629798</v>
      </c>
      <c r="R17" s="21">
        <v>0.153458667379515</v>
      </c>
      <c r="S17" s="21">
        <v>-2.9723695585586701E-3</v>
      </c>
      <c r="T17" s="21">
        <v>-9.5459006580639494E-2</v>
      </c>
      <c r="U17" s="21"/>
      <c r="V17" s="21">
        <v>2.0558807492489201E-2</v>
      </c>
      <c r="W17" s="21">
        <v>7.9902339224658905E-2</v>
      </c>
      <c r="X17" s="21">
        <v>0.31760275520479597</v>
      </c>
      <c r="Y17" s="21">
        <v>0.40510689486027401</v>
      </c>
      <c r="Z17" s="21"/>
      <c r="AA17" s="21">
        <v>0.15114056358511899</v>
      </c>
      <c r="AB17" s="21">
        <v>2.3405983905458699E-2</v>
      </c>
      <c r="AC17" s="21">
        <v>-0.28040270451097299</v>
      </c>
      <c r="AD17" s="21">
        <v>-0.13028729655628099</v>
      </c>
      <c r="AE17" s="21">
        <v>-0.192045781215407</v>
      </c>
      <c r="AF17" s="21">
        <v>0.182016856355251</v>
      </c>
      <c r="AG17" s="21">
        <v>0.91422839748940299</v>
      </c>
      <c r="AH17" s="21">
        <v>0.58419537352150297</v>
      </c>
      <c r="AI17" s="21">
        <v>-0.28144895037752599</v>
      </c>
      <c r="AJ17" s="21">
        <v>0.340066925294088</v>
      </c>
      <c r="AK17" s="21"/>
      <c r="AL17" s="21">
        <v>9.1527538649748094E-2</v>
      </c>
      <c r="AM17" s="21">
        <v>0.25677526388343003</v>
      </c>
      <c r="AN17" s="21">
        <v>-0.16357603217259301</v>
      </c>
      <c r="AO17" s="21">
        <v>0.12675432591111699</v>
      </c>
      <c r="AP17" s="21">
        <v>6.9818066585606896E-3</v>
      </c>
      <c r="AQ17" s="21">
        <v>-0.41856970640207403</v>
      </c>
      <c r="AR17" s="21">
        <v>-7.0052173916364105E-2</v>
      </c>
      <c r="AS17" s="21"/>
      <c r="AT17" s="21">
        <v>0.12146706438222001</v>
      </c>
      <c r="AU17" s="21">
        <v>-5.0953861375599402E-2</v>
      </c>
      <c r="AV17" s="21"/>
      <c r="AW17" s="21">
        <v>0.18432040912734399</v>
      </c>
      <c r="AX17" s="21">
        <v>0.374168544506987</v>
      </c>
      <c r="AY17" s="21">
        <v>5.0510185264624599E-2</v>
      </c>
      <c r="AZ17" s="21"/>
      <c r="BA17" s="21">
        <v>0.73814732124678495</v>
      </c>
      <c r="BB17" s="21">
        <v>-2.1942888479976001E-2</v>
      </c>
      <c r="BC17" s="21"/>
      <c r="BD17" s="21">
        <v>0.121858421854347</v>
      </c>
      <c r="BE17" s="21">
        <v>-2.07786614394154E-2</v>
      </c>
      <c r="BF17" s="21"/>
      <c r="BG17" s="21">
        <v>2.5229033214086202E-2</v>
      </c>
      <c r="BH17" s="21">
        <v>0.40510689486027401</v>
      </c>
      <c r="BI17" s="21"/>
      <c r="BJ17" s="21">
        <v>0.28652141492280198</v>
      </c>
      <c r="BK17" s="21">
        <v>-4.6003446617033102E-2</v>
      </c>
      <c r="BL17" s="21"/>
      <c r="BM17" s="21">
        <v>-0.14782350540616801</v>
      </c>
      <c r="BN17" s="21">
        <v>-1.3555814413028699E-2</v>
      </c>
      <c r="BO17" s="21">
        <v>0.24023791262050401</v>
      </c>
      <c r="BP17" s="21">
        <v>0.46650680812379203</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9.4905906566318907E-2</v>
      </c>
      <c r="D9" s="17">
        <v>7.62778091655541E-2</v>
      </c>
      <c r="E9" s="17">
        <v>0.12893673938233099</v>
      </c>
      <c r="F9" s="17">
        <v>1.9870882212091401E-4</v>
      </c>
      <c r="G9" s="17">
        <v>2.1710846259163301E-2</v>
      </c>
      <c r="H9" s="17">
        <v>0</v>
      </c>
      <c r="I9" s="17">
        <v>7.45651541935478E-4</v>
      </c>
      <c r="J9" s="17">
        <v>0.22482912772480099</v>
      </c>
      <c r="K9" s="17">
        <v>6.9035321452895204E-2</v>
      </c>
      <c r="L9" s="17">
        <v>0.132907103657144</v>
      </c>
      <c r="M9" s="17">
        <v>0.108288111739775</v>
      </c>
      <c r="N9" s="17">
        <v>0.18005258640518601</v>
      </c>
      <c r="O9" s="17">
        <v>0.13356331309177699</v>
      </c>
      <c r="P9" s="17">
        <v>7.5265681678324203E-2</v>
      </c>
      <c r="Q9" s="17">
        <v>0.13628010282751099</v>
      </c>
      <c r="R9" s="17">
        <v>0.120914973864072</v>
      </c>
      <c r="S9" s="17">
        <v>4.61853415103907E-4</v>
      </c>
      <c r="T9" s="17">
        <v>4.6473223856293102E-5</v>
      </c>
      <c r="U9" s="17"/>
      <c r="V9" s="17">
        <v>9.4691788234975205E-2</v>
      </c>
      <c r="W9" s="17">
        <v>9.4382351557048397E-2</v>
      </c>
      <c r="X9" s="17">
        <v>0.112059936303846</v>
      </c>
      <c r="Y9" s="17">
        <v>0.226898018169961</v>
      </c>
      <c r="Z9" s="17"/>
      <c r="AA9" s="17">
        <v>8.8761025722931403E-2</v>
      </c>
      <c r="AB9" s="17">
        <v>0.10340799948907101</v>
      </c>
      <c r="AC9" s="17">
        <v>8.2139923575343401E-2</v>
      </c>
      <c r="AD9" s="17">
        <v>6.0287992624159799E-2</v>
      </c>
      <c r="AE9" s="17">
        <v>5.8774513163572503E-2</v>
      </c>
      <c r="AF9" s="17">
        <v>4.6236213417746502E-2</v>
      </c>
      <c r="AG9" s="17">
        <v>0.34681384491438699</v>
      </c>
      <c r="AH9" s="17">
        <v>8.5840248366956695E-2</v>
      </c>
      <c r="AI9" s="17">
        <v>5.9116036260108598E-2</v>
      </c>
      <c r="AJ9" s="17">
        <v>0.10303532267531</v>
      </c>
      <c r="AK9" s="17"/>
      <c r="AL9" s="17">
        <v>0.117270533718833</v>
      </c>
      <c r="AM9" s="17">
        <v>3.4393951838156703E-2</v>
      </c>
      <c r="AN9" s="17">
        <v>8.7248349307922704E-2</v>
      </c>
      <c r="AO9" s="17">
        <v>0.12740452211268199</v>
      </c>
      <c r="AP9" s="17">
        <v>3.7467040703292001E-2</v>
      </c>
      <c r="AQ9" s="17">
        <v>7.0864440292500802E-2</v>
      </c>
      <c r="AR9" s="17">
        <v>9.9647578955510296E-2</v>
      </c>
      <c r="AS9" s="17"/>
      <c r="AT9" s="17">
        <v>0.133627483964638</v>
      </c>
      <c r="AU9" s="17">
        <v>6.3986797183790398E-2</v>
      </c>
      <c r="AV9" s="17"/>
      <c r="AW9" s="17">
        <v>0.15704431071390501</v>
      </c>
      <c r="AX9" s="17">
        <v>0.29310540246802802</v>
      </c>
      <c r="AY9" s="17">
        <v>9.4619658005359306E-2</v>
      </c>
      <c r="AZ9" s="17"/>
      <c r="BA9" s="17">
        <v>0.25451004471899402</v>
      </c>
      <c r="BB9" s="17">
        <v>8.4257286575739401E-2</v>
      </c>
      <c r="BC9" s="17"/>
      <c r="BD9" s="17">
        <v>7.6665332821345994E-2</v>
      </c>
      <c r="BE9" s="17">
        <v>0.10369381827624601</v>
      </c>
      <c r="BF9" s="17"/>
      <c r="BG9" s="17">
        <v>9.4777694633832496E-2</v>
      </c>
      <c r="BH9" s="17">
        <v>0.226898018169961</v>
      </c>
      <c r="BI9" s="17"/>
      <c r="BJ9" s="17">
        <v>0.18816106331819199</v>
      </c>
      <c r="BK9" s="17">
        <v>6.9315388645146594E-2</v>
      </c>
      <c r="BL9" s="17"/>
      <c r="BM9" s="17">
        <v>5.5313557445786102E-2</v>
      </c>
      <c r="BN9" s="17">
        <v>0.10667267738078801</v>
      </c>
      <c r="BO9" s="17">
        <v>9.2471624755523396E-2</v>
      </c>
      <c r="BP9" s="17">
        <v>0.27925715588774902</v>
      </c>
    </row>
    <row r="10" spans="2:68" x14ac:dyDescent="0.35">
      <c r="B10" s="18" t="s">
        <v>241</v>
      </c>
      <c r="C10" s="17">
        <v>0.20627710699867099</v>
      </c>
      <c r="D10" s="17">
        <v>0.117416324009582</v>
      </c>
      <c r="E10" s="17">
        <v>0.236438665066424</v>
      </c>
      <c r="F10" s="17">
        <v>2.8867712983340101E-2</v>
      </c>
      <c r="G10" s="17">
        <v>0.106219172813919</v>
      </c>
      <c r="H10" s="17">
        <v>0</v>
      </c>
      <c r="I10" s="17">
        <v>1.4913030838709599E-3</v>
      </c>
      <c r="J10" s="17">
        <v>2.3436422332792299E-2</v>
      </c>
      <c r="K10" s="17">
        <v>0.24307136199858601</v>
      </c>
      <c r="L10" s="17">
        <v>0.145087631081914</v>
      </c>
      <c r="M10" s="17">
        <v>0.45166657436760699</v>
      </c>
      <c r="N10" s="17">
        <v>5.7587808696491598E-3</v>
      </c>
      <c r="O10" s="17">
        <v>0.23820271342764601</v>
      </c>
      <c r="P10" s="17">
        <v>0.28823927557433698</v>
      </c>
      <c r="Q10" s="17">
        <v>0.27397583608387299</v>
      </c>
      <c r="R10" s="17">
        <v>0.16766010590083399</v>
      </c>
      <c r="S10" s="17">
        <v>0.226420842320597</v>
      </c>
      <c r="T10" s="17">
        <v>0.24107609653878001</v>
      </c>
      <c r="U10" s="17"/>
      <c r="V10" s="17">
        <v>0.201430537144308</v>
      </c>
      <c r="W10" s="17">
        <v>0.283439188520343</v>
      </c>
      <c r="X10" s="17">
        <v>0.31987482836825698</v>
      </c>
      <c r="Y10" s="17">
        <v>0.30393675199589998</v>
      </c>
      <c r="Z10" s="17"/>
      <c r="AA10" s="17">
        <v>0.21769315736233699</v>
      </c>
      <c r="AB10" s="17">
        <v>0.273099822108193</v>
      </c>
      <c r="AC10" s="17">
        <v>0.15673842273420399</v>
      </c>
      <c r="AD10" s="17">
        <v>0.16011656678533501</v>
      </c>
      <c r="AE10" s="17">
        <v>0.23233371455200499</v>
      </c>
      <c r="AF10" s="17">
        <v>0.200682498409854</v>
      </c>
      <c r="AG10" s="17">
        <v>0.355933862455176</v>
      </c>
      <c r="AH10" s="17">
        <v>0.35505798222075302</v>
      </c>
      <c r="AI10" s="17">
        <v>0.146947316333118</v>
      </c>
      <c r="AJ10" s="17">
        <v>0.19340359092325901</v>
      </c>
      <c r="AK10" s="17"/>
      <c r="AL10" s="17">
        <v>0.19622320711006899</v>
      </c>
      <c r="AM10" s="17">
        <v>0.50422346626711601</v>
      </c>
      <c r="AN10" s="17">
        <v>0.240651358915001</v>
      </c>
      <c r="AO10" s="17">
        <v>0.162884024467816</v>
      </c>
      <c r="AP10" s="17">
        <v>0.16734857711267301</v>
      </c>
      <c r="AQ10" s="17">
        <v>0.19094016213350901</v>
      </c>
      <c r="AR10" s="17">
        <v>0.14544954510494701</v>
      </c>
      <c r="AS10" s="17"/>
      <c r="AT10" s="17">
        <v>0.27460883204838998</v>
      </c>
      <c r="AU10" s="17">
        <v>0.15171434837508199</v>
      </c>
      <c r="AV10" s="17"/>
      <c r="AW10" s="17">
        <v>0.23743495274634299</v>
      </c>
      <c r="AX10" s="17">
        <v>9.47184873891493E-2</v>
      </c>
      <c r="AY10" s="17">
        <v>0.33007040646605301</v>
      </c>
      <c r="AZ10" s="17"/>
      <c r="BA10" s="17">
        <v>0.317702036783162</v>
      </c>
      <c r="BB10" s="17">
        <v>0.19884295304448599</v>
      </c>
      <c r="BC10" s="17"/>
      <c r="BD10" s="17">
        <v>0.18531087020575601</v>
      </c>
      <c r="BE10" s="17">
        <v>0.21637818388373101</v>
      </c>
      <c r="BF10" s="17"/>
      <c r="BG10" s="17">
        <v>0.20618224427044499</v>
      </c>
      <c r="BH10" s="17">
        <v>0.30393675199589998</v>
      </c>
      <c r="BI10" s="17"/>
      <c r="BJ10" s="17">
        <v>0.29112837896159699</v>
      </c>
      <c r="BK10" s="17">
        <v>0.182992732477925</v>
      </c>
      <c r="BL10" s="17"/>
      <c r="BM10" s="17">
        <v>0.14388822685542599</v>
      </c>
      <c r="BN10" s="17">
        <v>0.144467298564292</v>
      </c>
      <c r="BO10" s="17">
        <v>0.374295121922532</v>
      </c>
      <c r="BP10" s="17">
        <v>0.24352341971635</v>
      </c>
    </row>
    <row r="11" spans="2:68" ht="29" x14ac:dyDescent="0.35">
      <c r="B11" s="18" t="s">
        <v>242</v>
      </c>
      <c r="C11" s="17">
        <v>0.301144768338585</v>
      </c>
      <c r="D11" s="17">
        <v>0.31427353773646</v>
      </c>
      <c r="E11" s="17">
        <v>0.37533807631944199</v>
      </c>
      <c r="F11" s="17">
        <v>0.24456950581058201</v>
      </c>
      <c r="G11" s="17">
        <v>0.2200590404153</v>
      </c>
      <c r="H11" s="17">
        <v>0.64650996999079402</v>
      </c>
      <c r="I11" s="17">
        <v>0.90830780646893605</v>
      </c>
      <c r="J11" s="17">
        <v>0.49533906980694697</v>
      </c>
      <c r="K11" s="17">
        <v>0.24120585023868299</v>
      </c>
      <c r="L11" s="17">
        <v>0.27741058090272502</v>
      </c>
      <c r="M11" s="17">
        <v>0.32057407361872298</v>
      </c>
      <c r="N11" s="17">
        <v>0.219406217321401</v>
      </c>
      <c r="O11" s="17">
        <v>0.31452945086728901</v>
      </c>
      <c r="P11" s="17">
        <v>0.38429646410450702</v>
      </c>
      <c r="Q11" s="17">
        <v>0.30223472178289501</v>
      </c>
      <c r="R11" s="17">
        <v>0.25935394952943902</v>
      </c>
      <c r="S11" s="17">
        <v>0.189943897683474</v>
      </c>
      <c r="T11" s="17">
        <v>0.243076654783762</v>
      </c>
      <c r="U11" s="17"/>
      <c r="V11" s="17">
        <v>0.302129578480753</v>
      </c>
      <c r="W11" s="17">
        <v>0.28297176680289099</v>
      </c>
      <c r="X11" s="17">
        <v>0.29848518105607702</v>
      </c>
      <c r="Y11" s="17">
        <v>0.28590037142078301</v>
      </c>
      <c r="Z11" s="17"/>
      <c r="AA11" s="17">
        <v>0.25709942975072297</v>
      </c>
      <c r="AB11" s="17">
        <v>0.37052544172784901</v>
      </c>
      <c r="AC11" s="17">
        <v>0.33188850842114298</v>
      </c>
      <c r="AD11" s="17">
        <v>0.30963934075021898</v>
      </c>
      <c r="AE11" s="17">
        <v>0.35186986527814501</v>
      </c>
      <c r="AF11" s="17">
        <v>0.376523687651593</v>
      </c>
      <c r="AG11" s="17">
        <v>0.28539242225042</v>
      </c>
      <c r="AH11" s="17">
        <v>0.28691143647971501</v>
      </c>
      <c r="AI11" s="17">
        <v>0.17975056585291399</v>
      </c>
      <c r="AJ11" s="17">
        <v>0.47921064492724902</v>
      </c>
      <c r="AK11" s="17"/>
      <c r="AL11" s="17">
        <v>0.36759334100813501</v>
      </c>
      <c r="AM11" s="17">
        <v>0.19042549073847001</v>
      </c>
      <c r="AN11" s="17">
        <v>0.200466576823883</v>
      </c>
      <c r="AO11" s="17">
        <v>0.23785736027465301</v>
      </c>
      <c r="AP11" s="17">
        <v>0.44730753483720198</v>
      </c>
      <c r="AQ11" s="17">
        <v>0.28997938773797499</v>
      </c>
      <c r="AR11" s="17">
        <v>0.39567121456615201</v>
      </c>
      <c r="AS11" s="17"/>
      <c r="AT11" s="17">
        <v>0.26638253579448701</v>
      </c>
      <c r="AU11" s="17">
        <v>0.328902348030019</v>
      </c>
      <c r="AV11" s="17"/>
      <c r="AW11" s="17">
        <v>0.28978589122308901</v>
      </c>
      <c r="AX11" s="17">
        <v>0.26586335393948901</v>
      </c>
      <c r="AY11" s="17">
        <v>0.26503837480999998</v>
      </c>
      <c r="AZ11" s="17"/>
      <c r="BA11" s="17">
        <v>0.22219554449142201</v>
      </c>
      <c r="BB11" s="17">
        <v>0.30641217739846399</v>
      </c>
      <c r="BC11" s="17"/>
      <c r="BD11" s="17">
        <v>0.30548499458534201</v>
      </c>
      <c r="BE11" s="17">
        <v>0.29905374172994498</v>
      </c>
      <c r="BF11" s="17"/>
      <c r="BG11" s="17">
        <v>0.30115957614463201</v>
      </c>
      <c r="BH11" s="17">
        <v>0.28590037142078301</v>
      </c>
      <c r="BI11" s="17"/>
      <c r="BJ11" s="17">
        <v>0.28612426873529501</v>
      </c>
      <c r="BK11" s="17">
        <v>0.30526660328767702</v>
      </c>
      <c r="BL11" s="17"/>
      <c r="BM11" s="17">
        <v>0.237867769290662</v>
      </c>
      <c r="BN11" s="17">
        <v>0.35355250193113302</v>
      </c>
      <c r="BO11" s="17">
        <v>0.28917218405434097</v>
      </c>
      <c r="BP11" s="17">
        <v>0.29934784249420399</v>
      </c>
    </row>
    <row r="12" spans="2:68" x14ac:dyDescent="0.35">
      <c r="B12" s="18" t="s">
        <v>243</v>
      </c>
      <c r="C12" s="17">
        <v>0.15508559576886299</v>
      </c>
      <c r="D12" s="17">
        <v>0.17564248953543299</v>
      </c>
      <c r="E12" s="17">
        <v>0</v>
      </c>
      <c r="F12" s="17">
        <v>1.9870882212091401E-4</v>
      </c>
      <c r="G12" s="17">
        <v>0.10805057604386301</v>
      </c>
      <c r="H12" s="17">
        <v>0.296061232791623</v>
      </c>
      <c r="I12" s="17">
        <v>7.45651541935478E-4</v>
      </c>
      <c r="J12" s="17">
        <v>0.12260572795429001</v>
      </c>
      <c r="K12" s="17">
        <v>0.180530774963816</v>
      </c>
      <c r="L12" s="17">
        <v>0.179808477908527</v>
      </c>
      <c r="M12" s="17">
        <v>1.16212604749883E-2</v>
      </c>
      <c r="N12" s="17">
        <v>0.377689950272316</v>
      </c>
      <c r="O12" s="17">
        <v>8.6741537586441902E-2</v>
      </c>
      <c r="P12" s="17">
        <v>0.14533993767190101</v>
      </c>
      <c r="Q12" s="17">
        <v>1.4837258063936201E-2</v>
      </c>
      <c r="R12" s="17">
        <v>0.182687215341958</v>
      </c>
      <c r="S12" s="17">
        <v>0.39353741117408703</v>
      </c>
      <c r="T12" s="17">
        <v>0.34034629721897097</v>
      </c>
      <c r="U12" s="17"/>
      <c r="V12" s="17">
        <v>0.15458578544203899</v>
      </c>
      <c r="W12" s="17">
        <v>0.16194135450983899</v>
      </c>
      <c r="X12" s="17">
        <v>0.18535607124680301</v>
      </c>
      <c r="Y12" s="17">
        <v>0.10998562624034</v>
      </c>
      <c r="Z12" s="17"/>
      <c r="AA12" s="17">
        <v>0.18279673298329199</v>
      </c>
      <c r="AB12" s="17">
        <v>5.27559617542879E-2</v>
      </c>
      <c r="AC12" s="17">
        <v>0.22476734438990101</v>
      </c>
      <c r="AD12" s="17">
        <v>0.14862148534443301</v>
      </c>
      <c r="AE12" s="17">
        <v>4.30593827925689E-2</v>
      </c>
      <c r="AF12" s="17">
        <v>0.31739589013255998</v>
      </c>
      <c r="AG12" s="17">
        <v>4.3992071160242003E-3</v>
      </c>
      <c r="AH12" s="17">
        <v>0.20827170182817201</v>
      </c>
      <c r="AI12" s="17">
        <v>0.60289779368394703</v>
      </c>
      <c r="AJ12" s="17">
        <v>0.128601269622209</v>
      </c>
      <c r="AK12" s="17"/>
      <c r="AL12" s="17">
        <v>0.111685285833747</v>
      </c>
      <c r="AM12" s="17">
        <v>0.16236676373919401</v>
      </c>
      <c r="AN12" s="17">
        <v>0.23632131889340699</v>
      </c>
      <c r="AO12" s="17">
        <v>0.194549599620123</v>
      </c>
      <c r="AP12" s="17">
        <v>0.15214796540699699</v>
      </c>
      <c r="AQ12" s="17">
        <v>9.6144303593150002E-2</v>
      </c>
      <c r="AR12" s="17">
        <v>0.14773501285167001</v>
      </c>
      <c r="AS12" s="17"/>
      <c r="AT12" s="17">
        <v>0.11607375418706101</v>
      </c>
      <c r="AU12" s="17">
        <v>0.18623648057589501</v>
      </c>
      <c r="AV12" s="17"/>
      <c r="AW12" s="17">
        <v>9.51533874954794E-2</v>
      </c>
      <c r="AX12" s="17">
        <v>5.9346168708012098E-2</v>
      </c>
      <c r="AY12" s="17">
        <v>0.126420836180584</v>
      </c>
      <c r="AZ12" s="17"/>
      <c r="BA12" s="17">
        <v>0.11495880081877299</v>
      </c>
      <c r="BB12" s="17">
        <v>0.15776281326340399</v>
      </c>
      <c r="BC12" s="17"/>
      <c r="BD12" s="17">
        <v>0.186826036720001</v>
      </c>
      <c r="BE12" s="17">
        <v>0.13979374165217801</v>
      </c>
      <c r="BF12" s="17"/>
      <c r="BG12" s="17">
        <v>0.155129404100877</v>
      </c>
      <c r="BH12" s="17">
        <v>0.10998562624034</v>
      </c>
      <c r="BI12" s="17"/>
      <c r="BJ12" s="17">
        <v>7.2153902323900607E-2</v>
      </c>
      <c r="BK12" s="17">
        <v>0.177843211125012</v>
      </c>
      <c r="BL12" s="17"/>
      <c r="BM12" s="17">
        <v>0.18200363277554901</v>
      </c>
      <c r="BN12" s="17">
        <v>0.17300293236317399</v>
      </c>
      <c r="BO12" s="17">
        <v>0.109283480330328</v>
      </c>
      <c r="BP12" s="17">
        <v>4.97908195485363E-2</v>
      </c>
    </row>
    <row r="13" spans="2:68" x14ac:dyDescent="0.35">
      <c r="B13" s="18" t="s">
        <v>244</v>
      </c>
      <c r="C13" s="17">
        <v>0.14510590944041399</v>
      </c>
      <c r="D13" s="17">
        <v>0.243938520688053</v>
      </c>
      <c r="E13" s="17">
        <v>0.12912959836177801</v>
      </c>
      <c r="F13" s="17">
        <v>0.24205512118727901</v>
      </c>
      <c r="G13" s="17">
        <v>0.43925855873542802</v>
      </c>
      <c r="H13" s="17">
        <v>2.8834573483074E-2</v>
      </c>
      <c r="I13" s="17">
        <v>8.8709587363321601E-2</v>
      </c>
      <c r="J13" s="17">
        <v>0.122880811871576</v>
      </c>
      <c r="K13" s="17">
        <v>0.10083144942351401</v>
      </c>
      <c r="L13" s="17">
        <v>4.6936450953400502E-2</v>
      </c>
      <c r="M13" s="17">
        <v>0.10784997979890699</v>
      </c>
      <c r="N13" s="17">
        <v>1.9455101264318399E-2</v>
      </c>
      <c r="O13" s="17">
        <v>0.17834065731936399</v>
      </c>
      <c r="P13" s="17">
        <v>3.5058704535481502E-2</v>
      </c>
      <c r="Q13" s="17">
        <v>0.27267208124178399</v>
      </c>
      <c r="R13" s="17">
        <v>0.17607140468819399</v>
      </c>
      <c r="S13" s="17">
        <v>2.1019893327512101E-3</v>
      </c>
      <c r="T13" s="17">
        <v>0.11884359547446099</v>
      </c>
      <c r="U13" s="17"/>
      <c r="V13" s="17">
        <v>0.14783491936130599</v>
      </c>
      <c r="W13" s="17">
        <v>0.106282804849444</v>
      </c>
      <c r="X13" s="17">
        <v>4.6049284390863698E-2</v>
      </c>
      <c r="Y13" s="17">
        <v>6.4862381376313102E-2</v>
      </c>
      <c r="Z13" s="17"/>
      <c r="AA13" s="17">
        <v>0.129781609478959</v>
      </c>
      <c r="AB13" s="17">
        <v>0.14530116180689701</v>
      </c>
      <c r="AC13" s="17">
        <v>0.13990572180224201</v>
      </c>
      <c r="AD13" s="17">
        <v>0.23206901540727601</v>
      </c>
      <c r="AE13" s="17">
        <v>0.23047331767080001</v>
      </c>
      <c r="AF13" s="17">
        <v>3.2912060964624998E-2</v>
      </c>
      <c r="AG13" s="17">
        <v>3.26207438333217E-3</v>
      </c>
      <c r="AH13" s="17">
        <v>2.9491090983216301E-2</v>
      </c>
      <c r="AI13" s="17">
        <v>8.7293365485104704E-3</v>
      </c>
      <c r="AJ13" s="17">
        <v>8.9570643395170402E-2</v>
      </c>
      <c r="AK13" s="17"/>
      <c r="AL13" s="17">
        <v>0.123044283182748</v>
      </c>
      <c r="AM13" s="17">
        <v>2.7858083421434501E-2</v>
      </c>
      <c r="AN13" s="17">
        <v>0.23152475785252799</v>
      </c>
      <c r="AO13" s="17">
        <v>0.144469142406878</v>
      </c>
      <c r="AP13" s="17">
        <v>0.119022868692328</v>
      </c>
      <c r="AQ13" s="17">
        <v>0.306923639011428</v>
      </c>
      <c r="AR13" s="17">
        <v>0.17093787861631601</v>
      </c>
      <c r="AS13" s="17"/>
      <c r="AT13" s="17">
        <v>0.13022421807975901</v>
      </c>
      <c r="AU13" s="17">
        <v>0.156988913023762</v>
      </c>
      <c r="AV13" s="17"/>
      <c r="AW13" s="17">
        <v>0.149781447133568</v>
      </c>
      <c r="AX13" s="17">
        <v>0.22200553383486299</v>
      </c>
      <c r="AY13" s="17">
        <v>9.3201009460908202E-2</v>
      </c>
      <c r="AZ13" s="17"/>
      <c r="BA13" s="17">
        <v>4.8637051833533798E-2</v>
      </c>
      <c r="BB13" s="17">
        <v>0.15154221001175799</v>
      </c>
      <c r="BC13" s="17"/>
      <c r="BD13" s="17">
        <v>0.10707479350874401</v>
      </c>
      <c r="BE13" s="17">
        <v>0.163428473944704</v>
      </c>
      <c r="BF13" s="17"/>
      <c r="BG13" s="17">
        <v>0.14518385483940499</v>
      </c>
      <c r="BH13" s="17">
        <v>6.4862381376313102E-2</v>
      </c>
      <c r="BI13" s="17"/>
      <c r="BJ13" s="17">
        <v>0.107950665424958</v>
      </c>
      <c r="BK13" s="17">
        <v>0.15530182751037</v>
      </c>
      <c r="BL13" s="17"/>
      <c r="BM13" s="17">
        <v>0.19411526317366801</v>
      </c>
      <c r="BN13" s="17">
        <v>0.14346967875177799</v>
      </c>
      <c r="BO13" s="17">
        <v>9.5567173986650503E-2</v>
      </c>
      <c r="BP13" s="17">
        <v>0.11911386914262299</v>
      </c>
    </row>
    <row r="14" spans="2:68" x14ac:dyDescent="0.35">
      <c r="B14" s="18" t="s">
        <v>84</v>
      </c>
      <c r="C14" s="17">
        <v>9.7480712887147894E-2</v>
      </c>
      <c r="D14" s="17">
        <v>7.2451318864918596E-2</v>
      </c>
      <c r="E14" s="17">
        <v>0.13015692087002501</v>
      </c>
      <c r="F14" s="17">
        <v>0.48411024237455702</v>
      </c>
      <c r="G14" s="17">
        <v>0.104701805732326</v>
      </c>
      <c r="H14" s="17">
        <v>2.8594223734509001E-2</v>
      </c>
      <c r="I14" s="17">
        <v>0</v>
      </c>
      <c r="J14" s="17">
        <v>1.0908840309595E-2</v>
      </c>
      <c r="K14" s="17">
        <v>0.165325241922505</v>
      </c>
      <c r="L14" s="17">
        <v>0.21784975549628999</v>
      </c>
      <c r="M14" s="17">
        <v>0</v>
      </c>
      <c r="N14" s="17">
        <v>0.19763736386712999</v>
      </c>
      <c r="O14" s="17">
        <v>4.8622327707482198E-2</v>
      </c>
      <c r="P14" s="17">
        <v>7.1799936435449394E-2</v>
      </c>
      <c r="Q14" s="17">
        <v>0</v>
      </c>
      <c r="R14" s="17">
        <v>9.3312350675501601E-2</v>
      </c>
      <c r="S14" s="17">
        <v>0.18753400607398699</v>
      </c>
      <c r="T14" s="17">
        <v>5.6610882760170102E-2</v>
      </c>
      <c r="U14" s="17"/>
      <c r="V14" s="17">
        <v>9.9327391336619705E-2</v>
      </c>
      <c r="W14" s="17">
        <v>7.0982533760434202E-2</v>
      </c>
      <c r="X14" s="17">
        <v>3.8174698634153403E-2</v>
      </c>
      <c r="Y14" s="17">
        <v>8.4168507967036597E-3</v>
      </c>
      <c r="Z14" s="17"/>
      <c r="AA14" s="17">
        <v>0.123868044701757</v>
      </c>
      <c r="AB14" s="17">
        <v>5.4909613113702203E-2</v>
      </c>
      <c r="AC14" s="17">
        <v>6.4560079077166405E-2</v>
      </c>
      <c r="AD14" s="17">
        <v>8.9265599088577299E-2</v>
      </c>
      <c r="AE14" s="17">
        <v>8.3489206542908298E-2</v>
      </c>
      <c r="AF14" s="17">
        <v>2.6249649423621499E-2</v>
      </c>
      <c r="AG14" s="17">
        <v>4.1985888806604999E-3</v>
      </c>
      <c r="AH14" s="17">
        <v>3.4427540121186498E-2</v>
      </c>
      <c r="AI14" s="17">
        <v>2.5589513214015298E-3</v>
      </c>
      <c r="AJ14" s="17">
        <v>6.17852845680264E-3</v>
      </c>
      <c r="AK14" s="17"/>
      <c r="AL14" s="17">
        <v>8.4183349146468398E-2</v>
      </c>
      <c r="AM14" s="17">
        <v>8.0732243995628394E-2</v>
      </c>
      <c r="AN14" s="17">
        <v>3.7876382072566501E-3</v>
      </c>
      <c r="AO14" s="17">
        <v>0.132835351117849</v>
      </c>
      <c r="AP14" s="17">
        <v>7.6706013247507907E-2</v>
      </c>
      <c r="AQ14" s="17">
        <v>4.51480672314368E-2</v>
      </c>
      <c r="AR14" s="17">
        <v>4.0558769905405301E-2</v>
      </c>
      <c r="AS14" s="17"/>
      <c r="AT14" s="17">
        <v>7.9083175925665494E-2</v>
      </c>
      <c r="AU14" s="17">
        <v>0.11217111281145201</v>
      </c>
      <c r="AV14" s="17"/>
      <c r="AW14" s="17">
        <v>7.08000106876151E-2</v>
      </c>
      <c r="AX14" s="17">
        <v>6.4961053660458998E-2</v>
      </c>
      <c r="AY14" s="17">
        <v>9.0649715077096002E-2</v>
      </c>
      <c r="AZ14" s="17"/>
      <c r="BA14" s="17">
        <v>4.1996521354115003E-2</v>
      </c>
      <c r="BB14" s="17">
        <v>0.10118255970614801</v>
      </c>
      <c r="BC14" s="17"/>
      <c r="BD14" s="17">
        <v>0.13863797215881099</v>
      </c>
      <c r="BE14" s="17">
        <v>7.7652040513196796E-2</v>
      </c>
      <c r="BF14" s="17"/>
      <c r="BG14" s="17">
        <v>9.7567226010808E-2</v>
      </c>
      <c r="BH14" s="17">
        <v>8.4168507967036597E-3</v>
      </c>
      <c r="BI14" s="17"/>
      <c r="BJ14" s="17">
        <v>5.4481721236057198E-2</v>
      </c>
      <c r="BK14" s="17">
        <v>0.109280236953869</v>
      </c>
      <c r="BL14" s="17"/>
      <c r="BM14" s="17">
        <v>0.18681155045890799</v>
      </c>
      <c r="BN14" s="17">
        <v>7.8834911008834205E-2</v>
      </c>
      <c r="BO14" s="17">
        <v>3.9210414950625799E-2</v>
      </c>
      <c r="BP14" s="17">
        <v>8.9668932105382605E-3</v>
      </c>
    </row>
    <row r="15" spans="2:68" x14ac:dyDescent="0.35">
      <c r="B15" s="18" t="s">
        <v>245</v>
      </c>
      <c r="C15" s="20">
        <v>0.30118301356499</v>
      </c>
      <c r="D15" s="20">
        <v>0.19369413317513601</v>
      </c>
      <c r="E15" s="20">
        <v>0.36537540444875499</v>
      </c>
      <c r="F15" s="20">
        <v>2.9066421805460999E-2</v>
      </c>
      <c r="G15" s="20">
        <v>0.12793001907308199</v>
      </c>
      <c r="H15" s="20">
        <v>0</v>
      </c>
      <c r="I15" s="20">
        <v>2.2369546258064399E-3</v>
      </c>
      <c r="J15" s="20">
        <v>0.24826555005759299</v>
      </c>
      <c r="K15" s="20">
        <v>0.31210668345148201</v>
      </c>
      <c r="L15" s="20">
        <v>0.277994734739058</v>
      </c>
      <c r="M15" s="20">
        <v>0.55995468610738197</v>
      </c>
      <c r="N15" s="20">
        <v>0.18581136727483499</v>
      </c>
      <c r="O15" s="20">
        <v>0.37176602651942398</v>
      </c>
      <c r="P15" s="20">
        <v>0.36350495725266102</v>
      </c>
      <c r="Q15" s="20">
        <v>0.41025593891138401</v>
      </c>
      <c r="R15" s="20">
        <v>0.28857507976490598</v>
      </c>
      <c r="S15" s="20">
        <v>0.226882695735701</v>
      </c>
      <c r="T15" s="20">
        <v>0.24112256976263599</v>
      </c>
      <c r="U15" s="20"/>
      <c r="V15" s="20">
        <v>0.29612232537928301</v>
      </c>
      <c r="W15" s="20">
        <v>0.37782154007739199</v>
      </c>
      <c r="X15" s="20">
        <v>0.43193476467210301</v>
      </c>
      <c r="Y15" s="20">
        <v>0.530834770165861</v>
      </c>
      <c r="Z15" s="20"/>
      <c r="AA15" s="20">
        <v>0.30645418308526801</v>
      </c>
      <c r="AB15" s="20">
        <v>0.37650782159726398</v>
      </c>
      <c r="AC15" s="20">
        <v>0.23887834630954799</v>
      </c>
      <c r="AD15" s="20">
        <v>0.22040455940949399</v>
      </c>
      <c r="AE15" s="20">
        <v>0.29110822771557798</v>
      </c>
      <c r="AF15" s="20">
        <v>0.246918711827601</v>
      </c>
      <c r="AG15" s="20">
        <v>0.70274770736956305</v>
      </c>
      <c r="AH15" s="20">
        <v>0.44089823058770999</v>
      </c>
      <c r="AI15" s="20">
        <v>0.206063352593226</v>
      </c>
      <c r="AJ15" s="20">
        <v>0.296438913598569</v>
      </c>
      <c r="AK15" s="20"/>
      <c r="AL15" s="20">
        <v>0.31349374082890202</v>
      </c>
      <c r="AM15" s="20">
        <v>0.53861741810527297</v>
      </c>
      <c r="AN15" s="20">
        <v>0.32789970822292402</v>
      </c>
      <c r="AO15" s="20">
        <v>0.29028854658049802</v>
      </c>
      <c r="AP15" s="20">
        <v>0.204815617815965</v>
      </c>
      <c r="AQ15" s="20">
        <v>0.26180460242601</v>
      </c>
      <c r="AR15" s="20">
        <v>0.245097124060457</v>
      </c>
      <c r="AS15" s="20"/>
      <c r="AT15" s="20">
        <v>0.40823631601302701</v>
      </c>
      <c r="AU15" s="20">
        <v>0.21570114555887199</v>
      </c>
      <c r="AV15" s="20"/>
      <c r="AW15" s="20">
        <v>0.39447926346024798</v>
      </c>
      <c r="AX15" s="20">
        <v>0.38782388985717697</v>
      </c>
      <c r="AY15" s="20">
        <v>0.424690064471412</v>
      </c>
      <c r="AZ15" s="20"/>
      <c r="BA15" s="20">
        <v>0.57221208150215597</v>
      </c>
      <c r="BB15" s="20">
        <v>0.28310023962022501</v>
      </c>
      <c r="BC15" s="20"/>
      <c r="BD15" s="20">
        <v>0.26197620302710201</v>
      </c>
      <c r="BE15" s="20">
        <v>0.320072002159977</v>
      </c>
      <c r="BF15" s="20"/>
      <c r="BG15" s="20">
        <v>0.30095993890427802</v>
      </c>
      <c r="BH15" s="20">
        <v>0.530834770165861</v>
      </c>
      <c r="BI15" s="20"/>
      <c r="BJ15" s="20">
        <v>0.47928944227978798</v>
      </c>
      <c r="BK15" s="20">
        <v>0.25230812112307199</v>
      </c>
      <c r="BL15" s="20"/>
      <c r="BM15" s="20">
        <v>0.19920178430121199</v>
      </c>
      <c r="BN15" s="20">
        <v>0.25113997594507997</v>
      </c>
      <c r="BO15" s="20">
        <v>0.46676674667805501</v>
      </c>
      <c r="BP15" s="20">
        <v>0.52278057560409796</v>
      </c>
    </row>
    <row r="16" spans="2:68" x14ac:dyDescent="0.35">
      <c r="B16" s="18" t="s">
        <v>246</v>
      </c>
      <c r="C16" s="20">
        <v>0.30019150520927701</v>
      </c>
      <c r="D16" s="20">
        <v>0.41958101022348598</v>
      </c>
      <c r="E16" s="20">
        <v>0.12912959836177801</v>
      </c>
      <c r="F16" s="20">
        <v>0.24225383000940001</v>
      </c>
      <c r="G16" s="20">
        <v>0.547309134779291</v>
      </c>
      <c r="H16" s="20">
        <v>0.324895806274697</v>
      </c>
      <c r="I16" s="20">
        <v>8.9455238905257098E-2</v>
      </c>
      <c r="J16" s="20">
        <v>0.24548653982586499</v>
      </c>
      <c r="K16" s="20">
        <v>0.28136222438733</v>
      </c>
      <c r="L16" s="20">
        <v>0.22674492886192801</v>
      </c>
      <c r="M16" s="20">
        <v>0.119471240273895</v>
      </c>
      <c r="N16" s="20">
        <v>0.39714505153663399</v>
      </c>
      <c r="O16" s="20">
        <v>0.26508219490580498</v>
      </c>
      <c r="P16" s="20">
        <v>0.180398642207382</v>
      </c>
      <c r="Q16" s="20">
        <v>0.28750933930571998</v>
      </c>
      <c r="R16" s="20">
        <v>0.35875862003015302</v>
      </c>
      <c r="S16" s="20">
        <v>0.39563940050683799</v>
      </c>
      <c r="T16" s="20">
        <v>0.45918989269343202</v>
      </c>
      <c r="U16" s="20"/>
      <c r="V16" s="20">
        <v>0.30242070480334499</v>
      </c>
      <c r="W16" s="20">
        <v>0.26822415935928401</v>
      </c>
      <c r="X16" s="20">
        <v>0.23140535563766601</v>
      </c>
      <c r="Y16" s="20">
        <v>0.17484800761665301</v>
      </c>
      <c r="Z16" s="20"/>
      <c r="AA16" s="20">
        <v>0.31257834246225202</v>
      </c>
      <c r="AB16" s="20">
        <v>0.19805712356118499</v>
      </c>
      <c r="AC16" s="20">
        <v>0.36467306619214301</v>
      </c>
      <c r="AD16" s="20">
        <v>0.38069050075170902</v>
      </c>
      <c r="AE16" s="20">
        <v>0.27353270046336903</v>
      </c>
      <c r="AF16" s="20">
        <v>0.35030795109718499</v>
      </c>
      <c r="AG16" s="20">
        <v>7.6612814993563703E-3</v>
      </c>
      <c r="AH16" s="20">
        <v>0.23776279281138901</v>
      </c>
      <c r="AI16" s="20">
        <v>0.61162713023245796</v>
      </c>
      <c r="AJ16" s="20">
        <v>0.21817191301737901</v>
      </c>
      <c r="AK16" s="20"/>
      <c r="AL16" s="20">
        <v>0.234729569016495</v>
      </c>
      <c r="AM16" s="20">
        <v>0.19022484716062901</v>
      </c>
      <c r="AN16" s="20">
        <v>0.46784607674593598</v>
      </c>
      <c r="AO16" s="20">
        <v>0.339018742027001</v>
      </c>
      <c r="AP16" s="20">
        <v>0.27117083409932502</v>
      </c>
      <c r="AQ16" s="20">
        <v>0.40306794260457801</v>
      </c>
      <c r="AR16" s="20">
        <v>0.318672891467985</v>
      </c>
      <c r="AS16" s="20"/>
      <c r="AT16" s="20">
        <v>0.24629797226681999</v>
      </c>
      <c r="AU16" s="20">
        <v>0.34322539359965698</v>
      </c>
      <c r="AV16" s="20"/>
      <c r="AW16" s="20">
        <v>0.244934834629048</v>
      </c>
      <c r="AX16" s="20">
        <v>0.281351702542875</v>
      </c>
      <c r="AY16" s="20">
        <v>0.21962184564149201</v>
      </c>
      <c r="AZ16" s="20"/>
      <c r="BA16" s="20">
        <v>0.163595852652307</v>
      </c>
      <c r="BB16" s="20">
        <v>0.30930502327516202</v>
      </c>
      <c r="BC16" s="20"/>
      <c r="BD16" s="20">
        <v>0.29390083022874502</v>
      </c>
      <c r="BE16" s="20">
        <v>0.30322221559688201</v>
      </c>
      <c r="BF16" s="20"/>
      <c r="BG16" s="20">
        <v>0.30031325894028199</v>
      </c>
      <c r="BH16" s="20">
        <v>0.17484800761665301</v>
      </c>
      <c r="BI16" s="20"/>
      <c r="BJ16" s="20">
        <v>0.180104567748859</v>
      </c>
      <c r="BK16" s="20">
        <v>0.33314503863538197</v>
      </c>
      <c r="BL16" s="20"/>
      <c r="BM16" s="20">
        <v>0.37611889594921699</v>
      </c>
      <c r="BN16" s="20">
        <v>0.31647261111495301</v>
      </c>
      <c r="BO16" s="20">
        <v>0.20485065431697899</v>
      </c>
      <c r="BP16" s="20">
        <v>0.16890468869115899</v>
      </c>
    </row>
    <row r="17" spans="2:68" x14ac:dyDescent="0.35">
      <c r="B17" s="18" t="s">
        <v>189</v>
      </c>
      <c r="C17" s="21">
        <v>9.91508355713155E-4</v>
      </c>
      <c r="D17" s="21">
        <v>-0.22588687704835</v>
      </c>
      <c r="E17" s="21">
        <v>0.23624580608697801</v>
      </c>
      <c r="F17" s="21">
        <v>-0.213187408203939</v>
      </c>
      <c r="G17" s="21">
        <v>-0.419379115706209</v>
      </c>
      <c r="H17" s="21">
        <v>-0.324895806274697</v>
      </c>
      <c r="I17" s="21">
        <v>-8.7218284279450595E-2</v>
      </c>
      <c r="J17" s="21">
        <v>2.7790102317276901E-3</v>
      </c>
      <c r="K17" s="21">
        <v>3.0744459064151599E-2</v>
      </c>
      <c r="L17" s="21">
        <v>5.1249805877130301E-2</v>
      </c>
      <c r="M17" s="21">
        <v>0.44048344583348698</v>
      </c>
      <c r="N17" s="21">
        <v>-0.21133368426179899</v>
      </c>
      <c r="O17" s="21">
        <v>0.106683831613618</v>
      </c>
      <c r="P17" s="21">
        <v>0.18310631504527899</v>
      </c>
      <c r="Q17" s="21">
        <v>0.122746599605664</v>
      </c>
      <c r="R17" s="21">
        <v>-7.01835402652463E-2</v>
      </c>
      <c r="S17" s="21">
        <v>-0.16875670477113799</v>
      </c>
      <c r="T17" s="21">
        <v>-0.218067322930796</v>
      </c>
      <c r="U17" s="21"/>
      <c r="V17" s="21">
        <v>-6.2983794240616398E-3</v>
      </c>
      <c r="W17" s="21">
        <v>0.109597380718108</v>
      </c>
      <c r="X17" s="21">
        <v>0.200529409034437</v>
      </c>
      <c r="Y17" s="21">
        <v>0.35598676254920703</v>
      </c>
      <c r="Z17" s="21"/>
      <c r="AA17" s="21">
        <v>-6.1241593769839602E-3</v>
      </c>
      <c r="AB17" s="21">
        <v>0.17845069803607799</v>
      </c>
      <c r="AC17" s="21">
        <v>-0.125794719882596</v>
      </c>
      <c r="AD17" s="21">
        <v>-0.16028594134221499</v>
      </c>
      <c r="AE17" s="21">
        <v>1.7575527252208799E-2</v>
      </c>
      <c r="AF17" s="21">
        <v>-0.103389239269584</v>
      </c>
      <c r="AG17" s="21">
        <v>0.69508642587020697</v>
      </c>
      <c r="AH17" s="21">
        <v>0.20313543777632101</v>
      </c>
      <c r="AI17" s="21">
        <v>-0.40556377763923102</v>
      </c>
      <c r="AJ17" s="21">
        <v>7.8267000581189405E-2</v>
      </c>
      <c r="AK17" s="21"/>
      <c r="AL17" s="21">
        <v>7.8764171812407593E-2</v>
      </c>
      <c r="AM17" s="21">
        <v>0.34839257094464399</v>
      </c>
      <c r="AN17" s="21">
        <v>-0.13994636852301201</v>
      </c>
      <c r="AO17" s="21">
        <v>-4.8730195446503297E-2</v>
      </c>
      <c r="AP17" s="21">
        <v>-6.6355216283359997E-2</v>
      </c>
      <c r="AQ17" s="21">
        <v>-0.14126334017856801</v>
      </c>
      <c r="AR17" s="21">
        <v>-7.3575767407527998E-2</v>
      </c>
      <c r="AS17" s="21"/>
      <c r="AT17" s="21">
        <v>0.161938343746207</v>
      </c>
      <c r="AU17" s="21">
        <v>-0.12752424804078499</v>
      </c>
      <c r="AV17" s="21"/>
      <c r="AW17" s="21">
        <v>0.149544428831201</v>
      </c>
      <c r="AX17" s="21">
        <v>0.106472187314303</v>
      </c>
      <c r="AY17" s="21">
        <v>0.20506821882991999</v>
      </c>
      <c r="AZ17" s="21"/>
      <c r="BA17" s="21">
        <v>0.40861622884984899</v>
      </c>
      <c r="BB17" s="21">
        <v>-2.62047836549366E-2</v>
      </c>
      <c r="BC17" s="21"/>
      <c r="BD17" s="21">
        <v>-3.1924627201642998E-2</v>
      </c>
      <c r="BE17" s="21">
        <v>1.6849786563095E-2</v>
      </c>
      <c r="BF17" s="21"/>
      <c r="BG17" s="21">
        <v>6.4667996399586604E-4</v>
      </c>
      <c r="BH17" s="21">
        <v>0.35598676254920703</v>
      </c>
      <c r="BI17" s="21"/>
      <c r="BJ17" s="21">
        <v>0.29918487453092901</v>
      </c>
      <c r="BK17" s="21">
        <v>-8.0836917512310605E-2</v>
      </c>
      <c r="BL17" s="21"/>
      <c r="BM17" s="21">
        <v>-0.176917111648005</v>
      </c>
      <c r="BN17" s="21">
        <v>-6.5332635169873102E-2</v>
      </c>
      <c r="BO17" s="21">
        <v>0.26191609236107699</v>
      </c>
      <c r="BP17" s="21">
        <v>0.35387588691293898</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43.5" x14ac:dyDescent="0.35">
      <c r="B9" s="18" t="s">
        <v>260</v>
      </c>
      <c r="C9" s="17">
        <v>0.21532561442874601</v>
      </c>
      <c r="D9" s="17">
        <v>8.7174554831708398E-2</v>
      </c>
      <c r="E9" s="17">
        <v>0.48264714302408901</v>
      </c>
      <c r="F9" s="17">
        <v>2.38389437367337E-2</v>
      </c>
      <c r="G9" s="17">
        <v>0.137154033151654</v>
      </c>
      <c r="H9" s="17">
        <v>2.4034974856506101E-4</v>
      </c>
      <c r="I9" s="17">
        <v>0.99925434845806405</v>
      </c>
      <c r="J9" s="17">
        <v>0.133789652181171</v>
      </c>
      <c r="K9" s="17">
        <v>0.17889575887292</v>
      </c>
      <c r="L9" s="17">
        <v>0.28227301296077101</v>
      </c>
      <c r="M9" s="17">
        <v>0.121281041822849</v>
      </c>
      <c r="N9" s="17">
        <v>4.1076145256063498E-2</v>
      </c>
      <c r="O9" s="17">
        <v>0.26301148185738099</v>
      </c>
      <c r="P9" s="17">
        <v>0.25272083483340102</v>
      </c>
      <c r="Q9" s="17">
        <v>0.28881309414780898</v>
      </c>
      <c r="R9" s="17">
        <v>0.23416626571622201</v>
      </c>
      <c r="S9" s="17">
        <v>1.87773013028492E-2</v>
      </c>
      <c r="T9" s="17">
        <v>0.34646323493561698</v>
      </c>
      <c r="U9" s="17"/>
      <c r="V9" s="17">
        <v>0.21044724666813</v>
      </c>
      <c r="W9" s="17">
        <v>0.29474415920883101</v>
      </c>
      <c r="X9" s="17">
        <v>0.28445903077825702</v>
      </c>
      <c r="Y9" s="17">
        <v>0.49566873203287798</v>
      </c>
      <c r="Z9" s="17"/>
      <c r="AA9" s="17">
        <v>0.226041450314657</v>
      </c>
      <c r="AB9" s="17">
        <v>0.20629709126880899</v>
      </c>
      <c r="AC9" s="17">
        <v>0.259502788957299</v>
      </c>
      <c r="AD9" s="17">
        <v>0.15437487922756901</v>
      </c>
      <c r="AE9" s="17">
        <v>0.165908355191033</v>
      </c>
      <c r="AF9" s="17">
        <v>0.23102286401379199</v>
      </c>
      <c r="AG9" s="17">
        <v>0.256060955491618</v>
      </c>
      <c r="AH9" s="17">
        <v>0.69474251833990297</v>
      </c>
      <c r="AI9" s="17">
        <v>0.225737408980558</v>
      </c>
      <c r="AJ9" s="17">
        <v>0.35326777156091299</v>
      </c>
      <c r="AK9" s="17"/>
      <c r="AL9" s="17">
        <v>0.206859614671175</v>
      </c>
      <c r="AM9" s="17">
        <v>0.336235085112493</v>
      </c>
      <c r="AN9" s="17">
        <v>0.27491591218581302</v>
      </c>
      <c r="AO9" s="17">
        <v>0.216795099328872</v>
      </c>
      <c r="AP9" s="17">
        <v>0.19725218847211701</v>
      </c>
      <c r="AQ9" s="17">
        <v>0.14551618245076001</v>
      </c>
      <c r="AR9" s="17">
        <v>0.22424601760981799</v>
      </c>
      <c r="AS9" s="17"/>
      <c r="AT9" s="17">
        <v>0.339662592886943</v>
      </c>
      <c r="AU9" s="17">
        <v>0.116042762449451</v>
      </c>
      <c r="AV9" s="17"/>
      <c r="AW9" s="17">
        <v>0.309946342263833</v>
      </c>
      <c r="AX9" s="17">
        <v>0.51352324846917397</v>
      </c>
      <c r="AY9" s="17">
        <v>0.33461308193075701</v>
      </c>
      <c r="AZ9" s="17"/>
      <c r="BA9" s="17">
        <v>0.45580480421182701</v>
      </c>
      <c r="BB9" s="17">
        <v>0.19928109617701401</v>
      </c>
      <c r="BC9" s="17"/>
      <c r="BD9" s="17">
        <v>0.22634293232668301</v>
      </c>
      <c r="BE9" s="17">
        <v>0.210017710284889</v>
      </c>
      <c r="BF9" s="17"/>
      <c r="BG9" s="17">
        <v>0.21505330017882099</v>
      </c>
      <c r="BH9" s="17">
        <v>0.49566873203287798</v>
      </c>
      <c r="BI9" s="17"/>
      <c r="BJ9" s="17">
        <v>1</v>
      </c>
      <c r="BK9" s="17">
        <v>0</v>
      </c>
      <c r="BL9" s="17"/>
      <c r="BM9" s="17">
        <v>0.100057688565193</v>
      </c>
      <c r="BN9" s="17">
        <v>0.19816069755441501</v>
      </c>
      <c r="BO9" s="17">
        <v>0.31593880770952398</v>
      </c>
      <c r="BP9" s="17">
        <v>0.62705413977161895</v>
      </c>
    </row>
    <row r="10" spans="2:68" ht="43.5" x14ac:dyDescent="0.35">
      <c r="B10" s="18" t="s">
        <v>261</v>
      </c>
      <c r="C10" s="17">
        <v>0.48923748048264498</v>
      </c>
      <c r="D10" s="17">
        <v>0.42786337144540598</v>
      </c>
      <c r="E10" s="17">
        <v>0.39979182993140799</v>
      </c>
      <c r="F10" s="17">
        <v>0.49205081388870903</v>
      </c>
      <c r="G10" s="17">
        <v>0.74557137672591101</v>
      </c>
      <c r="H10" s="17">
        <v>0.67838583628390303</v>
      </c>
      <c r="I10" s="17">
        <v>7.45651541935478E-4</v>
      </c>
      <c r="J10" s="17">
        <v>0.62833523202637298</v>
      </c>
      <c r="K10" s="17">
        <v>0.61284972944754801</v>
      </c>
      <c r="L10" s="17">
        <v>0.40607448304017302</v>
      </c>
      <c r="M10" s="17">
        <v>0.450645410312216</v>
      </c>
      <c r="N10" s="17">
        <v>0.418618286065853</v>
      </c>
      <c r="O10" s="17">
        <v>0.46915581856816402</v>
      </c>
      <c r="P10" s="17">
        <v>0.40524121635817201</v>
      </c>
      <c r="Q10" s="17">
        <v>0.41059156567166799</v>
      </c>
      <c r="R10" s="17">
        <v>0.43996478090860502</v>
      </c>
      <c r="S10" s="17">
        <v>0.77537324473541902</v>
      </c>
      <c r="T10" s="17">
        <v>0.35820200260638402</v>
      </c>
      <c r="U10" s="17"/>
      <c r="V10" s="17">
        <v>0.48852510857460801</v>
      </c>
      <c r="W10" s="17">
        <v>0.49359203343586899</v>
      </c>
      <c r="X10" s="17">
        <v>0.57623639669053095</v>
      </c>
      <c r="Y10" s="17">
        <v>0.43798201877538401</v>
      </c>
      <c r="Z10" s="17"/>
      <c r="AA10" s="17">
        <v>0.43021166607775302</v>
      </c>
      <c r="AB10" s="17">
        <v>0.54826629364902002</v>
      </c>
      <c r="AC10" s="17">
        <v>0.53149476173712895</v>
      </c>
      <c r="AD10" s="17">
        <v>0.54054195357054702</v>
      </c>
      <c r="AE10" s="17">
        <v>0.621067447159252</v>
      </c>
      <c r="AF10" s="17">
        <v>0.70174760417478199</v>
      </c>
      <c r="AG10" s="17">
        <v>0.70032036321770497</v>
      </c>
      <c r="AH10" s="17">
        <v>0.26716826086925899</v>
      </c>
      <c r="AI10" s="17">
        <v>0.24497846498567899</v>
      </c>
      <c r="AJ10" s="17">
        <v>0.36161881494748399</v>
      </c>
      <c r="AK10" s="17"/>
      <c r="AL10" s="17">
        <v>0.433016141968396</v>
      </c>
      <c r="AM10" s="17">
        <v>0.41648575510841501</v>
      </c>
      <c r="AN10" s="17">
        <v>0.534486688575044</v>
      </c>
      <c r="AO10" s="17">
        <v>0.50809027854635103</v>
      </c>
      <c r="AP10" s="17">
        <v>0.57104343068511398</v>
      </c>
      <c r="AQ10" s="17">
        <v>0.55144801290326095</v>
      </c>
      <c r="AR10" s="17">
        <v>0.55819543065678501</v>
      </c>
      <c r="AS10" s="17"/>
      <c r="AT10" s="17">
        <v>0.53237300779538599</v>
      </c>
      <c r="AU10" s="17">
        <v>0.45479384009227197</v>
      </c>
      <c r="AV10" s="17"/>
      <c r="AW10" s="17">
        <v>0.59752131418021204</v>
      </c>
      <c r="AX10" s="17">
        <v>0.41236982881849699</v>
      </c>
      <c r="AY10" s="17">
        <v>0.50780576254241006</v>
      </c>
      <c r="AZ10" s="17"/>
      <c r="BA10" s="17">
        <v>0.53366523982981795</v>
      </c>
      <c r="BB10" s="17">
        <v>0.48627330717362699</v>
      </c>
      <c r="BC10" s="17"/>
      <c r="BD10" s="17">
        <v>0.47234712319077099</v>
      </c>
      <c r="BE10" s="17">
        <v>0.49737488727178297</v>
      </c>
      <c r="BF10" s="17"/>
      <c r="BG10" s="17">
        <v>0.48928726801703698</v>
      </c>
      <c r="BH10" s="17">
        <v>0.43798201877538401</v>
      </c>
      <c r="BI10" s="17"/>
      <c r="BJ10" s="17">
        <v>0</v>
      </c>
      <c r="BK10" s="17">
        <v>0.62349108047725099</v>
      </c>
      <c r="BL10" s="17"/>
      <c r="BM10" s="17">
        <v>0.31798932705743799</v>
      </c>
      <c r="BN10" s="17">
        <v>0.55863030422827398</v>
      </c>
      <c r="BO10" s="17">
        <v>0.60009111127546999</v>
      </c>
      <c r="BP10" s="17">
        <v>0.29339973992195401</v>
      </c>
    </row>
    <row r="11" spans="2:68" ht="43.5" x14ac:dyDescent="0.35">
      <c r="B11" s="18" t="s">
        <v>262</v>
      </c>
      <c r="C11" s="17">
        <v>0.24539999278605801</v>
      </c>
      <c r="D11" s="17">
        <v>0.447208394957125</v>
      </c>
      <c r="E11" s="17">
        <v>0</v>
      </c>
      <c r="F11" s="17">
        <v>0.48411024237455702</v>
      </c>
      <c r="G11" s="17">
        <v>1.2572784390108499E-2</v>
      </c>
      <c r="H11" s="17">
        <v>0.29277959023302302</v>
      </c>
      <c r="I11" s="17">
        <v>0</v>
      </c>
      <c r="J11" s="17">
        <v>0.23778342115336101</v>
      </c>
      <c r="K11" s="17">
        <v>0.17243798566715601</v>
      </c>
      <c r="L11" s="17">
        <v>0.226195851727612</v>
      </c>
      <c r="M11" s="17">
        <v>0.42807354786493501</v>
      </c>
      <c r="N11" s="17">
        <v>0.36025298227289798</v>
      </c>
      <c r="O11" s="17">
        <v>0.24911718525147999</v>
      </c>
      <c r="P11" s="17">
        <v>0.25253383816472602</v>
      </c>
      <c r="Q11" s="17">
        <v>0.16431523735301201</v>
      </c>
      <c r="R11" s="17">
        <v>0.282212384046794</v>
      </c>
      <c r="S11" s="17">
        <v>0.20584945396173199</v>
      </c>
      <c r="T11" s="17">
        <v>0.23872387969782899</v>
      </c>
      <c r="U11" s="17"/>
      <c r="V11" s="17">
        <v>0.24996079253186801</v>
      </c>
      <c r="W11" s="17">
        <v>0.17609972883601199</v>
      </c>
      <c r="X11" s="17">
        <v>0.12740433118486</v>
      </c>
      <c r="Y11" s="17">
        <v>5.1217379106376401E-2</v>
      </c>
      <c r="Z11" s="17"/>
      <c r="AA11" s="17">
        <v>0.269796122663642</v>
      </c>
      <c r="AB11" s="17">
        <v>0.21824151354514301</v>
      </c>
      <c r="AC11" s="17">
        <v>0.19527599351201899</v>
      </c>
      <c r="AD11" s="17">
        <v>0.26115554586738299</v>
      </c>
      <c r="AE11" s="17">
        <v>0.20213633627544</v>
      </c>
      <c r="AF11" s="17">
        <v>5.18465710038001E-2</v>
      </c>
      <c r="AG11" s="17">
        <v>4.3618681290676697E-2</v>
      </c>
      <c r="AH11" s="17">
        <v>3.8089220790837201E-2</v>
      </c>
      <c r="AI11" s="17">
        <v>0.52706593543383196</v>
      </c>
      <c r="AJ11" s="17">
        <v>0.28511341349160302</v>
      </c>
      <c r="AK11" s="17"/>
      <c r="AL11" s="17">
        <v>0.33837991508089399</v>
      </c>
      <c r="AM11" s="17">
        <v>0.13650935952321999</v>
      </c>
      <c r="AN11" s="17">
        <v>0.19059739923914301</v>
      </c>
      <c r="AO11" s="17">
        <v>0.198385404927895</v>
      </c>
      <c r="AP11" s="17">
        <v>0.231484016532404</v>
      </c>
      <c r="AQ11" s="17">
        <v>0.30303580464597901</v>
      </c>
      <c r="AR11" s="17">
        <v>0.16407103341270601</v>
      </c>
      <c r="AS11" s="17"/>
      <c r="AT11" s="17">
        <v>0.10464812911353</v>
      </c>
      <c r="AU11" s="17">
        <v>0.357790100862455</v>
      </c>
      <c r="AV11" s="17"/>
      <c r="AW11" s="17">
        <v>7.0811494036379499E-2</v>
      </c>
      <c r="AX11" s="17">
        <v>6.8373682997865295E-2</v>
      </c>
      <c r="AY11" s="17">
        <v>0.12841851983181499</v>
      </c>
      <c r="AZ11" s="17"/>
      <c r="BA11" s="17">
        <v>1.0529955958354599E-2</v>
      </c>
      <c r="BB11" s="17">
        <v>0.26107027426058399</v>
      </c>
      <c r="BC11" s="17"/>
      <c r="BD11" s="17">
        <v>0.237528934161709</v>
      </c>
      <c r="BE11" s="17">
        <v>0.24919209764095601</v>
      </c>
      <c r="BF11" s="17"/>
      <c r="BG11" s="17">
        <v>0.245588614119959</v>
      </c>
      <c r="BH11" s="17">
        <v>5.1217379106376401E-2</v>
      </c>
      <c r="BI11" s="17"/>
      <c r="BJ11" s="17">
        <v>0</v>
      </c>
      <c r="BK11" s="17">
        <v>0.31274117939685703</v>
      </c>
      <c r="BL11" s="17"/>
      <c r="BM11" s="17">
        <v>0.45713026554320502</v>
      </c>
      <c r="BN11" s="17">
        <v>0.21714370583453599</v>
      </c>
      <c r="BO11" s="17">
        <v>7.2479989040979603E-2</v>
      </c>
      <c r="BP11" s="17">
        <v>7.9546120306427104E-2</v>
      </c>
    </row>
    <row r="12" spans="2:68" x14ac:dyDescent="0.35">
      <c r="B12" s="18" t="s">
        <v>84</v>
      </c>
      <c r="C12" s="19">
        <v>5.0036912302551598E-2</v>
      </c>
      <c r="D12" s="19">
        <v>3.7753678765761099E-2</v>
      </c>
      <c r="E12" s="19">
        <v>0.117561027044504</v>
      </c>
      <c r="F12" s="19">
        <v>0</v>
      </c>
      <c r="G12" s="19">
        <v>0.104701805732326</v>
      </c>
      <c r="H12" s="19">
        <v>2.8594223734509001E-2</v>
      </c>
      <c r="I12" s="19">
        <v>0</v>
      </c>
      <c r="J12" s="19">
        <v>9.1694639095352506E-5</v>
      </c>
      <c r="K12" s="19">
        <v>3.5816526012376303E-2</v>
      </c>
      <c r="L12" s="19">
        <v>8.5456652271444597E-2</v>
      </c>
      <c r="M12" s="19">
        <v>0</v>
      </c>
      <c r="N12" s="19">
        <v>0.18005258640518601</v>
      </c>
      <c r="O12" s="19">
        <v>1.87155143229761E-2</v>
      </c>
      <c r="P12" s="19">
        <v>8.9504110643701604E-2</v>
      </c>
      <c r="Q12" s="19">
        <v>0.13628010282751099</v>
      </c>
      <c r="R12" s="19">
        <v>4.3656569328378803E-2</v>
      </c>
      <c r="S12" s="19">
        <v>0</v>
      </c>
      <c r="T12" s="19">
        <v>5.6610882760170102E-2</v>
      </c>
      <c r="U12" s="19"/>
      <c r="V12" s="19">
        <v>5.1066852225393998E-2</v>
      </c>
      <c r="W12" s="19">
        <v>3.5564078519288299E-2</v>
      </c>
      <c r="X12" s="19">
        <v>1.1900241346352401E-2</v>
      </c>
      <c r="Y12" s="19">
        <v>1.5131870085362299E-2</v>
      </c>
      <c r="Z12" s="19"/>
      <c r="AA12" s="19">
        <v>7.3950760943946994E-2</v>
      </c>
      <c r="AB12" s="19">
        <v>2.7195101537027599E-2</v>
      </c>
      <c r="AC12" s="19">
        <v>1.3726455793552399E-2</v>
      </c>
      <c r="AD12" s="19">
        <v>4.3927621334500802E-2</v>
      </c>
      <c r="AE12" s="19">
        <v>1.08878613742749E-2</v>
      </c>
      <c r="AF12" s="19">
        <v>1.53829608076265E-2</v>
      </c>
      <c r="AG12" s="19">
        <v>0</v>
      </c>
      <c r="AH12" s="19">
        <v>0</v>
      </c>
      <c r="AI12" s="19">
        <v>2.2181905999308299E-3</v>
      </c>
      <c r="AJ12" s="19">
        <v>0</v>
      </c>
      <c r="AK12" s="19"/>
      <c r="AL12" s="19">
        <v>2.1744328279534601E-2</v>
      </c>
      <c r="AM12" s="19">
        <v>0.11076980025587201</v>
      </c>
      <c r="AN12" s="19">
        <v>0</v>
      </c>
      <c r="AO12" s="19">
        <v>7.6729217196881805E-2</v>
      </c>
      <c r="AP12" s="19">
        <v>2.2036431036509199E-4</v>
      </c>
      <c r="AQ12" s="19">
        <v>0</v>
      </c>
      <c r="AR12" s="19">
        <v>5.3487518320691103E-2</v>
      </c>
      <c r="AS12" s="19"/>
      <c r="AT12" s="19">
        <v>2.33162702041411E-2</v>
      </c>
      <c r="AU12" s="19">
        <v>7.1373296595822103E-2</v>
      </c>
      <c r="AV12" s="19"/>
      <c r="AW12" s="19">
        <v>2.1720849519575199E-2</v>
      </c>
      <c r="AX12" s="19">
        <v>5.7332397144632301E-3</v>
      </c>
      <c r="AY12" s="19">
        <v>2.9162635695018299E-2</v>
      </c>
      <c r="AZ12" s="19"/>
      <c r="BA12" s="19">
        <v>0</v>
      </c>
      <c r="BB12" s="19">
        <v>5.3375322388774599E-2</v>
      </c>
      <c r="BC12" s="19"/>
      <c r="BD12" s="19">
        <v>6.3781010320837606E-2</v>
      </c>
      <c r="BE12" s="19">
        <v>4.3415304802372399E-2</v>
      </c>
      <c r="BF12" s="19"/>
      <c r="BG12" s="19">
        <v>5.0070817684182499E-2</v>
      </c>
      <c r="BH12" s="19">
        <v>1.5131870085362299E-2</v>
      </c>
      <c r="BI12" s="19"/>
      <c r="BJ12" s="19">
        <v>0</v>
      </c>
      <c r="BK12" s="19">
        <v>6.3767740125891897E-2</v>
      </c>
      <c r="BL12" s="19"/>
      <c r="BM12" s="19">
        <v>0.124822718834163</v>
      </c>
      <c r="BN12" s="19">
        <v>2.60652923827756E-2</v>
      </c>
      <c r="BO12" s="19">
        <v>1.1490091974026E-2</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P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146</v>
      </c>
      <c r="C9" s="17">
        <v>0.67417493604178302</v>
      </c>
      <c r="D9" s="17">
        <v>0.76318479449040399</v>
      </c>
      <c r="E9" s="17">
        <v>0.83372432471101199</v>
      </c>
      <c r="F9" s="17">
        <v>0.99688948891033402</v>
      </c>
      <c r="G9" s="17">
        <v>0.73291264012628499</v>
      </c>
      <c r="H9" s="17">
        <v>0.88138006350910403</v>
      </c>
      <c r="I9" s="17">
        <v>0.90830780646893605</v>
      </c>
      <c r="J9" s="17">
        <v>0.90457563610624803</v>
      </c>
      <c r="K9" s="17">
        <v>0.602339195128194</v>
      </c>
      <c r="L9" s="17">
        <v>0.56798738411137295</v>
      </c>
      <c r="M9" s="17">
        <v>0.55455563406321495</v>
      </c>
      <c r="N9" s="17">
        <v>0.72035815508326895</v>
      </c>
      <c r="O9" s="17">
        <v>0.577454606451969</v>
      </c>
      <c r="P9" s="17">
        <v>0.68009287873200996</v>
      </c>
      <c r="Q9" s="17">
        <v>0.69471026618588205</v>
      </c>
      <c r="R9" s="17">
        <v>0.71129622331221498</v>
      </c>
      <c r="S9" s="17">
        <v>0.75028997543431597</v>
      </c>
      <c r="T9" s="17">
        <v>0.69038836013485805</v>
      </c>
      <c r="U9" s="17"/>
      <c r="V9" s="17">
        <v>0.70057512921783804</v>
      </c>
      <c r="W9" s="17">
        <v>0.250317209461205</v>
      </c>
      <c r="X9" s="17">
        <v>0.10675142985281399</v>
      </c>
      <c r="Y9" s="17">
        <v>1.4533039448559101E-2</v>
      </c>
      <c r="Z9" s="17"/>
      <c r="AA9" s="17">
        <v>0.85511081204613404</v>
      </c>
      <c r="AB9" s="17">
        <v>0.81245147912529703</v>
      </c>
      <c r="AC9" s="17">
        <v>0.55103666000357998</v>
      </c>
      <c r="AD9" s="17">
        <v>0.51269115807122101</v>
      </c>
      <c r="AE9" s="17">
        <v>0.32128515771725502</v>
      </c>
      <c r="AF9" s="17">
        <v>0.125913322693402</v>
      </c>
      <c r="AG9" s="17">
        <v>0.16497090706803899</v>
      </c>
      <c r="AH9" s="17">
        <v>5.1028210239006701E-2</v>
      </c>
      <c r="AI9" s="17">
        <v>5.5128978395693001E-2</v>
      </c>
      <c r="AJ9" s="17">
        <v>0</v>
      </c>
      <c r="AK9" s="17"/>
      <c r="AL9" s="17">
        <v>0.69478131668461796</v>
      </c>
      <c r="AM9" s="17">
        <v>0.72315528104645899</v>
      </c>
      <c r="AN9" s="17">
        <v>0.73910929905734402</v>
      </c>
      <c r="AO9" s="17">
        <v>0.71819880163365801</v>
      </c>
      <c r="AP9" s="17">
        <v>0.66032700203537198</v>
      </c>
      <c r="AQ9" s="17">
        <v>0.77961103928699904</v>
      </c>
      <c r="AR9" s="17">
        <v>0.52421119576586594</v>
      </c>
      <c r="AS9" s="17"/>
      <c r="AT9" s="17">
        <v>0.574930646220288</v>
      </c>
      <c r="AU9" s="17">
        <v>0.75342132161685405</v>
      </c>
      <c r="AV9" s="17"/>
      <c r="AW9" s="17">
        <v>0.46851505545439198</v>
      </c>
      <c r="AX9" s="17">
        <v>0.40640829841340098</v>
      </c>
      <c r="AY9" s="17">
        <v>0.66847616504245</v>
      </c>
      <c r="AZ9" s="17"/>
      <c r="BA9" s="17">
        <v>0.399488018650065</v>
      </c>
      <c r="BB9" s="17">
        <v>0.69250175784943602</v>
      </c>
      <c r="BC9" s="17"/>
      <c r="BD9" s="17">
        <v>0.65512211493717298</v>
      </c>
      <c r="BE9" s="17">
        <v>0.68335417086374095</v>
      </c>
      <c r="BF9" s="17"/>
      <c r="BG9" s="17">
        <v>0.67481568616907195</v>
      </c>
      <c r="BH9" s="17">
        <v>1.4533039448559101E-2</v>
      </c>
      <c r="BI9" s="17"/>
      <c r="BJ9" s="17">
        <v>0.57683097186485299</v>
      </c>
      <c r="BK9" s="17">
        <v>0.70088747984690203</v>
      </c>
      <c r="BL9" s="17"/>
      <c r="BM9" s="17">
        <v>0.70717714973854395</v>
      </c>
      <c r="BN9" s="17">
        <v>0.75171733053385403</v>
      </c>
      <c r="BO9" s="17">
        <v>0.57562949462504398</v>
      </c>
      <c r="BP9" s="17">
        <v>0.19836998766495401</v>
      </c>
    </row>
    <row r="10" spans="2:68" x14ac:dyDescent="0.35">
      <c r="B10" s="18" t="s">
        <v>147</v>
      </c>
      <c r="C10" s="17">
        <v>0.119700602279012</v>
      </c>
      <c r="D10" s="17">
        <v>3.8467701994439697E-2</v>
      </c>
      <c r="E10" s="17">
        <v>0.130253350359748</v>
      </c>
      <c r="F10" s="17">
        <v>0</v>
      </c>
      <c r="G10" s="17">
        <v>0.11492747363538799</v>
      </c>
      <c r="H10" s="17">
        <v>3.16355165445436E-2</v>
      </c>
      <c r="I10" s="17">
        <v>0</v>
      </c>
      <c r="J10" s="17">
        <v>5.7048127862416698E-2</v>
      </c>
      <c r="K10" s="17">
        <v>0.10499257273180999</v>
      </c>
      <c r="L10" s="17">
        <v>0.13235802652282799</v>
      </c>
      <c r="M10" s="17">
        <v>0.22638768240558499</v>
      </c>
      <c r="N10" s="17">
        <v>3.7187688188788703E-2</v>
      </c>
      <c r="O10" s="17">
        <v>0.15697946704736501</v>
      </c>
      <c r="P10" s="17">
        <v>0.143992669829308</v>
      </c>
      <c r="Q10" s="17">
        <v>1.5275060156111199E-3</v>
      </c>
      <c r="R10" s="17">
        <v>0.10950861588380301</v>
      </c>
      <c r="S10" s="17">
        <v>0.18963599540673801</v>
      </c>
      <c r="T10" s="17">
        <v>0.182066523713803</v>
      </c>
      <c r="U10" s="17"/>
      <c r="V10" s="17">
        <v>0.115331940458892</v>
      </c>
      <c r="W10" s="17">
        <v>0.198266160022842</v>
      </c>
      <c r="X10" s="17">
        <v>0.168986272385936</v>
      </c>
      <c r="Y10" s="17">
        <v>6.6937064151792305E-2</v>
      </c>
      <c r="Z10" s="17"/>
      <c r="AA10" s="17">
        <v>7.0291932376644897E-2</v>
      </c>
      <c r="AB10" s="17">
        <v>0.15750225189751699</v>
      </c>
      <c r="AC10" s="17">
        <v>0.18044163205817501</v>
      </c>
      <c r="AD10" s="17">
        <v>0.192341524617091</v>
      </c>
      <c r="AE10" s="17">
        <v>0.170216662729295</v>
      </c>
      <c r="AF10" s="17">
        <v>0.23169499993089901</v>
      </c>
      <c r="AG10" s="17">
        <v>0.18244134542795801</v>
      </c>
      <c r="AH10" s="17">
        <v>0.214054826294898</v>
      </c>
      <c r="AI10" s="17">
        <v>0.564643730322828</v>
      </c>
      <c r="AJ10" s="17">
        <v>0.14100419916084</v>
      </c>
      <c r="AK10" s="17"/>
      <c r="AL10" s="17">
        <v>0.13424323381675299</v>
      </c>
      <c r="AM10" s="17">
        <v>7.6815687677389693E-2</v>
      </c>
      <c r="AN10" s="17">
        <v>0.10766193556296701</v>
      </c>
      <c r="AO10" s="17">
        <v>0.116941539448278</v>
      </c>
      <c r="AP10" s="17">
        <v>0.169945893566433</v>
      </c>
      <c r="AQ10" s="17">
        <v>0.14743617856830099</v>
      </c>
      <c r="AR10" s="17">
        <v>0.13700216011706201</v>
      </c>
      <c r="AS10" s="17"/>
      <c r="AT10" s="17">
        <v>0.21327400066426</v>
      </c>
      <c r="AU10" s="17">
        <v>4.4982413239171799E-2</v>
      </c>
      <c r="AV10" s="17"/>
      <c r="AW10" s="17">
        <v>0.28374777462002099</v>
      </c>
      <c r="AX10" s="17">
        <v>0.256349863678969</v>
      </c>
      <c r="AY10" s="17">
        <v>0.17037931270204101</v>
      </c>
      <c r="AZ10" s="17"/>
      <c r="BA10" s="17">
        <v>0.31040977524354801</v>
      </c>
      <c r="BB10" s="17">
        <v>0.106976687127925</v>
      </c>
      <c r="BC10" s="17"/>
      <c r="BD10" s="17">
        <v>0.110644669288525</v>
      </c>
      <c r="BE10" s="17">
        <v>0.12406355383328301</v>
      </c>
      <c r="BF10" s="17"/>
      <c r="BG10" s="17">
        <v>0.119751854699372</v>
      </c>
      <c r="BH10" s="17">
        <v>6.6937064151792305E-2</v>
      </c>
      <c r="BI10" s="17"/>
      <c r="BJ10" s="17">
        <v>0.157586894030048</v>
      </c>
      <c r="BK10" s="17">
        <v>0.10930407449662601</v>
      </c>
      <c r="BL10" s="17"/>
      <c r="BM10" s="17">
        <v>7.2064501823208504E-2</v>
      </c>
      <c r="BN10" s="17">
        <v>6.9731571159343905E-2</v>
      </c>
      <c r="BO10" s="17">
        <v>0.238919352629448</v>
      </c>
      <c r="BP10" s="17">
        <v>0.26947469974766902</v>
      </c>
    </row>
    <row r="11" spans="2:68" x14ac:dyDescent="0.35">
      <c r="B11" s="18" t="s">
        <v>148</v>
      </c>
      <c r="C11" s="17">
        <v>4.4382690484844403E-2</v>
      </c>
      <c r="D11" s="17">
        <v>1.7854144220966602E-2</v>
      </c>
      <c r="E11" s="17">
        <v>1.14721418275508E-2</v>
      </c>
      <c r="F11" s="17">
        <v>0</v>
      </c>
      <c r="G11" s="17">
        <v>1.0876060340064299E-3</v>
      </c>
      <c r="H11" s="17">
        <v>0</v>
      </c>
      <c r="I11" s="17">
        <v>8.8709587363321601E-2</v>
      </c>
      <c r="J11" s="17">
        <v>1.4353524354115299E-3</v>
      </c>
      <c r="K11" s="17">
        <v>7.4758799148553698E-2</v>
      </c>
      <c r="L11" s="17">
        <v>4.74855280877165E-2</v>
      </c>
      <c r="M11" s="17">
        <v>3.5016241070392399E-3</v>
      </c>
      <c r="N11" s="17">
        <v>3.70398787262625E-2</v>
      </c>
      <c r="O11" s="17">
        <v>7.5285134095706599E-2</v>
      </c>
      <c r="P11" s="17">
        <v>1.06605734548741E-2</v>
      </c>
      <c r="Q11" s="17">
        <v>0.137695733256361</v>
      </c>
      <c r="R11" s="17">
        <v>3.7431805059380097E-2</v>
      </c>
      <c r="S11" s="17">
        <v>3.6784846913858499E-2</v>
      </c>
      <c r="T11" s="17">
        <v>5.8375045390883402E-2</v>
      </c>
      <c r="U11" s="17"/>
      <c r="V11" s="17">
        <v>3.57272388434089E-2</v>
      </c>
      <c r="W11" s="17">
        <v>0.187541551332575</v>
      </c>
      <c r="X11" s="17">
        <v>0.22766401938481301</v>
      </c>
      <c r="Y11" s="17">
        <v>6.3298880423017997E-2</v>
      </c>
      <c r="Z11" s="17"/>
      <c r="AA11" s="17">
        <v>9.0892496742679099E-4</v>
      </c>
      <c r="AB11" s="17">
        <v>0</v>
      </c>
      <c r="AC11" s="17">
        <v>8.9227609612375303E-2</v>
      </c>
      <c r="AD11" s="17">
        <v>0.125059989448115</v>
      </c>
      <c r="AE11" s="17">
        <v>9.4765439478576796E-2</v>
      </c>
      <c r="AF11" s="17">
        <v>0.28878073563426898</v>
      </c>
      <c r="AG11" s="17">
        <v>0.40815363674407601</v>
      </c>
      <c r="AH11" s="17">
        <v>4.8392535172381998E-2</v>
      </c>
      <c r="AI11" s="17">
        <v>0.134029080824766</v>
      </c>
      <c r="AJ11" s="17">
        <v>6.2850971659967905E-2</v>
      </c>
      <c r="AK11" s="17"/>
      <c r="AL11" s="17">
        <v>2.1070696685975498E-2</v>
      </c>
      <c r="AM11" s="17">
        <v>7.5662263636196006E-2</v>
      </c>
      <c r="AN11" s="17">
        <v>3.1708253150505697E-2</v>
      </c>
      <c r="AO11" s="17">
        <v>4.7599058782119001E-2</v>
      </c>
      <c r="AP11" s="17">
        <v>6.7711565558541201E-2</v>
      </c>
      <c r="AQ11" s="17">
        <v>1.3877860172406701E-2</v>
      </c>
      <c r="AR11" s="17">
        <v>0.10923210724236899</v>
      </c>
      <c r="AS11" s="17"/>
      <c r="AT11" s="17">
        <v>8.8757393777496404E-2</v>
      </c>
      <c r="AU11" s="17">
        <v>8.9495703201084402E-3</v>
      </c>
      <c r="AV11" s="17"/>
      <c r="AW11" s="17">
        <v>8.6635811114866207E-2</v>
      </c>
      <c r="AX11" s="17">
        <v>0.15493377626586199</v>
      </c>
      <c r="AY11" s="17">
        <v>8.0952817840504496E-2</v>
      </c>
      <c r="AZ11" s="17"/>
      <c r="BA11" s="17">
        <v>0.120390504336284</v>
      </c>
      <c r="BB11" s="17">
        <v>3.93115292017676E-2</v>
      </c>
      <c r="BC11" s="17"/>
      <c r="BD11" s="17">
        <v>4.4075244462932303E-2</v>
      </c>
      <c r="BE11" s="17">
        <v>4.4530811291454198E-2</v>
      </c>
      <c r="BF11" s="17"/>
      <c r="BG11" s="17">
        <v>4.4364316043843402E-2</v>
      </c>
      <c r="BH11" s="17">
        <v>6.3298880423017997E-2</v>
      </c>
      <c r="BI11" s="17"/>
      <c r="BJ11" s="17">
        <v>0.117730999089663</v>
      </c>
      <c r="BK11" s="17">
        <v>2.42548898224796E-2</v>
      </c>
      <c r="BL11" s="17"/>
      <c r="BM11" s="17">
        <v>2.7521945670270298E-3</v>
      </c>
      <c r="BN11" s="17">
        <v>2.33298057639643E-2</v>
      </c>
      <c r="BO11" s="17">
        <v>9.8609688177523303E-2</v>
      </c>
      <c r="BP11" s="17">
        <v>0.24174881431167999</v>
      </c>
    </row>
    <row r="12" spans="2:68" x14ac:dyDescent="0.35">
      <c r="B12" s="18" t="s">
        <v>149</v>
      </c>
      <c r="C12" s="17">
        <v>2.5216277258378699E-2</v>
      </c>
      <c r="D12" s="17">
        <v>4.9808262772238E-4</v>
      </c>
      <c r="E12" s="17">
        <v>1.27887528049681E-2</v>
      </c>
      <c r="F12" s="17">
        <v>1.9870882212091401E-4</v>
      </c>
      <c r="G12" s="17">
        <v>0.106047268394885</v>
      </c>
      <c r="H12" s="17">
        <v>2.8594223734509001E-2</v>
      </c>
      <c r="I12" s="17">
        <v>7.45651541935478E-4</v>
      </c>
      <c r="J12" s="17">
        <v>1.1602685181254699E-3</v>
      </c>
      <c r="K12" s="17">
        <v>6.6825104538556099E-2</v>
      </c>
      <c r="L12" s="17">
        <v>4.6870485479597801E-3</v>
      </c>
      <c r="M12" s="17">
        <v>1.3716696080850199E-3</v>
      </c>
      <c r="N12" s="17">
        <v>1.8703238023743301E-3</v>
      </c>
      <c r="O12" s="17">
        <v>3.7729081237252202E-2</v>
      </c>
      <c r="P12" s="17">
        <v>1.7579697524691702E-2</v>
      </c>
      <c r="Q12" s="17">
        <v>1.11875586761166E-4</v>
      </c>
      <c r="R12" s="17">
        <v>4.5582226608628798E-3</v>
      </c>
      <c r="S12" s="17">
        <v>1.94803819438324E-3</v>
      </c>
      <c r="T12" s="17">
        <v>4.6473223856293102E-5</v>
      </c>
      <c r="U12" s="17"/>
      <c r="V12" s="17">
        <v>2.31702397325667E-2</v>
      </c>
      <c r="W12" s="17">
        <v>4.64055154539516E-2</v>
      </c>
      <c r="X12" s="17">
        <v>0.159279372611971</v>
      </c>
      <c r="Y12" s="17">
        <v>0.130254978985296</v>
      </c>
      <c r="Z12" s="17"/>
      <c r="AA12" s="17">
        <v>0</v>
      </c>
      <c r="AB12" s="17">
        <v>3.0270321322209601E-3</v>
      </c>
      <c r="AC12" s="17">
        <v>8.1164157201409196E-2</v>
      </c>
      <c r="AD12" s="17">
        <v>6.9429414705657298E-3</v>
      </c>
      <c r="AE12" s="17">
        <v>0.128787724443121</v>
      </c>
      <c r="AF12" s="17">
        <v>0.227259778223321</v>
      </c>
      <c r="AG12" s="17">
        <v>1.6636706335161199E-2</v>
      </c>
      <c r="AH12" s="17">
        <v>0.16370252585654499</v>
      </c>
      <c r="AI12" s="17">
        <v>8.2651252040567294E-2</v>
      </c>
      <c r="AJ12" s="17">
        <v>9.5127682331142202E-2</v>
      </c>
      <c r="AK12" s="17"/>
      <c r="AL12" s="17">
        <v>3.0748304975013799E-2</v>
      </c>
      <c r="AM12" s="17">
        <v>7.7188821605978101E-3</v>
      </c>
      <c r="AN12" s="17">
        <v>6.7512097727376597E-2</v>
      </c>
      <c r="AO12" s="17">
        <v>2.0025921410928699E-2</v>
      </c>
      <c r="AP12" s="17">
        <v>2.95955502415425E-2</v>
      </c>
      <c r="AQ12" s="17">
        <v>5.0626835541087399E-3</v>
      </c>
      <c r="AR12" s="17">
        <v>6.34798700274357E-2</v>
      </c>
      <c r="AS12" s="17"/>
      <c r="AT12" s="17">
        <v>5.5716261708748702E-2</v>
      </c>
      <c r="AU12" s="17">
        <v>8.6209494587434596E-4</v>
      </c>
      <c r="AV12" s="17"/>
      <c r="AW12" s="17">
        <v>0.103452840291458</v>
      </c>
      <c r="AX12" s="17">
        <v>2.0896690663477501E-2</v>
      </c>
      <c r="AY12" s="17">
        <v>3.5787264130151597E-2</v>
      </c>
      <c r="AZ12" s="17"/>
      <c r="BA12" s="17">
        <v>0.117729687607787</v>
      </c>
      <c r="BB12" s="17">
        <v>1.9043879961881199E-2</v>
      </c>
      <c r="BC12" s="17"/>
      <c r="BD12" s="17">
        <v>3.9621289241012103E-2</v>
      </c>
      <c r="BE12" s="17">
        <v>1.8276255784618001E-2</v>
      </c>
      <c r="BF12" s="17"/>
      <c r="BG12" s="17">
        <v>2.5114246805417201E-2</v>
      </c>
      <c r="BH12" s="17">
        <v>0.130254978985296</v>
      </c>
      <c r="BI12" s="17"/>
      <c r="BJ12" s="17">
        <v>4.04189215404617E-2</v>
      </c>
      <c r="BK12" s="17">
        <v>2.10444592646029E-2</v>
      </c>
      <c r="BL12" s="17"/>
      <c r="BM12" s="17">
        <v>1.2434546989194999E-3</v>
      </c>
      <c r="BN12" s="17">
        <v>2.3518481719755301E-2</v>
      </c>
      <c r="BO12" s="17">
        <v>2.7660201512015401E-2</v>
      </c>
      <c r="BP12" s="17">
        <v>0.20416050857912801</v>
      </c>
    </row>
    <row r="13" spans="2:68" x14ac:dyDescent="0.35">
      <c r="B13" s="18" t="s">
        <v>150</v>
      </c>
      <c r="C13" s="17">
        <v>7.26474912721152E-3</v>
      </c>
      <c r="D13" s="17">
        <v>3.7982760979588998E-3</v>
      </c>
      <c r="E13" s="17">
        <v>0</v>
      </c>
      <c r="F13" s="17">
        <v>2.7130934454241201E-3</v>
      </c>
      <c r="G13" s="17">
        <v>1.24008799710741E-2</v>
      </c>
      <c r="H13" s="17">
        <v>4.80699497130123E-4</v>
      </c>
      <c r="I13" s="17">
        <v>7.45651541935478E-4</v>
      </c>
      <c r="J13" s="17">
        <v>1.4353524354115299E-3</v>
      </c>
      <c r="K13" s="17">
        <v>3.7529828725415201E-2</v>
      </c>
      <c r="L13" s="17">
        <v>4.2432015196954102E-3</v>
      </c>
      <c r="M13" s="17">
        <v>1.7525277634737599E-4</v>
      </c>
      <c r="N13" s="17">
        <v>0</v>
      </c>
      <c r="O13" s="17">
        <v>2.90775910847651E-4</v>
      </c>
      <c r="P13" s="17">
        <v>2.3955155659130699E-4</v>
      </c>
      <c r="Q13" s="17">
        <v>1.11875586761166E-4</v>
      </c>
      <c r="R13" s="17">
        <v>3.65801648321712E-3</v>
      </c>
      <c r="S13" s="17">
        <v>1.5395113836796901E-4</v>
      </c>
      <c r="T13" s="17">
        <v>4.6473223856293102E-5</v>
      </c>
      <c r="U13" s="17"/>
      <c r="V13" s="17">
        <v>4.97950046032908E-3</v>
      </c>
      <c r="W13" s="17">
        <v>3.6707367368609002E-2</v>
      </c>
      <c r="X13" s="17">
        <v>0.103992076727532</v>
      </c>
      <c r="Y13" s="17">
        <v>0.14817802387186901</v>
      </c>
      <c r="Z13" s="17"/>
      <c r="AA13" s="17">
        <v>1.03055388863501E-3</v>
      </c>
      <c r="AB13" s="17">
        <v>0</v>
      </c>
      <c r="AC13" s="17">
        <v>1.6219400173486E-4</v>
      </c>
      <c r="AD13" s="17">
        <v>4.9401674973754597E-2</v>
      </c>
      <c r="AE13" s="17">
        <v>7.2131035690640097E-3</v>
      </c>
      <c r="AF13" s="17">
        <v>6.3409096597080898E-3</v>
      </c>
      <c r="AG13" s="17">
        <v>5.0769376105693702E-2</v>
      </c>
      <c r="AH13" s="17">
        <v>0.27289753194286898</v>
      </c>
      <c r="AI13" s="17">
        <v>1.7131643769388701E-2</v>
      </c>
      <c r="AJ13" s="17">
        <v>0.13590291295936899</v>
      </c>
      <c r="AK13" s="17"/>
      <c r="AL13" s="17">
        <v>4.8293149897587801E-4</v>
      </c>
      <c r="AM13" s="17">
        <v>5.5740241796627798E-3</v>
      </c>
      <c r="AN13" s="17">
        <v>5.1350682292480897E-3</v>
      </c>
      <c r="AO13" s="17">
        <v>7.2856492379238201E-4</v>
      </c>
      <c r="AP13" s="17">
        <v>3.29416087413039E-3</v>
      </c>
      <c r="AQ13" s="17">
        <v>5.4933186497857899E-3</v>
      </c>
      <c r="AR13" s="17">
        <v>6.4013131408260704E-2</v>
      </c>
      <c r="AS13" s="17"/>
      <c r="AT13" s="17">
        <v>5.2573952048476603E-3</v>
      </c>
      <c r="AU13" s="17">
        <v>8.8676175965552006E-3</v>
      </c>
      <c r="AV13" s="17"/>
      <c r="AW13" s="17">
        <v>5.1041691007637701E-3</v>
      </c>
      <c r="AX13" s="17">
        <v>1.915927226568E-2</v>
      </c>
      <c r="AY13" s="17">
        <v>2.8761449965647098E-3</v>
      </c>
      <c r="AZ13" s="17"/>
      <c r="BA13" s="17">
        <v>1.08205674623365E-2</v>
      </c>
      <c r="BB13" s="17">
        <v>7.0275086731447197E-3</v>
      </c>
      <c r="BC13" s="17"/>
      <c r="BD13" s="17">
        <v>1.5426181772448401E-3</v>
      </c>
      <c r="BE13" s="17">
        <v>1.0021547366346299E-2</v>
      </c>
      <c r="BF13" s="17"/>
      <c r="BG13" s="17">
        <v>7.1278715286300903E-3</v>
      </c>
      <c r="BH13" s="17">
        <v>0.14817802387186901</v>
      </c>
      <c r="BI13" s="17"/>
      <c r="BJ13" s="17">
        <v>7.78473806873832E-3</v>
      </c>
      <c r="BK13" s="17">
        <v>7.1220568966643303E-3</v>
      </c>
      <c r="BL13" s="17"/>
      <c r="BM13" s="17">
        <v>1.6206943396283102E-2</v>
      </c>
      <c r="BN13" s="17">
        <v>1.3245549087588301E-4</v>
      </c>
      <c r="BO13" s="17">
        <v>9.6043618884168892E-3</v>
      </c>
      <c r="BP13" s="17">
        <v>4.2340395178704898E-3</v>
      </c>
    </row>
    <row r="14" spans="2:68" x14ac:dyDescent="0.35">
      <c r="B14" s="18" t="s">
        <v>151</v>
      </c>
      <c r="C14" s="17">
        <v>3.2049044910086198E-3</v>
      </c>
      <c r="D14" s="17">
        <v>3.4397056890171397E-2</v>
      </c>
      <c r="E14" s="17">
        <v>0</v>
      </c>
      <c r="F14" s="17">
        <v>1.9870882212091401E-4</v>
      </c>
      <c r="G14" s="17">
        <v>1.7190441903442601E-4</v>
      </c>
      <c r="H14" s="17">
        <v>0</v>
      </c>
      <c r="I14" s="17">
        <v>7.45651541935478E-4</v>
      </c>
      <c r="J14" s="17">
        <v>9.1694639095352506E-5</v>
      </c>
      <c r="K14" s="17">
        <v>5.4764669325659497E-4</v>
      </c>
      <c r="L14" s="17">
        <v>1.4030680806886999E-4</v>
      </c>
      <c r="M14" s="17">
        <v>8.7626388173688198E-5</v>
      </c>
      <c r="N14" s="17">
        <v>1.8703238023743301E-3</v>
      </c>
      <c r="O14" s="17">
        <v>4.7886589512598199E-4</v>
      </c>
      <c r="P14" s="17">
        <v>5.7537436515408003E-5</v>
      </c>
      <c r="Q14" s="17">
        <v>0</v>
      </c>
      <c r="R14" s="17">
        <v>1.66796791150438E-3</v>
      </c>
      <c r="S14" s="17">
        <v>1.86233501644812E-2</v>
      </c>
      <c r="T14" s="17">
        <v>4.6473223856293102E-5</v>
      </c>
      <c r="U14" s="17"/>
      <c r="V14" s="17">
        <v>2.26067352529538E-3</v>
      </c>
      <c r="W14" s="17">
        <v>1.5783942866700301E-2</v>
      </c>
      <c r="X14" s="17">
        <v>2.8978568228204101E-2</v>
      </c>
      <c r="Y14" s="17">
        <v>0.12549318787937599</v>
      </c>
      <c r="Z14" s="17"/>
      <c r="AA14" s="17">
        <v>0</v>
      </c>
      <c r="AB14" s="17">
        <v>0</v>
      </c>
      <c r="AC14" s="17">
        <v>2.5554548714652E-5</v>
      </c>
      <c r="AD14" s="17">
        <v>1.6706700523004698E-5</v>
      </c>
      <c r="AE14" s="17">
        <v>8.0770796933274594E-5</v>
      </c>
      <c r="AF14" s="17">
        <v>2.4116518572226499E-2</v>
      </c>
      <c r="AG14" s="17">
        <v>0.14235850060722799</v>
      </c>
      <c r="AH14" s="17">
        <v>4.7350238389597898E-2</v>
      </c>
      <c r="AI14" s="17">
        <v>4.4570029773931E-2</v>
      </c>
      <c r="AJ14" s="17">
        <v>0.12647432753042601</v>
      </c>
      <c r="AK14" s="17"/>
      <c r="AL14" s="17">
        <v>3.4334011727196403E-5</v>
      </c>
      <c r="AM14" s="17">
        <v>4.5397001842345698E-4</v>
      </c>
      <c r="AN14" s="17">
        <v>4.23011414683283E-2</v>
      </c>
      <c r="AO14" s="17">
        <v>2.12924151817537E-4</v>
      </c>
      <c r="AP14" s="17">
        <v>2.9718405750287901E-3</v>
      </c>
      <c r="AQ14" s="17">
        <v>5.0574304617169597E-3</v>
      </c>
      <c r="AR14" s="17">
        <v>9.6711359594126999E-4</v>
      </c>
      <c r="AS14" s="17"/>
      <c r="AT14" s="17">
        <v>2.4046350912233501E-3</v>
      </c>
      <c r="AU14" s="17">
        <v>3.84391815651402E-3</v>
      </c>
      <c r="AV14" s="17"/>
      <c r="AW14" s="17">
        <v>5.6273135843430003E-3</v>
      </c>
      <c r="AX14" s="17">
        <v>3.2951483794281399E-3</v>
      </c>
      <c r="AY14" s="17">
        <v>3.3437506766337602E-4</v>
      </c>
      <c r="AZ14" s="17"/>
      <c r="BA14" s="17">
        <v>1.0327082177601201E-2</v>
      </c>
      <c r="BB14" s="17">
        <v>2.72972029736722E-3</v>
      </c>
      <c r="BC14" s="17"/>
      <c r="BD14" s="17">
        <v>6.6103424394001803E-3</v>
      </c>
      <c r="BE14" s="17">
        <v>1.56423855349396E-3</v>
      </c>
      <c r="BF14" s="17"/>
      <c r="BG14" s="17">
        <v>3.0861184746082699E-3</v>
      </c>
      <c r="BH14" s="17">
        <v>0.12549318787937599</v>
      </c>
      <c r="BI14" s="17"/>
      <c r="BJ14" s="17">
        <v>3.20501875837277E-3</v>
      </c>
      <c r="BK14" s="17">
        <v>3.2048731344474198E-3</v>
      </c>
      <c r="BL14" s="17"/>
      <c r="BM14" s="17">
        <v>0</v>
      </c>
      <c r="BN14" s="17">
        <v>5.1677050570172996E-3</v>
      </c>
      <c r="BO14" s="17">
        <v>4.0075640063297604E-3</v>
      </c>
      <c r="BP14" s="17">
        <v>9.8821972931211898E-4</v>
      </c>
    </row>
    <row r="15" spans="2:68" x14ac:dyDescent="0.35">
      <c r="B15" s="18" t="s">
        <v>152</v>
      </c>
      <c r="C15" s="17">
        <v>6.9811008606285795E-4</v>
      </c>
      <c r="D15" s="17">
        <v>2.82142026766174E-5</v>
      </c>
      <c r="E15" s="17">
        <v>0</v>
      </c>
      <c r="F15" s="17">
        <v>0</v>
      </c>
      <c r="G15" s="17">
        <v>1.0397572322095599E-2</v>
      </c>
      <c r="H15" s="17">
        <v>0</v>
      </c>
      <c r="I15" s="17">
        <v>7.45651541935478E-4</v>
      </c>
      <c r="J15" s="17">
        <v>1.8338927819070501E-4</v>
      </c>
      <c r="K15" s="17">
        <v>5.7416247436701E-4</v>
      </c>
      <c r="L15" s="17">
        <v>7.0153404034434901E-5</v>
      </c>
      <c r="M15" s="17">
        <v>8.7626388173688198E-5</v>
      </c>
      <c r="N15" s="17">
        <v>0</v>
      </c>
      <c r="O15" s="17">
        <v>1.4119314903281399E-4</v>
      </c>
      <c r="P15" s="17">
        <v>5.7537436515408003E-5</v>
      </c>
      <c r="Q15" s="17">
        <v>0</v>
      </c>
      <c r="R15" s="17">
        <v>1.7505557816761E-4</v>
      </c>
      <c r="S15" s="17">
        <v>3.0790227673593802E-4</v>
      </c>
      <c r="T15" s="17">
        <v>7.2747388180664601E-4</v>
      </c>
      <c r="U15" s="17"/>
      <c r="V15" s="17">
        <v>0</v>
      </c>
      <c r="W15" s="17">
        <v>9.8229038214424497E-3</v>
      </c>
      <c r="X15" s="17">
        <v>1.7094161861735901E-2</v>
      </c>
      <c r="Y15" s="17">
        <v>0.1160128629915</v>
      </c>
      <c r="Z15" s="17"/>
      <c r="AA15" s="17">
        <v>0</v>
      </c>
      <c r="AB15" s="17">
        <v>0</v>
      </c>
      <c r="AC15" s="17">
        <v>0</v>
      </c>
      <c r="AD15" s="17">
        <v>0</v>
      </c>
      <c r="AE15" s="17">
        <v>5.9251988160158905E-4</v>
      </c>
      <c r="AF15" s="17">
        <v>2.0804145728721E-2</v>
      </c>
      <c r="AG15" s="17">
        <v>3.6077221904857498E-3</v>
      </c>
      <c r="AH15" s="17">
        <v>8.6431681159583208E-3</v>
      </c>
      <c r="AI15" s="17">
        <v>1.5768569778040298E-2</v>
      </c>
      <c r="AJ15" s="17">
        <v>0.100662535289206</v>
      </c>
      <c r="AK15" s="17"/>
      <c r="AL15" s="17">
        <v>2.24514115586626E-5</v>
      </c>
      <c r="AM15" s="17">
        <v>3.0598311669747299E-4</v>
      </c>
      <c r="AN15" s="17">
        <v>8.8802923715700197E-5</v>
      </c>
      <c r="AO15" s="17">
        <v>2.57237348833639E-5</v>
      </c>
      <c r="AP15" s="17">
        <v>5.6159667135582904E-4</v>
      </c>
      <c r="AQ15" s="17">
        <v>8.3663147789807496E-4</v>
      </c>
      <c r="AR15" s="17">
        <v>6.1820688618206103E-3</v>
      </c>
      <c r="AS15" s="17"/>
      <c r="AT15" s="17">
        <v>1.5687437087461499E-3</v>
      </c>
      <c r="AU15" s="17">
        <v>2.9107160852155501E-6</v>
      </c>
      <c r="AV15" s="17"/>
      <c r="AW15" s="17">
        <v>2.46578052784638E-4</v>
      </c>
      <c r="AX15" s="17">
        <v>1.29382017929962E-2</v>
      </c>
      <c r="AY15" s="17">
        <v>2.1931132219746901E-4</v>
      </c>
      <c r="AZ15" s="17"/>
      <c r="BA15" s="17">
        <v>8.2175975485287798E-3</v>
      </c>
      <c r="BB15" s="17">
        <v>1.9641780265144401E-4</v>
      </c>
      <c r="BC15" s="17"/>
      <c r="BD15" s="17">
        <v>1.19466548474302E-5</v>
      </c>
      <c r="BE15" s="17">
        <v>1.0286887036221801E-3</v>
      </c>
      <c r="BF15" s="17"/>
      <c r="BG15" s="17">
        <v>5.8609788219271997E-4</v>
      </c>
      <c r="BH15" s="17">
        <v>0.1160128629915</v>
      </c>
      <c r="BI15" s="17"/>
      <c r="BJ15" s="17">
        <v>2.8848437727690998E-3</v>
      </c>
      <c r="BK15" s="17">
        <v>9.8039810620815496E-5</v>
      </c>
      <c r="BL15" s="17"/>
      <c r="BM15" s="17">
        <v>0</v>
      </c>
      <c r="BN15" s="17">
        <v>2.38057314503082E-5</v>
      </c>
      <c r="BO15" s="17">
        <v>2.401756074187E-3</v>
      </c>
      <c r="BP15" s="17">
        <v>2.5963085623028899E-3</v>
      </c>
    </row>
    <row r="16" spans="2:68" x14ac:dyDescent="0.35">
      <c r="B16" s="18" t="s">
        <v>153</v>
      </c>
      <c r="C16" s="17">
        <v>9.5530372387195802E-5</v>
      </c>
      <c r="D16" s="17">
        <v>2.82142026766174E-5</v>
      </c>
      <c r="E16" s="17">
        <v>0</v>
      </c>
      <c r="F16" s="17">
        <v>0</v>
      </c>
      <c r="G16" s="17">
        <v>8.5952209517212898E-5</v>
      </c>
      <c r="H16" s="17">
        <v>0</v>
      </c>
      <c r="I16" s="17">
        <v>0</v>
      </c>
      <c r="J16" s="17">
        <v>9.1694639095352506E-5</v>
      </c>
      <c r="K16" s="17">
        <v>5.4764669325659497E-4</v>
      </c>
      <c r="L16" s="17">
        <v>0</v>
      </c>
      <c r="M16" s="17">
        <v>0</v>
      </c>
      <c r="N16" s="17">
        <v>0</v>
      </c>
      <c r="O16" s="17">
        <v>1.2835740821165001E-5</v>
      </c>
      <c r="P16" s="17">
        <v>2.8768718257704001E-5</v>
      </c>
      <c r="Q16" s="17">
        <v>0</v>
      </c>
      <c r="R16" s="17">
        <v>1.19462396643812E-5</v>
      </c>
      <c r="S16" s="17">
        <v>0</v>
      </c>
      <c r="T16" s="17">
        <v>0</v>
      </c>
      <c r="U16" s="17"/>
      <c r="V16" s="17">
        <v>0</v>
      </c>
      <c r="W16" s="17">
        <v>0</v>
      </c>
      <c r="X16" s="17">
        <v>8.3832845700194999E-3</v>
      </c>
      <c r="Y16" s="17">
        <v>4.8139634209936201E-2</v>
      </c>
      <c r="Z16" s="17"/>
      <c r="AA16" s="17">
        <v>0</v>
      </c>
      <c r="AB16" s="17">
        <v>0</v>
      </c>
      <c r="AC16" s="17">
        <v>0</v>
      </c>
      <c r="AD16" s="17">
        <v>3.9823356844458802E-5</v>
      </c>
      <c r="AE16" s="17">
        <v>0</v>
      </c>
      <c r="AF16" s="17">
        <v>0</v>
      </c>
      <c r="AG16" s="17">
        <v>2.2820521372593901E-4</v>
      </c>
      <c r="AH16" s="17">
        <v>1.8028648072163E-3</v>
      </c>
      <c r="AI16" s="17">
        <v>6.2044707220508498E-2</v>
      </c>
      <c r="AJ16" s="17">
        <v>4.5196333252284303E-2</v>
      </c>
      <c r="AK16" s="17"/>
      <c r="AL16" s="17">
        <v>0</v>
      </c>
      <c r="AM16" s="17">
        <v>7.8009928352695395E-5</v>
      </c>
      <c r="AN16" s="17">
        <v>7.5889383996351201E-5</v>
      </c>
      <c r="AO16" s="17">
        <v>2.2460009034671501E-5</v>
      </c>
      <c r="AP16" s="17">
        <v>1.37185560372694E-4</v>
      </c>
      <c r="AQ16" s="17">
        <v>1.18557770782393E-4</v>
      </c>
      <c r="AR16" s="17">
        <v>6.2483527436876796E-4</v>
      </c>
      <c r="AS16" s="17"/>
      <c r="AT16" s="17">
        <v>2.0283362525588201E-4</v>
      </c>
      <c r="AU16" s="17">
        <v>9.8489194231417905E-6</v>
      </c>
      <c r="AV16" s="17"/>
      <c r="AW16" s="17">
        <v>5.2060709582968101E-5</v>
      </c>
      <c r="AX16" s="17">
        <v>1.5822692812423099E-3</v>
      </c>
      <c r="AY16" s="17">
        <v>3.3749462970426297E-5</v>
      </c>
      <c r="AZ16" s="17"/>
      <c r="BA16" s="17">
        <v>8.37276607470038E-4</v>
      </c>
      <c r="BB16" s="17">
        <v>4.6041844844854999E-5</v>
      </c>
      <c r="BC16" s="17"/>
      <c r="BD16" s="17">
        <v>5.3412060461224599E-5</v>
      </c>
      <c r="BE16" s="17">
        <v>1.15822059027734E-4</v>
      </c>
      <c r="BF16" s="17"/>
      <c r="BG16" s="17">
        <v>4.88622243990305E-5</v>
      </c>
      <c r="BH16" s="17">
        <v>4.8139634209936201E-2</v>
      </c>
      <c r="BI16" s="17"/>
      <c r="BJ16" s="17">
        <v>3.52497141155227E-4</v>
      </c>
      <c r="BK16" s="17">
        <v>2.50151008424726E-5</v>
      </c>
      <c r="BL16" s="17"/>
      <c r="BM16" s="17">
        <v>0</v>
      </c>
      <c r="BN16" s="17">
        <v>9.6373772719042497E-6</v>
      </c>
      <c r="BO16" s="17">
        <v>2.8798276847003901E-4</v>
      </c>
      <c r="BP16" s="17">
        <v>5.3533005623006996E-4</v>
      </c>
    </row>
    <row r="17" spans="2:68" x14ac:dyDescent="0.35">
      <c r="B17" s="18" t="s">
        <v>154</v>
      </c>
      <c r="C17" s="17">
        <v>5.3223465394579901E-4</v>
      </c>
      <c r="D17" s="17">
        <v>0</v>
      </c>
      <c r="E17" s="17">
        <v>0</v>
      </c>
      <c r="F17" s="17">
        <v>0</v>
      </c>
      <c r="G17" s="17">
        <v>1.02256679030612E-2</v>
      </c>
      <c r="H17" s="17">
        <v>0</v>
      </c>
      <c r="I17" s="17">
        <v>0</v>
      </c>
      <c r="J17" s="17">
        <v>0</v>
      </c>
      <c r="K17" s="17">
        <v>1.32578905552073E-4</v>
      </c>
      <c r="L17" s="17">
        <v>0</v>
      </c>
      <c r="M17" s="17">
        <v>0</v>
      </c>
      <c r="N17" s="17">
        <v>0</v>
      </c>
      <c r="O17" s="17">
        <v>6.41787041058248E-5</v>
      </c>
      <c r="P17" s="17">
        <v>0</v>
      </c>
      <c r="Q17" s="17">
        <v>1.11875586761166E-4</v>
      </c>
      <c r="R17" s="17">
        <v>4.7784958657524602E-5</v>
      </c>
      <c r="S17" s="17">
        <v>1.5395113836796901E-4</v>
      </c>
      <c r="T17" s="17">
        <v>0</v>
      </c>
      <c r="U17" s="17"/>
      <c r="V17" s="17">
        <v>0</v>
      </c>
      <c r="W17" s="17">
        <v>9.8229038214424497E-3</v>
      </c>
      <c r="X17" s="17">
        <v>0</v>
      </c>
      <c r="Y17" s="17">
        <v>4.76523319917454E-2</v>
      </c>
      <c r="Z17" s="17"/>
      <c r="AA17" s="17">
        <v>0</v>
      </c>
      <c r="AB17" s="17">
        <v>0</v>
      </c>
      <c r="AC17" s="17">
        <v>0</v>
      </c>
      <c r="AD17" s="17">
        <v>0</v>
      </c>
      <c r="AE17" s="17">
        <v>0</v>
      </c>
      <c r="AF17" s="17">
        <v>2.0735095236796799E-2</v>
      </c>
      <c r="AG17" s="17">
        <v>3.4267149463441103E-4</v>
      </c>
      <c r="AH17" s="17">
        <v>1.8028648072163E-3</v>
      </c>
      <c r="AI17" s="17">
        <v>4.3567775034139902E-3</v>
      </c>
      <c r="AJ17" s="17">
        <v>5.0983544730353103E-2</v>
      </c>
      <c r="AK17" s="17"/>
      <c r="AL17" s="17">
        <v>1.7108241614270599E-5</v>
      </c>
      <c r="AM17" s="17">
        <v>5.34685562841339E-5</v>
      </c>
      <c r="AN17" s="17">
        <v>1.20462979803261E-4</v>
      </c>
      <c r="AO17" s="17">
        <v>2.16121837928819E-5</v>
      </c>
      <c r="AP17" s="17">
        <v>5.7423164409336598E-5</v>
      </c>
      <c r="AQ17" s="17">
        <v>8.9816189368936895E-5</v>
      </c>
      <c r="AR17" s="17">
        <v>6.1184887762703198E-3</v>
      </c>
      <c r="AS17" s="17"/>
      <c r="AT17" s="17">
        <v>1.1885722144651201E-3</v>
      </c>
      <c r="AU17" s="17">
        <v>8.1503012654772001E-6</v>
      </c>
      <c r="AV17" s="17"/>
      <c r="AW17" s="17">
        <v>6.3367731884836906E-5</v>
      </c>
      <c r="AX17" s="17">
        <v>1.05414510120903E-2</v>
      </c>
      <c r="AY17" s="17">
        <v>7.9930429026723804E-5</v>
      </c>
      <c r="AZ17" s="17"/>
      <c r="BA17" s="17">
        <v>7.8531445604275493E-3</v>
      </c>
      <c r="BB17" s="17">
        <v>4.37912559129752E-5</v>
      </c>
      <c r="BC17" s="17"/>
      <c r="BD17" s="17">
        <v>1.52441993926686E-3</v>
      </c>
      <c r="BE17" s="17">
        <v>5.4221362851072202E-5</v>
      </c>
      <c r="BF17" s="17"/>
      <c r="BG17" s="17">
        <v>4.86464049435979E-4</v>
      </c>
      <c r="BH17" s="17">
        <v>4.76523319917454E-2</v>
      </c>
      <c r="BI17" s="17"/>
      <c r="BJ17" s="17">
        <v>2.3700700393296699E-3</v>
      </c>
      <c r="BK17" s="17">
        <v>2.79069469969192E-5</v>
      </c>
      <c r="BL17" s="17"/>
      <c r="BM17" s="17">
        <v>0</v>
      </c>
      <c r="BN17" s="17">
        <v>1.1511164548093399E-3</v>
      </c>
      <c r="BO17" s="17">
        <v>1.19246876267967E-4</v>
      </c>
      <c r="BP17" s="17">
        <v>3.8294883913324703E-4</v>
      </c>
    </row>
    <row r="18" spans="2:68" x14ac:dyDescent="0.35">
      <c r="B18" s="18" t="s">
        <v>155</v>
      </c>
      <c r="C18" s="17">
        <v>3.6218557549479802E-5</v>
      </c>
      <c r="D18" s="17">
        <v>0</v>
      </c>
      <c r="E18" s="17">
        <v>0</v>
      </c>
      <c r="F18" s="17">
        <v>0</v>
      </c>
      <c r="G18" s="17">
        <v>0</v>
      </c>
      <c r="H18" s="17">
        <v>0</v>
      </c>
      <c r="I18" s="17">
        <v>0</v>
      </c>
      <c r="J18" s="17">
        <v>0</v>
      </c>
      <c r="K18" s="17">
        <v>5.3031562220829097E-5</v>
      </c>
      <c r="L18" s="17">
        <v>0</v>
      </c>
      <c r="M18" s="17">
        <v>0</v>
      </c>
      <c r="N18" s="17">
        <v>0</v>
      </c>
      <c r="O18" s="17">
        <v>1.2835740821165001E-5</v>
      </c>
      <c r="P18" s="17">
        <v>0</v>
      </c>
      <c r="Q18" s="17">
        <v>0</v>
      </c>
      <c r="R18" s="17">
        <v>0</v>
      </c>
      <c r="S18" s="17">
        <v>0</v>
      </c>
      <c r="T18" s="17">
        <v>5.8805421023776705E-4</v>
      </c>
      <c r="U18" s="17"/>
      <c r="V18" s="17">
        <v>0</v>
      </c>
      <c r="W18" s="17">
        <v>0</v>
      </c>
      <c r="X18" s="17">
        <v>4.50587517603321E-3</v>
      </c>
      <c r="Y18" s="17">
        <v>1.02856870784788E-2</v>
      </c>
      <c r="Z18" s="17"/>
      <c r="AA18" s="17">
        <v>0</v>
      </c>
      <c r="AB18" s="17">
        <v>0</v>
      </c>
      <c r="AC18" s="17">
        <v>0</v>
      </c>
      <c r="AD18" s="17">
        <v>0</v>
      </c>
      <c r="AE18" s="17">
        <v>0</v>
      </c>
      <c r="AF18" s="17">
        <v>1.11942104066065E-3</v>
      </c>
      <c r="AG18" s="17">
        <v>0</v>
      </c>
      <c r="AH18" s="17">
        <v>0</v>
      </c>
      <c r="AI18" s="17">
        <v>4.3567775034139902E-3</v>
      </c>
      <c r="AJ18" s="17">
        <v>9.5375401725316007E-3</v>
      </c>
      <c r="AK18" s="17"/>
      <c r="AL18" s="17">
        <v>0</v>
      </c>
      <c r="AM18" s="17">
        <v>0</v>
      </c>
      <c r="AN18" s="17">
        <v>5.1613170610522103E-4</v>
      </c>
      <c r="AO18" s="17">
        <v>0</v>
      </c>
      <c r="AP18" s="17">
        <v>0</v>
      </c>
      <c r="AQ18" s="17">
        <v>0</v>
      </c>
      <c r="AR18" s="17">
        <v>1.2333807084301599E-4</v>
      </c>
      <c r="AS18" s="17"/>
      <c r="AT18" s="17">
        <v>7.2887838278941198E-5</v>
      </c>
      <c r="AU18" s="17">
        <v>6.9382033379262403E-6</v>
      </c>
      <c r="AV18" s="17"/>
      <c r="AW18" s="17">
        <v>0</v>
      </c>
      <c r="AX18" s="17">
        <v>1.3023910196462301E-4</v>
      </c>
      <c r="AY18" s="17">
        <v>1.11483306769402E-4</v>
      </c>
      <c r="AZ18" s="17"/>
      <c r="BA18" s="17">
        <v>6.1679074202801296E-5</v>
      </c>
      <c r="BB18" s="17">
        <v>3.45198586952828E-5</v>
      </c>
      <c r="BC18" s="17"/>
      <c r="BD18" s="17">
        <v>1.18651448540328E-5</v>
      </c>
      <c r="BE18" s="17">
        <v>4.7951502115546097E-5</v>
      </c>
      <c r="BF18" s="17"/>
      <c r="BG18" s="17">
        <v>2.62626279862576E-5</v>
      </c>
      <c r="BH18" s="17">
        <v>1.02856870784788E-2</v>
      </c>
      <c r="BI18" s="17"/>
      <c r="BJ18" s="17">
        <v>1.7916011141881101E-5</v>
      </c>
      <c r="BK18" s="17">
        <v>4.1241031996581403E-5</v>
      </c>
      <c r="BL18" s="17"/>
      <c r="BM18" s="17">
        <v>0</v>
      </c>
      <c r="BN18" s="17">
        <v>7.0999872715395097E-5</v>
      </c>
      <c r="BO18" s="17">
        <v>9.3136102435157406E-6</v>
      </c>
      <c r="BP18" s="17">
        <v>9.6578734535614905E-5</v>
      </c>
    </row>
    <row r="19" spans="2:68" x14ac:dyDescent="0.35">
      <c r="B19" s="18" t="s">
        <v>156</v>
      </c>
      <c r="C19" s="17">
        <v>1.5259779335540001E-5</v>
      </c>
      <c r="D19" s="17">
        <v>2.82142026766174E-5</v>
      </c>
      <c r="E19" s="17">
        <v>0</v>
      </c>
      <c r="F19" s="17">
        <v>0</v>
      </c>
      <c r="G19" s="17">
        <v>0</v>
      </c>
      <c r="H19" s="17">
        <v>0</v>
      </c>
      <c r="I19" s="17">
        <v>0</v>
      </c>
      <c r="J19" s="17">
        <v>0</v>
      </c>
      <c r="K19" s="17">
        <v>7.9547343331243605E-5</v>
      </c>
      <c r="L19" s="17">
        <v>0</v>
      </c>
      <c r="M19" s="17">
        <v>0</v>
      </c>
      <c r="N19" s="17">
        <v>0</v>
      </c>
      <c r="O19" s="17">
        <v>0</v>
      </c>
      <c r="P19" s="17">
        <v>0</v>
      </c>
      <c r="Q19" s="17">
        <v>0</v>
      </c>
      <c r="R19" s="17">
        <v>1.19462396643812E-5</v>
      </c>
      <c r="S19" s="17">
        <v>0</v>
      </c>
      <c r="T19" s="17">
        <v>0</v>
      </c>
      <c r="U19" s="17"/>
      <c r="V19" s="17">
        <v>0</v>
      </c>
      <c r="W19" s="17">
        <v>0</v>
      </c>
      <c r="X19" s="17">
        <v>0</v>
      </c>
      <c r="Y19" s="17">
        <v>1.57249558898537E-2</v>
      </c>
      <c r="Z19" s="17"/>
      <c r="AA19" s="17">
        <v>0</v>
      </c>
      <c r="AB19" s="17">
        <v>0</v>
      </c>
      <c r="AC19" s="17">
        <v>0</v>
      </c>
      <c r="AD19" s="17">
        <v>0</v>
      </c>
      <c r="AE19" s="17">
        <v>0</v>
      </c>
      <c r="AF19" s="17">
        <v>0</v>
      </c>
      <c r="AG19" s="17">
        <v>2.2820521372593901E-4</v>
      </c>
      <c r="AH19" s="17">
        <v>0</v>
      </c>
      <c r="AI19" s="17">
        <v>0</v>
      </c>
      <c r="AJ19" s="17">
        <v>1.7758568167721998E-2</v>
      </c>
      <c r="AK19" s="17"/>
      <c r="AL19" s="17">
        <v>0</v>
      </c>
      <c r="AM19" s="17">
        <v>0</v>
      </c>
      <c r="AN19" s="17">
        <v>0</v>
      </c>
      <c r="AO19" s="17">
        <v>0</v>
      </c>
      <c r="AP19" s="17">
        <v>1.14724443486317E-4</v>
      </c>
      <c r="AQ19" s="17">
        <v>1.5740442216084699E-5</v>
      </c>
      <c r="AR19" s="17">
        <v>2.3910797150377699E-5</v>
      </c>
      <c r="AS19" s="17"/>
      <c r="AT19" s="17">
        <v>3.4370379169190699E-5</v>
      </c>
      <c r="AU19" s="17">
        <v>0</v>
      </c>
      <c r="AV19" s="17"/>
      <c r="AW19" s="17">
        <v>0</v>
      </c>
      <c r="AX19" s="17">
        <v>7.8404369567750795E-5</v>
      </c>
      <c r="AY19" s="17">
        <v>4.9175817198573997E-5</v>
      </c>
      <c r="AZ19" s="17"/>
      <c r="BA19" s="17">
        <v>5.8939886428402102E-5</v>
      </c>
      <c r="BB19" s="17">
        <v>1.23454885974467E-5</v>
      </c>
      <c r="BC19" s="17"/>
      <c r="BD19" s="17">
        <v>0</v>
      </c>
      <c r="BE19" s="17">
        <v>2.2611609129307101E-5</v>
      </c>
      <c r="BF19" s="17"/>
      <c r="BG19" s="17">
        <v>0</v>
      </c>
      <c r="BH19" s="17">
        <v>1.57249558898537E-2</v>
      </c>
      <c r="BI19" s="17"/>
      <c r="BJ19" s="17">
        <v>7.0868388677416898E-5</v>
      </c>
      <c r="BK19" s="17">
        <v>0</v>
      </c>
      <c r="BL19" s="17"/>
      <c r="BM19" s="17">
        <v>0</v>
      </c>
      <c r="BN19" s="17">
        <v>0</v>
      </c>
      <c r="BO19" s="17">
        <v>1.5857014256250701E-5</v>
      </c>
      <c r="BP19" s="17">
        <v>2.8544711055014503E-4</v>
      </c>
    </row>
    <row r="20" spans="2:68" x14ac:dyDescent="0.35">
      <c r="B20" s="18" t="s">
        <v>157</v>
      </c>
      <c r="C20" s="17">
        <v>1.2247278362782201E-5</v>
      </c>
      <c r="D20" s="17">
        <v>0</v>
      </c>
      <c r="E20" s="17">
        <v>0</v>
      </c>
      <c r="F20" s="17">
        <v>0</v>
      </c>
      <c r="G20" s="17">
        <v>0</v>
      </c>
      <c r="H20" s="17">
        <v>0</v>
      </c>
      <c r="I20" s="17">
        <v>0</v>
      </c>
      <c r="J20" s="17">
        <v>0</v>
      </c>
      <c r="K20" s="17">
        <v>5.3031562220829097E-5</v>
      </c>
      <c r="L20" s="17">
        <v>0</v>
      </c>
      <c r="M20" s="17">
        <v>0</v>
      </c>
      <c r="N20" s="17">
        <v>0</v>
      </c>
      <c r="O20" s="17">
        <v>2.56714816423299E-5</v>
      </c>
      <c r="P20" s="17">
        <v>0</v>
      </c>
      <c r="Q20" s="17">
        <v>0</v>
      </c>
      <c r="R20" s="17">
        <v>0</v>
      </c>
      <c r="S20" s="17">
        <v>0</v>
      </c>
      <c r="T20" s="17">
        <v>0</v>
      </c>
      <c r="U20" s="17"/>
      <c r="V20" s="17">
        <v>0</v>
      </c>
      <c r="W20" s="17">
        <v>0</v>
      </c>
      <c r="X20" s="17">
        <v>0</v>
      </c>
      <c r="Y20" s="17">
        <v>1.2620622342616201E-2</v>
      </c>
      <c r="Z20" s="17"/>
      <c r="AA20" s="17">
        <v>0</v>
      </c>
      <c r="AB20" s="17">
        <v>0</v>
      </c>
      <c r="AC20" s="17">
        <v>0</v>
      </c>
      <c r="AD20" s="17">
        <v>0</v>
      </c>
      <c r="AE20" s="17">
        <v>0</v>
      </c>
      <c r="AF20" s="17">
        <v>0</v>
      </c>
      <c r="AG20" s="17">
        <v>0</v>
      </c>
      <c r="AH20" s="17">
        <v>0</v>
      </c>
      <c r="AI20" s="17">
        <v>0</v>
      </c>
      <c r="AJ20" s="17">
        <v>1.9075080345063201E-2</v>
      </c>
      <c r="AK20" s="17"/>
      <c r="AL20" s="17">
        <v>0</v>
      </c>
      <c r="AM20" s="17">
        <v>0</v>
      </c>
      <c r="AN20" s="17">
        <v>4.4573595806909297E-5</v>
      </c>
      <c r="AO20" s="17">
        <v>1.43928313231912E-5</v>
      </c>
      <c r="AP20" s="17">
        <v>6.0702598048482999E-5</v>
      </c>
      <c r="AQ20" s="17">
        <v>0</v>
      </c>
      <c r="AR20" s="17">
        <v>0</v>
      </c>
      <c r="AS20" s="17"/>
      <c r="AT20" s="17">
        <v>2.7585169605897998E-5</v>
      </c>
      <c r="AU20" s="17">
        <v>0</v>
      </c>
      <c r="AV20" s="17"/>
      <c r="AW20" s="17">
        <v>0</v>
      </c>
      <c r="AX20" s="17">
        <v>1.3023910196462301E-4</v>
      </c>
      <c r="AY20" s="17">
        <v>2.6019737157990702E-5</v>
      </c>
      <c r="AZ20" s="17"/>
      <c r="BA20" s="17">
        <v>6.1679074202801296E-5</v>
      </c>
      <c r="BB20" s="17">
        <v>8.9492410095855698E-6</v>
      </c>
      <c r="BC20" s="17"/>
      <c r="BD20" s="17">
        <v>1.18651448540328E-5</v>
      </c>
      <c r="BE20" s="17">
        <v>1.24313819761468E-5</v>
      </c>
      <c r="BF20" s="17"/>
      <c r="BG20" s="17">
        <v>0</v>
      </c>
      <c r="BH20" s="17">
        <v>1.2620622342616201E-2</v>
      </c>
      <c r="BI20" s="17"/>
      <c r="BJ20" s="17">
        <v>3.8961933431847003E-5</v>
      </c>
      <c r="BK20" s="17">
        <v>4.9164037697360196E-6</v>
      </c>
      <c r="BL20" s="17"/>
      <c r="BM20" s="17">
        <v>0</v>
      </c>
      <c r="BN20" s="17">
        <v>0</v>
      </c>
      <c r="BO20" s="17">
        <v>1.8627220487031502E-5</v>
      </c>
      <c r="BP20" s="17">
        <v>1.9315746907123E-4</v>
      </c>
    </row>
    <row r="21" spans="2:68" x14ac:dyDescent="0.35">
      <c r="B21" s="18" t="s">
        <v>105</v>
      </c>
      <c r="C21" s="19">
        <v>0.12466623959011799</v>
      </c>
      <c r="D21" s="19">
        <v>0.141715301070307</v>
      </c>
      <c r="E21" s="19">
        <v>1.1761430296720899E-2</v>
      </c>
      <c r="F21" s="19">
        <v>0</v>
      </c>
      <c r="G21" s="19">
        <v>1.17430349846537E-2</v>
      </c>
      <c r="H21" s="19">
        <v>5.7909496714713203E-2</v>
      </c>
      <c r="I21" s="19">
        <v>0</v>
      </c>
      <c r="J21" s="19">
        <v>3.39784840860059E-2</v>
      </c>
      <c r="K21" s="19">
        <v>0.111566854493266</v>
      </c>
      <c r="L21" s="19">
        <v>0.24302835099832401</v>
      </c>
      <c r="M21" s="19">
        <v>0.21383288426338001</v>
      </c>
      <c r="N21" s="19">
        <v>0.20167363039693101</v>
      </c>
      <c r="O21" s="19">
        <v>0.15152535454530999</v>
      </c>
      <c r="P21" s="19">
        <v>0.14729078531123599</v>
      </c>
      <c r="Q21" s="19">
        <v>0.165730867781862</v>
      </c>
      <c r="R21" s="19">
        <v>0.13163241567286299</v>
      </c>
      <c r="S21" s="19">
        <v>2.1019893327512101E-3</v>
      </c>
      <c r="T21" s="19">
        <v>6.7715122996843097E-2</v>
      </c>
      <c r="U21" s="19"/>
      <c r="V21" s="19">
        <v>0.117955277761669</v>
      </c>
      <c r="W21" s="19">
        <v>0.24533244585123201</v>
      </c>
      <c r="X21" s="19">
        <v>0.17436493920094201</v>
      </c>
      <c r="Y21" s="19">
        <v>0.20086873073596001</v>
      </c>
      <c r="Z21" s="19"/>
      <c r="AA21" s="19">
        <v>7.2657776721159001E-2</v>
      </c>
      <c r="AB21" s="19">
        <v>2.7019236844965301E-2</v>
      </c>
      <c r="AC21" s="19">
        <v>9.79421925740116E-2</v>
      </c>
      <c r="AD21" s="19">
        <v>0.11350618136188501</v>
      </c>
      <c r="AE21" s="19">
        <v>0.27705862138415399</v>
      </c>
      <c r="AF21" s="19">
        <v>5.32350732799955E-2</v>
      </c>
      <c r="AG21" s="19">
        <v>3.0262723599271901E-2</v>
      </c>
      <c r="AH21" s="19">
        <v>0.19032523437431001</v>
      </c>
      <c r="AI21" s="19">
        <v>1.5318452867449799E-2</v>
      </c>
      <c r="AJ21" s="19">
        <v>0.19542630440109601</v>
      </c>
      <c r="AK21" s="19"/>
      <c r="AL21" s="19">
        <v>0.118599622673764</v>
      </c>
      <c r="AM21" s="19">
        <v>0.11018242967993699</v>
      </c>
      <c r="AN21" s="19">
        <v>5.7263442148032997E-3</v>
      </c>
      <c r="AO21" s="19">
        <v>9.6209000890372501E-2</v>
      </c>
      <c r="AP21" s="19">
        <v>6.5222354711280003E-2</v>
      </c>
      <c r="AQ21" s="19">
        <v>4.2400743426416497E-2</v>
      </c>
      <c r="AR21" s="19">
        <v>8.8021780062612007E-2</v>
      </c>
      <c r="AS21" s="19"/>
      <c r="AT21" s="19">
        <v>5.6564674397614402E-2</v>
      </c>
      <c r="AU21" s="19">
        <v>0.17904521598480999</v>
      </c>
      <c r="AV21" s="19"/>
      <c r="AW21" s="19">
        <v>4.6555029339903603E-2</v>
      </c>
      <c r="AX21" s="19">
        <v>0.11355614567335599</v>
      </c>
      <c r="AY21" s="19">
        <v>4.0674250145304201E-2</v>
      </c>
      <c r="AZ21" s="19"/>
      <c r="BA21" s="19">
        <v>1.3744047771117599E-2</v>
      </c>
      <c r="BB21" s="19">
        <v>0.13206685139676699</v>
      </c>
      <c r="BC21" s="19"/>
      <c r="BD21" s="19">
        <v>0.14077021250943</v>
      </c>
      <c r="BE21" s="19">
        <v>0.116907695688341</v>
      </c>
      <c r="BF21" s="19"/>
      <c r="BG21" s="19">
        <v>0.124592219495043</v>
      </c>
      <c r="BH21" s="19">
        <v>0.20086873073596001</v>
      </c>
      <c r="BI21" s="19"/>
      <c r="BJ21" s="19">
        <v>9.0707299361358906E-2</v>
      </c>
      <c r="BK21" s="19">
        <v>0.133985047244051</v>
      </c>
      <c r="BL21" s="19"/>
      <c r="BM21" s="19">
        <v>0.200555755776017</v>
      </c>
      <c r="BN21" s="19">
        <v>0.12514709083894199</v>
      </c>
      <c r="BO21" s="19">
        <v>4.27165535973104E-2</v>
      </c>
      <c r="BP21" s="19">
        <v>7.6933959677563099E-2</v>
      </c>
    </row>
    <row r="22" spans="2:68" x14ac:dyDescent="0.35">
      <c r="B22" s="16"/>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265</v>
      </c>
      <c r="C9" s="17">
        <v>0.39076238860019602</v>
      </c>
      <c r="D9" s="17">
        <v>0.33149830133677799</v>
      </c>
      <c r="E9" s="17">
        <v>0.37806772776399999</v>
      </c>
      <c r="F9" s="17">
        <v>0.26589406492401202</v>
      </c>
      <c r="G9" s="17">
        <v>0.34764525065031399</v>
      </c>
      <c r="H9" s="17">
        <v>0.58628022971174198</v>
      </c>
      <c r="I9" s="17">
        <v>1</v>
      </c>
      <c r="J9" s="17">
        <v>0.28099207098637802</v>
      </c>
      <c r="K9" s="17">
        <v>0.41505731866567702</v>
      </c>
      <c r="L9" s="17">
        <v>0.25209890787404798</v>
      </c>
      <c r="M9" s="17">
        <v>0.34723059228756498</v>
      </c>
      <c r="N9" s="17">
        <v>0.77700094453637603</v>
      </c>
      <c r="O9" s="17">
        <v>0.34082385661070502</v>
      </c>
      <c r="P9" s="17">
        <v>0.508188760239902</v>
      </c>
      <c r="Q9" s="17">
        <v>0.54675979291241805</v>
      </c>
      <c r="R9" s="17">
        <v>0.38003659872786999</v>
      </c>
      <c r="S9" s="17">
        <v>0.39656310733704597</v>
      </c>
      <c r="T9" s="17">
        <v>0.25114364802654598</v>
      </c>
      <c r="U9" s="17"/>
      <c r="V9" s="17">
        <v>0.38451441879526399</v>
      </c>
      <c r="W9" s="17">
        <v>0.49497885184512003</v>
      </c>
      <c r="X9" s="17">
        <v>0.47503977472686798</v>
      </c>
      <c r="Y9" s="17">
        <v>0.64788694218563403</v>
      </c>
      <c r="Z9" s="17"/>
      <c r="AA9" s="17">
        <v>0.38200588705626098</v>
      </c>
      <c r="AB9" s="17">
        <v>0.42693961235067901</v>
      </c>
      <c r="AC9" s="17">
        <v>0.39888695669438901</v>
      </c>
      <c r="AD9" s="17">
        <v>0.48180355722069101</v>
      </c>
      <c r="AE9" s="17">
        <v>0.36129886287311402</v>
      </c>
      <c r="AF9" s="17">
        <v>0.539678027630628</v>
      </c>
      <c r="AG9" s="17">
        <v>0.27043488255867998</v>
      </c>
      <c r="AH9" s="17">
        <v>0.75697777310140202</v>
      </c>
      <c r="AI9" s="17">
        <v>0.85521322870389405</v>
      </c>
      <c r="AJ9" s="17">
        <v>0.51404065421708101</v>
      </c>
      <c r="AK9" s="17"/>
      <c r="AL9" s="17">
        <v>0.35605449200463102</v>
      </c>
      <c r="AM9" s="17">
        <v>0.46864052671324002</v>
      </c>
      <c r="AN9" s="17">
        <v>0.44653184259622902</v>
      </c>
      <c r="AO9" s="17">
        <v>0.408211680414659</v>
      </c>
      <c r="AP9" s="17">
        <v>0.384770867963734</v>
      </c>
      <c r="AQ9" s="17">
        <v>0.29540951895912598</v>
      </c>
      <c r="AR9" s="17">
        <v>0.57914832332382604</v>
      </c>
      <c r="AS9" s="17"/>
      <c r="AT9" s="17">
        <v>0.52354533311398699</v>
      </c>
      <c r="AU9" s="17">
        <v>0.28473544803102402</v>
      </c>
      <c r="AV9" s="17"/>
      <c r="AW9" s="17">
        <v>0.41801599717930898</v>
      </c>
      <c r="AX9" s="17">
        <v>0.63384613064005002</v>
      </c>
      <c r="AY9" s="17">
        <v>0.58631198151524999</v>
      </c>
      <c r="AZ9" s="17"/>
      <c r="BA9" s="17">
        <v>0.56039467708578805</v>
      </c>
      <c r="BB9" s="17">
        <v>0.379444700981799</v>
      </c>
      <c r="BC9" s="17"/>
      <c r="BD9" s="17">
        <v>0.40181550594412702</v>
      </c>
      <c r="BE9" s="17">
        <v>0.38543723706187299</v>
      </c>
      <c r="BF9" s="17"/>
      <c r="BG9" s="17">
        <v>0.390512627947803</v>
      </c>
      <c r="BH9" s="17">
        <v>0.64788694218563403</v>
      </c>
      <c r="BI9" s="17"/>
      <c r="BJ9" s="17">
        <v>0.59110508386937299</v>
      </c>
      <c r="BK9" s="17">
        <v>0.33578555394317999</v>
      </c>
      <c r="BL9" s="17"/>
      <c r="BM9" s="17">
        <v>0.22991874876507401</v>
      </c>
      <c r="BN9" s="17">
        <v>0.39329620846299601</v>
      </c>
      <c r="BO9" s="17">
        <v>0.53968441612361695</v>
      </c>
      <c r="BP9" s="17">
        <v>0.65187017555247295</v>
      </c>
    </row>
    <row r="10" spans="2:68" x14ac:dyDescent="0.35">
      <c r="B10" s="18" t="s">
        <v>266</v>
      </c>
      <c r="C10" s="17">
        <v>0.33213362849030797</v>
      </c>
      <c r="D10" s="17">
        <v>0.28326131692455497</v>
      </c>
      <c r="E10" s="17">
        <v>0.36405879347133802</v>
      </c>
      <c r="F10" s="17">
        <v>0.24999569270142999</v>
      </c>
      <c r="G10" s="17">
        <v>0.31762609192754998</v>
      </c>
      <c r="H10" s="17">
        <v>0.35653132281923999</v>
      </c>
      <c r="I10" s="17">
        <v>0</v>
      </c>
      <c r="J10" s="17">
        <v>0.26015126960712298</v>
      </c>
      <c r="K10" s="17">
        <v>0.32090747484924897</v>
      </c>
      <c r="L10" s="17">
        <v>0.35913803208677297</v>
      </c>
      <c r="M10" s="17">
        <v>0.33219533409371099</v>
      </c>
      <c r="N10" s="17">
        <v>0.20511865907662699</v>
      </c>
      <c r="O10" s="17">
        <v>0.31912346108858802</v>
      </c>
      <c r="P10" s="17">
        <v>0.379454682300783</v>
      </c>
      <c r="Q10" s="17">
        <v>0.436987318594796</v>
      </c>
      <c r="R10" s="17">
        <v>0.36198703969618201</v>
      </c>
      <c r="S10" s="17">
        <v>0.39743348756285402</v>
      </c>
      <c r="T10" s="17">
        <v>0.28980587895159099</v>
      </c>
      <c r="U10" s="17"/>
      <c r="V10" s="17">
        <v>0.33272449156244199</v>
      </c>
      <c r="W10" s="17">
        <v>0.31590099727742199</v>
      </c>
      <c r="X10" s="17">
        <v>0.38481481546562801</v>
      </c>
      <c r="Y10" s="17">
        <v>0.26901014253119498</v>
      </c>
      <c r="Z10" s="17"/>
      <c r="AA10" s="17">
        <v>0.28391460134349</v>
      </c>
      <c r="AB10" s="17">
        <v>0.40175036311678303</v>
      </c>
      <c r="AC10" s="17">
        <v>0.34720873572399902</v>
      </c>
      <c r="AD10" s="17">
        <v>0.309783611344284</v>
      </c>
      <c r="AE10" s="17">
        <v>0.424088287148502</v>
      </c>
      <c r="AF10" s="17">
        <v>0.398617097621281</v>
      </c>
      <c r="AG10" s="17">
        <v>8.2256774583769204E-2</v>
      </c>
      <c r="AH10" s="17">
        <v>0.15840502235465401</v>
      </c>
      <c r="AI10" s="17">
        <v>6.1499961606342302E-2</v>
      </c>
      <c r="AJ10" s="17">
        <v>0.37883578905179699</v>
      </c>
      <c r="AK10" s="17"/>
      <c r="AL10" s="17">
        <v>0.37611411355065799</v>
      </c>
      <c r="AM10" s="17">
        <v>0.40109952149540101</v>
      </c>
      <c r="AN10" s="17">
        <v>0.24653142537308401</v>
      </c>
      <c r="AO10" s="17">
        <v>0.23990910961696199</v>
      </c>
      <c r="AP10" s="17">
        <v>0.38729372725240102</v>
      </c>
      <c r="AQ10" s="17">
        <v>0.48554960849071799</v>
      </c>
      <c r="AR10" s="17">
        <v>0.20317966419691599</v>
      </c>
      <c r="AS10" s="17"/>
      <c r="AT10" s="17">
        <v>0.30903838441759401</v>
      </c>
      <c r="AU10" s="17">
        <v>0.35057513902989301</v>
      </c>
      <c r="AV10" s="17"/>
      <c r="AW10" s="17">
        <v>0.36643612096921602</v>
      </c>
      <c r="AX10" s="17">
        <v>0.106146550337853</v>
      </c>
      <c r="AY10" s="17">
        <v>0.298495326185927</v>
      </c>
      <c r="AZ10" s="17"/>
      <c r="BA10" s="17">
        <v>0.22534864684484199</v>
      </c>
      <c r="BB10" s="17">
        <v>0.33925820999179701</v>
      </c>
      <c r="BC10" s="17"/>
      <c r="BD10" s="17">
        <v>0.34780901518794699</v>
      </c>
      <c r="BE10" s="17">
        <v>0.32458156810866701</v>
      </c>
      <c r="BF10" s="17"/>
      <c r="BG10" s="17">
        <v>0.33219494415547801</v>
      </c>
      <c r="BH10" s="17">
        <v>0.26901014253119498</v>
      </c>
      <c r="BI10" s="17"/>
      <c r="BJ10" s="17">
        <v>0.25580184203676798</v>
      </c>
      <c r="BK10" s="17">
        <v>0.35308013715783199</v>
      </c>
      <c r="BL10" s="17"/>
      <c r="BM10" s="17">
        <v>0.32476349284860401</v>
      </c>
      <c r="BN10" s="17">
        <v>0.40634758517013198</v>
      </c>
      <c r="BO10" s="17">
        <v>0.24604404891238399</v>
      </c>
      <c r="BP10" s="17">
        <v>7.4586563384540699E-2</v>
      </c>
    </row>
    <row r="11" spans="2:68" x14ac:dyDescent="0.35">
      <c r="B11" s="18" t="s">
        <v>267</v>
      </c>
      <c r="C11" s="17">
        <v>0.24556138655402601</v>
      </c>
      <c r="D11" s="17">
        <v>0.34748670297290701</v>
      </c>
      <c r="E11" s="17">
        <v>0.14040888120988201</v>
      </c>
      <c r="F11" s="17">
        <v>0.48411024237455702</v>
      </c>
      <c r="G11" s="17">
        <v>0.33464270521261902</v>
      </c>
      <c r="H11" s="17">
        <v>5.7188447469018001E-2</v>
      </c>
      <c r="I11" s="17">
        <v>0</v>
      </c>
      <c r="J11" s="17">
        <v>0.34715977176180401</v>
      </c>
      <c r="K11" s="17">
        <v>0.228580716698181</v>
      </c>
      <c r="L11" s="17">
        <v>0.38876306003917899</v>
      </c>
      <c r="M11" s="17">
        <v>0.32048644723054898</v>
      </c>
      <c r="N11" s="17">
        <v>1.77325869244703E-2</v>
      </c>
      <c r="O11" s="17">
        <v>0.33545867207940699</v>
      </c>
      <c r="P11" s="17">
        <v>9.4652383251062802E-2</v>
      </c>
      <c r="Q11" s="17">
        <v>1.5275060156111199E-3</v>
      </c>
      <c r="R11" s="17">
        <v>0.21431979224757</v>
      </c>
      <c r="S11" s="17">
        <v>1.8469399026113199E-2</v>
      </c>
      <c r="T11" s="17">
        <v>0.40180506282759898</v>
      </c>
      <c r="U11" s="17"/>
      <c r="V11" s="17">
        <v>0.251423123044834</v>
      </c>
      <c r="W11" s="17">
        <v>0.151458763439379</v>
      </c>
      <c r="X11" s="17">
        <v>0.12504841416106199</v>
      </c>
      <c r="Y11" s="17">
        <v>6.5836016863957E-2</v>
      </c>
      <c r="Z11" s="17"/>
      <c r="AA11" s="17">
        <v>0.30449517220445199</v>
      </c>
      <c r="AB11" s="17">
        <v>0.13506281428478301</v>
      </c>
      <c r="AC11" s="17">
        <v>0.219735090290237</v>
      </c>
      <c r="AD11" s="17">
        <v>0.20841283143502501</v>
      </c>
      <c r="AE11" s="17">
        <v>0.20847367985444401</v>
      </c>
      <c r="AF11" s="17">
        <v>6.0585453707430903E-2</v>
      </c>
      <c r="AG11" s="17">
        <v>0.64730834285755101</v>
      </c>
      <c r="AH11" s="17">
        <v>8.4617204543943905E-2</v>
      </c>
      <c r="AI11" s="17">
        <v>8.3286809689763902E-2</v>
      </c>
      <c r="AJ11" s="17">
        <v>0.102434455007081</v>
      </c>
      <c r="AK11" s="17"/>
      <c r="AL11" s="17">
        <v>0.25360936681596202</v>
      </c>
      <c r="AM11" s="17">
        <v>7.5653133101044101E-2</v>
      </c>
      <c r="AN11" s="17">
        <v>0.30111771409830701</v>
      </c>
      <c r="AO11" s="17">
        <v>0.32547614555764698</v>
      </c>
      <c r="AP11" s="17">
        <v>0.206769332285962</v>
      </c>
      <c r="AQ11" s="17">
        <v>0.219040872550156</v>
      </c>
      <c r="AR11" s="17">
        <v>0.18810736870790001</v>
      </c>
      <c r="AS11" s="17"/>
      <c r="AT11" s="17">
        <v>0.14647758275106501</v>
      </c>
      <c r="AU11" s="17">
        <v>0.324679624334126</v>
      </c>
      <c r="AV11" s="17"/>
      <c r="AW11" s="17">
        <v>0.17386256030809899</v>
      </c>
      <c r="AX11" s="17">
        <v>0.25986736717724501</v>
      </c>
      <c r="AY11" s="17">
        <v>0.113131072676541</v>
      </c>
      <c r="AZ11" s="17"/>
      <c r="BA11" s="17">
        <v>0.12399769948915799</v>
      </c>
      <c r="BB11" s="17">
        <v>0.253671987715063</v>
      </c>
      <c r="BC11" s="17"/>
      <c r="BD11" s="17">
        <v>0.22001179423662701</v>
      </c>
      <c r="BE11" s="17">
        <v>0.25787062444583397</v>
      </c>
      <c r="BF11" s="17"/>
      <c r="BG11" s="17">
        <v>0.24573596469119499</v>
      </c>
      <c r="BH11" s="17">
        <v>6.5836016863957E-2</v>
      </c>
      <c r="BI11" s="17"/>
      <c r="BJ11" s="17">
        <v>0.15288779136349601</v>
      </c>
      <c r="BK11" s="17">
        <v>0.27099231585751499</v>
      </c>
      <c r="BL11" s="17"/>
      <c r="BM11" s="17">
        <v>0.39797658265712299</v>
      </c>
      <c r="BN11" s="17">
        <v>0.18566390539686101</v>
      </c>
      <c r="BO11" s="17">
        <v>0.176341202600867</v>
      </c>
      <c r="BP11" s="17">
        <v>0.21445720572352001</v>
      </c>
    </row>
    <row r="12" spans="2:68" x14ac:dyDescent="0.35">
      <c r="B12" s="18" t="s">
        <v>268</v>
      </c>
      <c r="C12" s="17">
        <v>1.32106867879992E-2</v>
      </c>
      <c r="D12" s="17">
        <v>3.4368842687494801E-2</v>
      </c>
      <c r="E12" s="17">
        <v>0.11746459755478</v>
      </c>
      <c r="F12" s="17">
        <v>0</v>
      </c>
      <c r="G12" s="17">
        <v>0</v>
      </c>
      <c r="H12" s="17">
        <v>0</v>
      </c>
      <c r="I12" s="17">
        <v>0</v>
      </c>
      <c r="J12" s="17">
        <v>0</v>
      </c>
      <c r="K12" s="17">
        <v>0</v>
      </c>
      <c r="L12" s="17">
        <v>0</v>
      </c>
      <c r="M12" s="17">
        <v>8.7626388173688198E-5</v>
      </c>
      <c r="N12" s="17">
        <v>0</v>
      </c>
      <c r="O12" s="17">
        <v>1.5270581601595E-3</v>
      </c>
      <c r="P12" s="17">
        <v>0</v>
      </c>
      <c r="Q12" s="17">
        <v>1.33097520483251E-2</v>
      </c>
      <c r="R12" s="17">
        <v>1.45521897761263E-2</v>
      </c>
      <c r="S12" s="17">
        <v>0.18753400607398699</v>
      </c>
      <c r="T12" s="17">
        <v>6.3452743409406003E-4</v>
      </c>
      <c r="U12" s="17"/>
      <c r="V12" s="17">
        <v>1.32685559777963E-2</v>
      </c>
      <c r="W12" s="17">
        <v>1.3276392190939E-2</v>
      </c>
      <c r="X12" s="17">
        <v>4.50587517603321E-3</v>
      </c>
      <c r="Y12" s="17">
        <v>5.8151637945021498E-3</v>
      </c>
      <c r="Z12" s="17"/>
      <c r="AA12" s="17">
        <v>1.6099230498834299E-2</v>
      </c>
      <c r="AB12" s="17">
        <v>3.6247210247754097E-2</v>
      </c>
      <c r="AC12" s="17">
        <v>0</v>
      </c>
      <c r="AD12" s="17">
        <v>0</v>
      </c>
      <c r="AE12" s="17">
        <v>6.0995406851484203E-3</v>
      </c>
      <c r="AF12" s="17">
        <v>1.11942104066065E-3</v>
      </c>
      <c r="AG12" s="17">
        <v>0</v>
      </c>
      <c r="AH12" s="17">
        <v>0</v>
      </c>
      <c r="AI12" s="17">
        <v>0</v>
      </c>
      <c r="AJ12" s="17">
        <v>0</v>
      </c>
      <c r="AK12" s="17"/>
      <c r="AL12" s="17">
        <v>1.21866733529767E-2</v>
      </c>
      <c r="AM12" s="17">
        <v>5.4606818690314203E-2</v>
      </c>
      <c r="AN12" s="17">
        <v>5.8190179323802799E-3</v>
      </c>
      <c r="AO12" s="17">
        <v>0</v>
      </c>
      <c r="AP12" s="17">
        <v>2.1148711016621101E-2</v>
      </c>
      <c r="AQ12" s="17">
        <v>0</v>
      </c>
      <c r="AR12" s="17">
        <v>2.9564643771358499E-2</v>
      </c>
      <c r="AS12" s="17"/>
      <c r="AT12" s="17">
        <v>1.3374747651319701E-2</v>
      </c>
      <c r="AU12" s="17">
        <v>1.30796844859437E-2</v>
      </c>
      <c r="AV12" s="17"/>
      <c r="AW12" s="17">
        <v>3.9866410878671599E-2</v>
      </c>
      <c r="AX12" s="17">
        <v>7.5920198692047398E-5</v>
      </c>
      <c r="AY12" s="17">
        <v>1.11483306769402E-4</v>
      </c>
      <c r="AZ12" s="17"/>
      <c r="BA12" s="17">
        <v>9.0210841278911602E-2</v>
      </c>
      <c r="BB12" s="17">
        <v>8.0733175826638408E-3</v>
      </c>
      <c r="BC12" s="17"/>
      <c r="BD12" s="17">
        <v>7.2497358206738399E-3</v>
      </c>
      <c r="BE12" s="17">
        <v>1.6082543317320099E-2</v>
      </c>
      <c r="BF12" s="17"/>
      <c r="BG12" s="17">
        <v>1.32178705074141E-2</v>
      </c>
      <c r="BH12" s="17">
        <v>5.8151637945021498E-3</v>
      </c>
      <c r="BI12" s="17"/>
      <c r="BJ12" s="17">
        <v>0</v>
      </c>
      <c r="BK12" s="17">
        <v>1.6835883814891699E-2</v>
      </c>
      <c r="BL12" s="17"/>
      <c r="BM12" s="17">
        <v>1.54871877614059E-2</v>
      </c>
      <c r="BN12" s="17">
        <v>6.6250614560343698E-3</v>
      </c>
      <c r="BO12" s="17">
        <v>2.43002520023568E-2</v>
      </c>
      <c r="BP12" s="17">
        <v>0</v>
      </c>
    </row>
    <row r="13" spans="2:68" x14ac:dyDescent="0.35">
      <c r="B13" s="18" t="s">
        <v>269</v>
      </c>
      <c r="C13" s="17">
        <v>4.6196730842818E-4</v>
      </c>
      <c r="D13" s="17">
        <v>0</v>
      </c>
      <c r="E13" s="17">
        <v>0</v>
      </c>
      <c r="F13" s="17">
        <v>0</v>
      </c>
      <c r="G13" s="17">
        <v>0</v>
      </c>
      <c r="H13" s="17">
        <v>0</v>
      </c>
      <c r="I13" s="17">
        <v>0</v>
      </c>
      <c r="J13" s="17">
        <v>0</v>
      </c>
      <c r="K13" s="17">
        <v>3.15456197517602E-3</v>
      </c>
      <c r="L13" s="17">
        <v>0</v>
      </c>
      <c r="M13" s="17">
        <v>0</v>
      </c>
      <c r="N13" s="17">
        <v>1.4780946252617E-4</v>
      </c>
      <c r="O13" s="17">
        <v>0</v>
      </c>
      <c r="P13" s="17">
        <v>0</v>
      </c>
      <c r="Q13" s="17">
        <v>0</v>
      </c>
      <c r="R13" s="17">
        <v>0</v>
      </c>
      <c r="S13" s="17">
        <v>0</v>
      </c>
      <c r="T13" s="17">
        <v>0</v>
      </c>
      <c r="U13" s="17"/>
      <c r="V13" s="17">
        <v>0</v>
      </c>
      <c r="W13" s="17">
        <v>9.2764637273439997E-3</v>
      </c>
      <c r="X13" s="17">
        <v>0</v>
      </c>
      <c r="Y13" s="17">
        <v>3.1024447034925301E-3</v>
      </c>
      <c r="Z13" s="17"/>
      <c r="AA13" s="17">
        <v>0</v>
      </c>
      <c r="AB13" s="17">
        <v>0</v>
      </c>
      <c r="AC13" s="17">
        <v>3.04020490033244E-3</v>
      </c>
      <c r="AD13" s="17">
        <v>0</v>
      </c>
      <c r="AE13" s="17">
        <v>0</v>
      </c>
      <c r="AF13" s="17">
        <v>0</v>
      </c>
      <c r="AG13" s="17">
        <v>0</v>
      </c>
      <c r="AH13" s="17">
        <v>0</v>
      </c>
      <c r="AI13" s="17">
        <v>0</v>
      </c>
      <c r="AJ13" s="17">
        <v>4.6891017240412898E-3</v>
      </c>
      <c r="AK13" s="17"/>
      <c r="AL13" s="17">
        <v>2.03535427577145E-3</v>
      </c>
      <c r="AM13" s="17">
        <v>0</v>
      </c>
      <c r="AN13" s="17">
        <v>0</v>
      </c>
      <c r="AO13" s="17">
        <v>0</v>
      </c>
      <c r="AP13" s="17">
        <v>0</v>
      </c>
      <c r="AQ13" s="17">
        <v>0</v>
      </c>
      <c r="AR13" s="17">
        <v>0</v>
      </c>
      <c r="AS13" s="17"/>
      <c r="AT13" s="17">
        <v>1.0405125267747E-3</v>
      </c>
      <c r="AU13" s="17">
        <v>0</v>
      </c>
      <c r="AV13" s="17"/>
      <c r="AW13" s="17">
        <v>0</v>
      </c>
      <c r="AX13" s="17">
        <v>6.4031646159536194E-5</v>
      </c>
      <c r="AY13" s="17">
        <v>1.9501363155128701E-3</v>
      </c>
      <c r="AZ13" s="17"/>
      <c r="BA13" s="17">
        <v>4.81353013011028E-5</v>
      </c>
      <c r="BB13" s="17">
        <v>4.8957774406500302E-4</v>
      </c>
      <c r="BC13" s="17"/>
      <c r="BD13" s="17">
        <v>0</v>
      </c>
      <c r="BE13" s="17">
        <v>6.8453311014581898E-4</v>
      </c>
      <c r="BF13" s="17"/>
      <c r="BG13" s="17">
        <v>4.5940245280616803E-4</v>
      </c>
      <c r="BH13" s="17">
        <v>3.1024447034925301E-3</v>
      </c>
      <c r="BI13" s="17"/>
      <c r="BJ13" s="17">
        <v>1.3981931563901401E-5</v>
      </c>
      <c r="BK13" s="17">
        <v>5.8490075483877901E-4</v>
      </c>
      <c r="BL13" s="17"/>
      <c r="BM13" s="17">
        <v>0</v>
      </c>
      <c r="BN13" s="17">
        <v>0</v>
      </c>
      <c r="BO13" s="17">
        <v>1.88649672450892E-3</v>
      </c>
      <c r="BP13" s="17">
        <v>7.5371534774753499E-5</v>
      </c>
    </row>
    <row r="14" spans="2:68" x14ac:dyDescent="0.35">
      <c r="B14" s="18" t="s">
        <v>84</v>
      </c>
      <c r="C14" s="19">
        <v>1.7869942259042999E-2</v>
      </c>
      <c r="D14" s="19">
        <v>3.38483607826637E-3</v>
      </c>
      <c r="E14" s="19">
        <v>0</v>
      </c>
      <c r="F14" s="19">
        <v>0</v>
      </c>
      <c r="G14" s="19">
        <v>8.5952209517212898E-5</v>
      </c>
      <c r="H14" s="19">
        <v>0</v>
      </c>
      <c r="I14" s="19">
        <v>0</v>
      </c>
      <c r="J14" s="19">
        <v>0.111696887644695</v>
      </c>
      <c r="K14" s="19">
        <v>3.2299927811716603E-2</v>
      </c>
      <c r="L14" s="19">
        <v>0</v>
      </c>
      <c r="M14" s="19">
        <v>0</v>
      </c>
      <c r="N14" s="19">
        <v>0</v>
      </c>
      <c r="O14" s="19">
        <v>3.0669520611401602E-3</v>
      </c>
      <c r="P14" s="19">
        <v>1.77041742082522E-2</v>
      </c>
      <c r="Q14" s="19">
        <v>1.4156304288499501E-3</v>
      </c>
      <c r="R14" s="19">
        <v>2.91043795522525E-2</v>
      </c>
      <c r="S14" s="19">
        <v>0</v>
      </c>
      <c r="T14" s="19">
        <v>5.6610882760170102E-2</v>
      </c>
      <c r="U14" s="19"/>
      <c r="V14" s="19">
        <v>1.8069410619663499E-2</v>
      </c>
      <c r="W14" s="19">
        <v>1.5108531519795999E-2</v>
      </c>
      <c r="X14" s="19">
        <v>1.0591120470408499E-2</v>
      </c>
      <c r="Y14" s="19">
        <v>8.3492899212198202E-3</v>
      </c>
      <c r="Z14" s="19"/>
      <c r="AA14" s="19">
        <v>1.34851088969625E-2</v>
      </c>
      <c r="AB14" s="19">
        <v>0</v>
      </c>
      <c r="AC14" s="19">
        <v>3.1129012391042099E-2</v>
      </c>
      <c r="AD14" s="19">
        <v>0</v>
      </c>
      <c r="AE14" s="19">
        <v>3.9629438792172203E-5</v>
      </c>
      <c r="AF14" s="19">
        <v>0</v>
      </c>
      <c r="AG14" s="19">
        <v>0</v>
      </c>
      <c r="AH14" s="19">
        <v>0</v>
      </c>
      <c r="AI14" s="19">
        <v>0</v>
      </c>
      <c r="AJ14" s="19">
        <v>0</v>
      </c>
      <c r="AK14" s="19"/>
      <c r="AL14" s="19">
        <v>0</v>
      </c>
      <c r="AM14" s="19">
        <v>0</v>
      </c>
      <c r="AN14" s="19">
        <v>0</v>
      </c>
      <c r="AO14" s="19">
        <v>2.64030644107325E-2</v>
      </c>
      <c r="AP14" s="19">
        <v>1.73614812811043E-5</v>
      </c>
      <c r="AQ14" s="19">
        <v>0</v>
      </c>
      <c r="AR14" s="19">
        <v>0</v>
      </c>
      <c r="AS14" s="19"/>
      <c r="AT14" s="19">
        <v>6.5234395392597504E-3</v>
      </c>
      <c r="AU14" s="19">
        <v>2.6930104119013198E-2</v>
      </c>
      <c r="AV14" s="19"/>
      <c r="AW14" s="19">
        <v>1.8189106647044399E-3</v>
      </c>
      <c r="AX14" s="19">
        <v>0</v>
      </c>
      <c r="AY14" s="19">
        <v>0</v>
      </c>
      <c r="AZ14" s="19"/>
      <c r="BA14" s="19">
        <v>0</v>
      </c>
      <c r="BB14" s="19">
        <v>1.9062205984611998E-2</v>
      </c>
      <c r="BC14" s="19"/>
      <c r="BD14" s="19">
        <v>2.3113948810625701E-2</v>
      </c>
      <c r="BE14" s="19">
        <v>1.5343493956160401E-2</v>
      </c>
      <c r="BF14" s="19"/>
      <c r="BG14" s="19">
        <v>1.78791902453047E-2</v>
      </c>
      <c r="BH14" s="19">
        <v>8.3492899212198202E-3</v>
      </c>
      <c r="BI14" s="19"/>
      <c r="BJ14" s="19">
        <v>1.9130079879940001E-4</v>
      </c>
      <c r="BK14" s="19">
        <v>2.2721208471742301E-2</v>
      </c>
      <c r="BL14" s="19"/>
      <c r="BM14" s="19">
        <v>3.1853987967792298E-2</v>
      </c>
      <c r="BN14" s="19">
        <v>8.0672395139768302E-3</v>
      </c>
      <c r="BO14" s="19">
        <v>1.17435836362668E-2</v>
      </c>
      <c r="BP14" s="19">
        <v>5.9010683804692002E-2</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43.5" x14ac:dyDescent="0.35">
      <c r="B9" s="18" t="s">
        <v>271</v>
      </c>
      <c r="C9" s="17">
        <v>0.55046707949442297</v>
      </c>
      <c r="D9" s="17">
        <v>0.54150963355970505</v>
      </c>
      <c r="E9" s="17">
        <v>0.61318978185300699</v>
      </c>
      <c r="F9" s="17">
        <v>0.72907716582938098</v>
      </c>
      <c r="G9" s="17">
        <v>0.55922407418297904</v>
      </c>
      <c r="H9" s="17">
        <v>0.58932152252177605</v>
      </c>
      <c r="I9" s="17">
        <v>0.91129041263667798</v>
      </c>
      <c r="J9" s="17">
        <v>0.38205520223876399</v>
      </c>
      <c r="K9" s="17">
        <v>0.53340139645922002</v>
      </c>
      <c r="L9" s="17">
        <v>0.291238339730443</v>
      </c>
      <c r="M9" s="17">
        <v>0.358268820648032</v>
      </c>
      <c r="N9" s="17">
        <v>0.95907166420646295</v>
      </c>
      <c r="O9" s="17">
        <v>0.44621672981601701</v>
      </c>
      <c r="P9" s="17">
        <v>0.72149761365780896</v>
      </c>
      <c r="Q9" s="17">
        <v>0.56159705097635404</v>
      </c>
      <c r="R9" s="17">
        <v>0.58439580046832196</v>
      </c>
      <c r="S9" s="17">
        <v>0.77537324473541902</v>
      </c>
      <c r="T9" s="17">
        <v>0.54031499954404305</v>
      </c>
      <c r="U9" s="17"/>
      <c r="V9" s="17">
        <v>0.54742795143941902</v>
      </c>
      <c r="W9" s="17">
        <v>0.58978694217684202</v>
      </c>
      <c r="X9" s="17">
        <v>0.66692600827264403</v>
      </c>
      <c r="Y9" s="17">
        <v>0.80255355507747905</v>
      </c>
      <c r="Z9" s="17"/>
      <c r="AA9" s="17">
        <v>0.50326004017630299</v>
      </c>
      <c r="AB9" s="17">
        <v>0.59995191832769901</v>
      </c>
      <c r="AC9" s="17">
        <v>0.692422797879375</v>
      </c>
      <c r="AD9" s="17">
        <v>0.51275803800070496</v>
      </c>
      <c r="AE9" s="17">
        <v>0.51153176500394404</v>
      </c>
      <c r="AF9" s="17">
        <v>0.87400168263549605</v>
      </c>
      <c r="AG9" s="17">
        <v>0.30984845392504201</v>
      </c>
      <c r="AH9" s="17">
        <v>0.87854143135564999</v>
      </c>
      <c r="AI9" s="17">
        <v>0.90758219989711697</v>
      </c>
      <c r="AJ9" s="17">
        <v>0.74094567383992904</v>
      </c>
      <c r="AK9" s="17"/>
      <c r="AL9" s="17">
        <v>0.57488627390574898</v>
      </c>
      <c r="AM9" s="17">
        <v>0.72277232081044396</v>
      </c>
      <c r="AN9" s="17">
        <v>0.53361422620633803</v>
      </c>
      <c r="AO9" s="17">
        <v>0.50921159165509999</v>
      </c>
      <c r="AP9" s="17">
        <v>0.43863383452183102</v>
      </c>
      <c r="AQ9" s="17">
        <v>0.59478509149223602</v>
      </c>
      <c r="AR9" s="17">
        <v>0.62176169357001199</v>
      </c>
      <c r="AS9" s="17"/>
      <c r="AT9" s="17">
        <v>0.63205440154280201</v>
      </c>
      <c r="AU9" s="17">
        <v>0.48531975068878003</v>
      </c>
      <c r="AV9" s="17"/>
      <c r="AW9" s="17">
        <v>0.69131115783015895</v>
      </c>
      <c r="AX9" s="17">
        <v>0.53999349785699302</v>
      </c>
      <c r="AY9" s="17">
        <v>0.63695951595400802</v>
      </c>
      <c r="AZ9" s="17"/>
      <c r="BA9" s="17">
        <v>0.64084782955991604</v>
      </c>
      <c r="BB9" s="17">
        <v>0.54443697104579103</v>
      </c>
      <c r="BC9" s="17"/>
      <c r="BD9" s="17">
        <v>0.54587419688689298</v>
      </c>
      <c r="BE9" s="17">
        <v>0.55267983044257496</v>
      </c>
      <c r="BF9" s="17"/>
      <c r="BG9" s="17">
        <v>0.55022221263233895</v>
      </c>
      <c r="BH9" s="17">
        <v>0.80255355507747905</v>
      </c>
      <c r="BI9" s="17"/>
      <c r="BJ9" s="17">
        <v>0.66121535601602899</v>
      </c>
      <c r="BK9" s="17">
        <v>0.52007620510443098</v>
      </c>
      <c r="BL9" s="17"/>
      <c r="BM9" s="17">
        <v>0.38913265489362198</v>
      </c>
      <c r="BN9" s="17">
        <v>0.59083627208383405</v>
      </c>
      <c r="BO9" s="17">
        <v>0.64206185797053905</v>
      </c>
      <c r="BP9" s="17">
        <v>0.70229782582572498</v>
      </c>
    </row>
    <row r="10" spans="2:68" ht="43.5" x14ac:dyDescent="0.35">
      <c r="B10" s="18" t="s">
        <v>272</v>
      </c>
      <c r="C10" s="17">
        <v>0.39822707308343203</v>
      </c>
      <c r="D10" s="17">
        <v>0.45513374456470501</v>
      </c>
      <c r="E10" s="17">
        <v>0.37533807631944199</v>
      </c>
      <c r="F10" s="17">
        <v>0.27092283417061902</v>
      </c>
      <c r="G10" s="17">
        <v>0.33607412008469401</v>
      </c>
      <c r="H10" s="17">
        <v>0.38184390399515</v>
      </c>
      <c r="I10" s="17">
        <v>8.8709587363321601E-2</v>
      </c>
      <c r="J10" s="17">
        <v>0.50624791011654202</v>
      </c>
      <c r="K10" s="17">
        <v>0.43391012372246901</v>
      </c>
      <c r="L10" s="17">
        <v>0.58057668186238998</v>
      </c>
      <c r="M10" s="17">
        <v>0.53498998999662495</v>
      </c>
      <c r="N10" s="17">
        <v>4.0928335793537399E-2</v>
      </c>
      <c r="O10" s="17">
        <v>0.51926961083735601</v>
      </c>
      <c r="P10" s="17">
        <v>0.225725123239328</v>
      </c>
      <c r="Q10" s="17">
        <v>0.43840294902364602</v>
      </c>
      <c r="R10" s="17">
        <v>0.35739544042717297</v>
      </c>
      <c r="S10" s="17">
        <v>0.20631130737683601</v>
      </c>
      <c r="T10" s="17">
        <v>0.34646323493561698</v>
      </c>
      <c r="U10" s="17"/>
      <c r="V10" s="17">
        <v>0.40033584513380099</v>
      </c>
      <c r="W10" s="17">
        <v>0.371963200603046</v>
      </c>
      <c r="X10" s="17">
        <v>0.31624983193180001</v>
      </c>
      <c r="Y10" s="17">
        <v>0.17836733957440501</v>
      </c>
      <c r="Z10" s="17"/>
      <c r="AA10" s="17">
        <v>0.428980434336869</v>
      </c>
      <c r="AB10" s="17">
        <v>0.39864252698459202</v>
      </c>
      <c r="AC10" s="17">
        <v>0.24899527814247799</v>
      </c>
      <c r="AD10" s="17">
        <v>0.48105317110976697</v>
      </c>
      <c r="AE10" s="17">
        <v>0.48846823499605602</v>
      </c>
      <c r="AF10" s="17">
        <v>0.110546306064953</v>
      </c>
      <c r="AG10" s="17">
        <v>0.69015154607495799</v>
      </c>
      <c r="AH10" s="17">
        <v>0.12145856864435001</v>
      </c>
      <c r="AI10" s="17">
        <v>9.0590044163593397E-2</v>
      </c>
      <c r="AJ10" s="17">
        <v>0.25433418326722501</v>
      </c>
      <c r="AK10" s="17"/>
      <c r="AL10" s="17">
        <v>0.37335700352451701</v>
      </c>
      <c r="AM10" s="17">
        <v>0.27722767918955599</v>
      </c>
      <c r="AN10" s="17">
        <v>0.45555237873911197</v>
      </c>
      <c r="AO10" s="17">
        <v>0.42517205839203998</v>
      </c>
      <c r="AP10" s="17">
        <v>0.54082500834356295</v>
      </c>
      <c r="AQ10" s="17">
        <v>0.40494268613302198</v>
      </c>
      <c r="AR10" s="17">
        <v>0.32262928906471799</v>
      </c>
      <c r="AS10" s="17"/>
      <c r="AT10" s="17">
        <v>0.343595282906139</v>
      </c>
      <c r="AU10" s="17">
        <v>0.44185045853798199</v>
      </c>
      <c r="AV10" s="17"/>
      <c r="AW10" s="17">
        <v>0.30686993150513697</v>
      </c>
      <c r="AX10" s="17">
        <v>0.35052664429818498</v>
      </c>
      <c r="AY10" s="17">
        <v>0.362031095644053</v>
      </c>
      <c r="AZ10" s="17"/>
      <c r="BA10" s="17">
        <v>0.35915217044008302</v>
      </c>
      <c r="BB10" s="17">
        <v>0.40083410943119802</v>
      </c>
      <c r="BC10" s="17"/>
      <c r="BD10" s="17">
        <v>0.39383193650543702</v>
      </c>
      <c r="BE10" s="17">
        <v>0.4003445542954</v>
      </c>
      <c r="BF10" s="17"/>
      <c r="BG10" s="17">
        <v>0.39844063615903302</v>
      </c>
      <c r="BH10" s="17">
        <v>0.17836733957440501</v>
      </c>
      <c r="BI10" s="17"/>
      <c r="BJ10" s="17">
        <v>0.28213488078542898</v>
      </c>
      <c r="BK10" s="17">
        <v>0.43008439262464399</v>
      </c>
      <c r="BL10" s="17"/>
      <c r="BM10" s="17">
        <v>0.51654333474994096</v>
      </c>
      <c r="BN10" s="17">
        <v>0.37329378674675401</v>
      </c>
      <c r="BO10" s="17">
        <v>0.33165401548328399</v>
      </c>
      <c r="BP10" s="17">
        <v>0.23869149036958301</v>
      </c>
    </row>
    <row r="11" spans="2:68" ht="29" x14ac:dyDescent="0.35">
      <c r="B11" s="18" t="s">
        <v>273</v>
      </c>
      <c r="C11" s="17">
        <v>7.8816490547464497E-3</v>
      </c>
      <c r="D11" s="17">
        <v>0</v>
      </c>
      <c r="E11" s="17">
        <v>1.14721418275508E-2</v>
      </c>
      <c r="F11" s="17">
        <v>0</v>
      </c>
      <c r="G11" s="17">
        <v>0</v>
      </c>
      <c r="H11" s="17">
        <v>2.4034974856506101E-4</v>
      </c>
      <c r="I11" s="17">
        <v>0</v>
      </c>
      <c r="J11" s="17">
        <v>0</v>
      </c>
      <c r="K11" s="17">
        <v>0</v>
      </c>
      <c r="L11" s="17">
        <v>0</v>
      </c>
      <c r="M11" s="17">
        <v>0</v>
      </c>
      <c r="N11" s="17">
        <v>0</v>
      </c>
      <c r="O11" s="17">
        <v>1.5648562261835901E-2</v>
      </c>
      <c r="P11" s="17">
        <v>1.7550928806434E-2</v>
      </c>
      <c r="Q11" s="17">
        <v>0</v>
      </c>
      <c r="R11" s="17">
        <v>1.45521897761263E-2</v>
      </c>
      <c r="S11" s="17">
        <v>1.8315447887745299E-2</v>
      </c>
      <c r="T11" s="17">
        <v>0</v>
      </c>
      <c r="U11" s="17"/>
      <c r="V11" s="17">
        <v>7.5113938356649902E-3</v>
      </c>
      <c r="W11" s="17">
        <v>1.58539058560032E-2</v>
      </c>
      <c r="X11" s="17">
        <v>0</v>
      </c>
      <c r="Y11" s="17">
        <v>8.7934182696376602E-3</v>
      </c>
      <c r="Z11" s="17"/>
      <c r="AA11" s="17">
        <v>1.6571374281469198E-2</v>
      </c>
      <c r="AB11" s="17">
        <v>1.40555468770926E-3</v>
      </c>
      <c r="AC11" s="17">
        <v>0</v>
      </c>
      <c r="AD11" s="17">
        <v>5.6848815259206804E-3</v>
      </c>
      <c r="AE11" s="17">
        <v>0</v>
      </c>
      <c r="AF11" s="17">
        <v>6.9050491924163701E-5</v>
      </c>
      <c r="AG11" s="17">
        <v>0</v>
      </c>
      <c r="AH11" s="17">
        <v>0</v>
      </c>
      <c r="AI11" s="17">
        <v>1.82775593928942E-3</v>
      </c>
      <c r="AJ11" s="17">
        <v>4.7201428928450697E-3</v>
      </c>
      <c r="AK11" s="17"/>
      <c r="AL11" s="17">
        <v>2.3730097375691501E-2</v>
      </c>
      <c r="AM11" s="17">
        <v>0</v>
      </c>
      <c r="AN11" s="17">
        <v>1.08333950545504E-2</v>
      </c>
      <c r="AO11" s="17">
        <v>1.4491705765986E-5</v>
      </c>
      <c r="AP11" s="17">
        <v>0</v>
      </c>
      <c r="AQ11" s="17">
        <v>1.45451324463877E-5</v>
      </c>
      <c r="AR11" s="17">
        <v>2.43982735114005E-2</v>
      </c>
      <c r="AS11" s="17"/>
      <c r="AT11" s="17">
        <v>5.3870349216833101E-4</v>
      </c>
      <c r="AU11" s="17">
        <v>1.37449777798092E-2</v>
      </c>
      <c r="AV11" s="17"/>
      <c r="AW11" s="17">
        <v>0</v>
      </c>
      <c r="AX11" s="17">
        <v>3.4420853994359901E-5</v>
      </c>
      <c r="AY11" s="17">
        <v>1.0093884019385501E-3</v>
      </c>
      <c r="AZ11" s="17"/>
      <c r="BA11" s="17">
        <v>0</v>
      </c>
      <c r="BB11" s="17">
        <v>8.4075043781392592E-3</v>
      </c>
      <c r="BC11" s="17"/>
      <c r="BD11" s="17">
        <v>8.9435142494114304E-3</v>
      </c>
      <c r="BE11" s="17">
        <v>7.3700654988217099E-3</v>
      </c>
      <c r="BF11" s="17"/>
      <c r="BG11" s="17">
        <v>7.8807633980840803E-3</v>
      </c>
      <c r="BH11" s="17">
        <v>8.7934182696376602E-3</v>
      </c>
      <c r="BI11" s="17"/>
      <c r="BJ11" s="17">
        <v>1.8039088775390699E-5</v>
      </c>
      <c r="BK11" s="17">
        <v>1.0039533495332599E-2</v>
      </c>
      <c r="BL11" s="17"/>
      <c r="BM11" s="17">
        <v>8.1292995246575808E-3</v>
      </c>
      <c r="BN11" s="17">
        <v>1.11699157056648E-2</v>
      </c>
      <c r="BO11" s="17">
        <v>3.2467284997568899E-3</v>
      </c>
      <c r="BP11" s="17">
        <v>0</v>
      </c>
    </row>
    <row r="12" spans="2:68" x14ac:dyDescent="0.35">
      <c r="B12" s="18" t="s">
        <v>105</v>
      </c>
      <c r="C12" s="19">
        <v>4.3424198367398997E-2</v>
      </c>
      <c r="D12" s="19">
        <v>3.3566218755897502E-3</v>
      </c>
      <c r="E12" s="19">
        <v>0</v>
      </c>
      <c r="F12" s="19">
        <v>0</v>
      </c>
      <c r="G12" s="19">
        <v>0.104701805732326</v>
      </c>
      <c r="H12" s="19">
        <v>2.8594223734509001E-2</v>
      </c>
      <c r="I12" s="19">
        <v>0</v>
      </c>
      <c r="J12" s="19">
        <v>0.111696887644695</v>
      </c>
      <c r="K12" s="19">
        <v>3.2688479818310703E-2</v>
      </c>
      <c r="L12" s="19">
        <v>0.128184978407167</v>
      </c>
      <c r="M12" s="19">
        <v>0.10674118935534301</v>
      </c>
      <c r="N12" s="19">
        <v>0</v>
      </c>
      <c r="O12" s="19">
        <v>1.8865097084790901E-2</v>
      </c>
      <c r="P12" s="19">
        <v>3.5226334296428602E-2</v>
      </c>
      <c r="Q12" s="19">
        <v>0</v>
      </c>
      <c r="R12" s="19">
        <v>4.3656569328378803E-2</v>
      </c>
      <c r="S12" s="19">
        <v>0</v>
      </c>
      <c r="T12" s="19">
        <v>0.11322176552034</v>
      </c>
      <c r="U12" s="19"/>
      <c r="V12" s="19">
        <v>4.4724809591115702E-2</v>
      </c>
      <c r="W12" s="19">
        <v>2.2395951364108099E-2</v>
      </c>
      <c r="X12" s="19">
        <v>1.6824159795556199E-2</v>
      </c>
      <c r="Y12" s="19">
        <v>1.02856870784788E-2</v>
      </c>
      <c r="Z12" s="19"/>
      <c r="AA12" s="19">
        <v>5.1188151205358003E-2</v>
      </c>
      <c r="AB12" s="19">
        <v>0</v>
      </c>
      <c r="AC12" s="19">
        <v>5.8581923978146898E-2</v>
      </c>
      <c r="AD12" s="19">
        <v>5.0390936360688503E-4</v>
      </c>
      <c r="AE12" s="19">
        <v>0</v>
      </c>
      <c r="AF12" s="19">
        <v>1.53829608076265E-2</v>
      </c>
      <c r="AG12" s="19">
        <v>0</v>
      </c>
      <c r="AH12" s="19">
        <v>0</v>
      </c>
      <c r="AI12" s="19">
        <v>0</v>
      </c>
      <c r="AJ12" s="19">
        <v>0</v>
      </c>
      <c r="AK12" s="19"/>
      <c r="AL12" s="19">
        <v>2.80266251940424E-2</v>
      </c>
      <c r="AM12" s="19">
        <v>0</v>
      </c>
      <c r="AN12" s="19">
        <v>0</v>
      </c>
      <c r="AO12" s="19">
        <v>6.5601858247094302E-2</v>
      </c>
      <c r="AP12" s="19">
        <v>2.0541157134606001E-2</v>
      </c>
      <c r="AQ12" s="19">
        <v>2.5767724229499699E-4</v>
      </c>
      <c r="AR12" s="19">
        <v>3.1210743853869401E-2</v>
      </c>
      <c r="AS12" s="19"/>
      <c r="AT12" s="19">
        <v>2.3811612058890302E-2</v>
      </c>
      <c r="AU12" s="19">
        <v>5.9084812993428999E-2</v>
      </c>
      <c r="AV12" s="19"/>
      <c r="AW12" s="19">
        <v>1.8189106647044399E-3</v>
      </c>
      <c r="AX12" s="19">
        <v>0.109445436990828</v>
      </c>
      <c r="AY12" s="19">
        <v>0</v>
      </c>
      <c r="AZ12" s="19"/>
      <c r="BA12" s="19">
        <v>0</v>
      </c>
      <c r="BB12" s="19">
        <v>4.6321415144871599E-2</v>
      </c>
      <c r="BC12" s="19"/>
      <c r="BD12" s="19">
        <v>5.1350352358258598E-2</v>
      </c>
      <c r="BE12" s="19">
        <v>3.9605549763203803E-2</v>
      </c>
      <c r="BF12" s="19"/>
      <c r="BG12" s="19">
        <v>4.34563878105442E-2</v>
      </c>
      <c r="BH12" s="19">
        <v>1.02856870784788E-2</v>
      </c>
      <c r="BI12" s="19"/>
      <c r="BJ12" s="19">
        <v>5.66317241097666E-2</v>
      </c>
      <c r="BK12" s="19">
        <v>3.9799868775592197E-2</v>
      </c>
      <c r="BL12" s="19"/>
      <c r="BM12" s="19">
        <v>8.6194710831780194E-2</v>
      </c>
      <c r="BN12" s="19">
        <v>2.4700025463746899E-2</v>
      </c>
      <c r="BO12" s="19">
        <v>2.3037398046420299E-2</v>
      </c>
      <c r="BP12" s="19">
        <v>5.9010683804692002E-2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275</v>
      </c>
      <c r="C9" s="17">
        <v>0.48474791519705501</v>
      </c>
      <c r="D9" s="17">
        <v>0.42447853536713898</v>
      </c>
      <c r="E9" s="17">
        <v>0.83616468768639995</v>
      </c>
      <c r="F9" s="17">
        <v>0.75503307654517604</v>
      </c>
      <c r="G9" s="17">
        <v>0.21301023840474101</v>
      </c>
      <c r="H9" s="17">
        <v>0.58908117277321104</v>
      </c>
      <c r="I9" s="17">
        <v>9.0200890447192497E-2</v>
      </c>
      <c r="J9" s="17">
        <v>0.59505854326301599</v>
      </c>
      <c r="K9" s="17">
        <v>0.47641617933080499</v>
      </c>
      <c r="L9" s="17">
        <v>0.37590037795345099</v>
      </c>
      <c r="M9" s="17">
        <v>0.34483775862409</v>
      </c>
      <c r="N9" s="17">
        <v>0.77498281127147595</v>
      </c>
      <c r="O9" s="17">
        <v>0.45329349484040699</v>
      </c>
      <c r="P9" s="17">
        <v>0.52269052693152995</v>
      </c>
      <c r="Q9" s="17">
        <v>0.69765340263034303</v>
      </c>
      <c r="R9" s="17">
        <v>0.54711102049098204</v>
      </c>
      <c r="S9" s="17">
        <v>0.60179675674530697</v>
      </c>
      <c r="T9" s="17">
        <v>0.307615111115148</v>
      </c>
      <c r="U9" s="17"/>
      <c r="V9" s="17">
        <v>0.48801911489085897</v>
      </c>
      <c r="W9" s="17">
        <v>0.43046576860158697</v>
      </c>
      <c r="X9" s="17">
        <v>0.43693679832760601</v>
      </c>
      <c r="Y9" s="17">
        <v>0.35788993972642602</v>
      </c>
      <c r="Z9" s="17"/>
      <c r="AA9" s="17">
        <v>0.47196986925629802</v>
      </c>
      <c r="AB9" s="17">
        <v>0.58090506260780295</v>
      </c>
      <c r="AC9" s="17">
        <v>0.427602684987685</v>
      </c>
      <c r="AD9" s="17">
        <v>0.59129484747167205</v>
      </c>
      <c r="AE9" s="17">
        <v>0.41511338896182998</v>
      </c>
      <c r="AF9" s="17">
        <v>0.41554204496687602</v>
      </c>
      <c r="AG9" s="17">
        <v>0.56772239778759703</v>
      </c>
      <c r="AH9" s="17">
        <v>0.46487035658959802</v>
      </c>
      <c r="AI9" s="17">
        <v>0.249943527324717</v>
      </c>
      <c r="AJ9" s="17">
        <v>0.45040584690887697</v>
      </c>
      <c r="AK9" s="17"/>
      <c r="AL9" s="17">
        <v>0.55582711742222701</v>
      </c>
      <c r="AM9" s="17">
        <v>0.43354172770940402</v>
      </c>
      <c r="AN9" s="17">
        <v>0.36908726232757799</v>
      </c>
      <c r="AO9" s="17">
        <v>0.43838885266067801</v>
      </c>
      <c r="AP9" s="17">
        <v>0.65875381296618296</v>
      </c>
      <c r="AQ9" s="17">
        <v>0.39385746618464401</v>
      </c>
      <c r="AR9" s="17">
        <v>0.55902920772508002</v>
      </c>
      <c r="AS9" s="17"/>
      <c r="AT9" s="17">
        <v>0.486463238489734</v>
      </c>
      <c r="AU9" s="17">
        <v>0.48337823265630597</v>
      </c>
      <c r="AV9" s="17"/>
      <c r="AW9" s="17">
        <v>0.46156648322527799</v>
      </c>
      <c r="AX9" s="17">
        <v>0.66938717946285797</v>
      </c>
      <c r="AY9" s="17">
        <v>0.49224704064700397</v>
      </c>
      <c r="AZ9" s="17"/>
      <c r="BA9" s="17">
        <v>0.43499801009108302</v>
      </c>
      <c r="BB9" s="17">
        <v>0.48806717646542003</v>
      </c>
      <c r="BC9" s="17"/>
      <c r="BD9" s="17">
        <v>0.45851107186587697</v>
      </c>
      <c r="BE9" s="17">
        <v>0.49738825568004702</v>
      </c>
      <c r="BF9" s="17"/>
      <c r="BG9" s="17">
        <v>0.48487114003215098</v>
      </c>
      <c r="BH9" s="17">
        <v>0.35788993972642602</v>
      </c>
      <c r="BI9" s="17"/>
      <c r="BJ9" s="17">
        <v>0.44411250415417702</v>
      </c>
      <c r="BK9" s="17">
        <v>0.495898839722267</v>
      </c>
      <c r="BL9" s="17"/>
      <c r="BM9" s="17">
        <v>0.47408272306335902</v>
      </c>
      <c r="BN9" s="17">
        <v>0.464747243255686</v>
      </c>
      <c r="BO9" s="17">
        <v>0.50212755463710401</v>
      </c>
      <c r="BP9" s="17">
        <v>0.63195466817549195</v>
      </c>
    </row>
    <row r="10" spans="2:68" x14ac:dyDescent="0.35">
      <c r="B10" s="18" t="s">
        <v>276</v>
      </c>
      <c r="C10" s="17">
        <v>0.46792765915964701</v>
      </c>
      <c r="D10" s="17">
        <v>0.47301610298834801</v>
      </c>
      <c r="E10" s="17">
        <v>0.36669201542617302</v>
      </c>
      <c r="F10" s="17">
        <v>0.27132025181486102</v>
      </c>
      <c r="G10" s="17">
        <v>0.55604720829047705</v>
      </c>
      <c r="H10" s="17">
        <v>0.58628022971174198</v>
      </c>
      <c r="I10" s="17">
        <v>0.91054476109474303</v>
      </c>
      <c r="J10" s="17">
        <v>0.29190091129597301</v>
      </c>
      <c r="K10" s="17">
        <v>0.51218655942075797</v>
      </c>
      <c r="L10" s="17">
        <v>0.38065757990544502</v>
      </c>
      <c r="M10" s="17">
        <v>0.34399184734504701</v>
      </c>
      <c r="N10" s="17">
        <v>0.565371641349525</v>
      </c>
      <c r="O10" s="17">
        <v>0.49714261459838899</v>
      </c>
      <c r="P10" s="17">
        <v>0.47387249654385299</v>
      </c>
      <c r="Q10" s="17">
        <v>0.41450283019793399</v>
      </c>
      <c r="R10" s="17">
        <v>0.43738099037372202</v>
      </c>
      <c r="S10" s="17">
        <v>0.60405269721642596</v>
      </c>
      <c r="T10" s="17">
        <v>0.42156435051729402</v>
      </c>
      <c r="U10" s="17"/>
      <c r="V10" s="17">
        <v>0.46660442651005801</v>
      </c>
      <c r="W10" s="17">
        <v>0.480494582222175</v>
      </c>
      <c r="X10" s="17">
        <v>0.55323287756463901</v>
      </c>
      <c r="Y10" s="17">
        <v>0.60220092575216499</v>
      </c>
      <c r="Z10" s="17"/>
      <c r="AA10" s="17">
        <v>0.41509550204061402</v>
      </c>
      <c r="AB10" s="17">
        <v>0.52663954020876103</v>
      </c>
      <c r="AC10" s="17">
        <v>0.54251199488250601</v>
      </c>
      <c r="AD10" s="17">
        <v>0.50032325099675001</v>
      </c>
      <c r="AE10" s="17">
        <v>0.54978227397189805</v>
      </c>
      <c r="AF10" s="17">
        <v>0.55815741057753598</v>
      </c>
      <c r="AG10" s="17">
        <v>0.74277556476123696</v>
      </c>
      <c r="AH10" s="17">
        <v>0.80824390050889405</v>
      </c>
      <c r="AI10" s="17">
        <v>0.29793378375735002</v>
      </c>
      <c r="AJ10" s="17">
        <v>0.39051197485585498</v>
      </c>
      <c r="AK10" s="17"/>
      <c r="AL10" s="17">
        <v>0.48094390929946101</v>
      </c>
      <c r="AM10" s="17">
        <v>0.51804305972670295</v>
      </c>
      <c r="AN10" s="17">
        <v>0.47028881023446301</v>
      </c>
      <c r="AO10" s="17">
        <v>0.38946804341407198</v>
      </c>
      <c r="AP10" s="17">
        <v>0.64152550437306899</v>
      </c>
      <c r="AQ10" s="17">
        <v>0.45670149179278302</v>
      </c>
      <c r="AR10" s="17">
        <v>0.56593748718407999</v>
      </c>
      <c r="AS10" s="17"/>
      <c r="AT10" s="17">
        <v>0.51875545421796299</v>
      </c>
      <c r="AU10" s="17">
        <v>0.42734175691411902</v>
      </c>
      <c r="AV10" s="17"/>
      <c r="AW10" s="17">
        <v>0.50177831732100198</v>
      </c>
      <c r="AX10" s="17">
        <v>0.57172335939174701</v>
      </c>
      <c r="AY10" s="17">
        <v>0.53731229376082101</v>
      </c>
      <c r="AZ10" s="17"/>
      <c r="BA10" s="17">
        <v>0.63378395521071396</v>
      </c>
      <c r="BB10" s="17">
        <v>0.45686190177932501</v>
      </c>
      <c r="BC10" s="17"/>
      <c r="BD10" s="17">
        <v>0.50631516850630598</v>
      </c>
      <c r="BE10" s="17">
        <v>0.44943339205933602</v>
      </c>
      <c r="BF10" s="17"/>
      <c r="BG10" s="17">
        <v>0.46779723140315499</v>
      </c>
      <c r="BH10" s="17">
        <v>0.60220092575216499</v>
      </c>
      <c r="BI10" s="17"/>
      <c r="BJ10" s="17">
        <v>0.59078553640042497</v>
      </c>
      <c r="BK10" s="17">
        <v>0.43421374114380301</v>
      </c>
      <c r="BL10" s="17"/>
      <c r="BM10" s="17">
        <v>0.36795155429605497</v>
      </c>
      <c r="BN10" s="17">
        <v>0.48444873976630298</v>
      </c>
      <c r="BO10" s="17">
        <v>0.53057837236877703</v>
      </c>
      <c r="BP10" s="17">
        <v>0.60664835444811405</v>
      </c>
    </row>
    <row r="11" spans="2:68" ht="29" x14ac:dyDescent="0.35">
      <c r="B11" s="18" t="s">
        <v>277</v>
      </c>
      <c r="C11" s="17">
        <v>0.448321408524397</v>
      </c>
      <c r="D11" s="17">
        <v>0.29748647026362202</v>
      </c>
      <c r="E11" s="17">
        <v>0.46995481970884401</v>
      </c>
      <c r="F11" s="17">
        <v>0.24708389043388501</v>
      </c>
      <c r="G11" s="17">
        <v>0.632247222381633</v>
      </c>
      <c r="H11" s="17">
        <v>0.58628022971174198</v>
      </c>
      <c r="I11" s="17">
        <v>0.99925434845806405</v>
      </c>
      <c r="J11" s="17">
        <v>0.41423155533297701</v>
      </c>
      <c r="K11" s="17">
        <v>0.48120449667568899</v>
      </c>
      <c r="L11" s="17">
        <v>0.28637590767239701</v>
      </c>
      <c r="M11" s="17">
        <v>0.45166657436760699</v>
      </c>
      <c r="N11" s="17">
        <v>0.19965549713203001</v>
      </c>
      <c r="O11" s="17">
        <v>0.41718465514477199</v>
      </c>
      <c r="P11" s="17">
        <v>0.45627841466003299</v>
      </c>
      <c r="Q11" s="17">
        <v>0.54795167216774598</v>
      </c>
      <c r="R11" s="17">
        <v>0.49464693216620098</v>
      </c>
      <c r="S11" s="17">
        <v>0.58527539591357702</v>
      </c>
      <c r="T11" s="17">
        <v>0.36486052130941199</v>
      </c>
      <c r="U11" s="17"/>
      <c r="V11" s="17">
        <v>0.44870645669187598</v>
      </c>
      <c r="W11" s="17">
        <v>0.438958180148382</v>
      </c>
      <c r="X11" s="17">
        <v>0.45685916717421099</v>
      </c>
      <c r="Y11" s="17">
        <v>0.50000331448325397</v>
      </c>
      <c r="Z11" s="17"/>
      <c r="AA11" s="17">
        <v>0.39412700149999802</v>
      </c>
      <c r="AB11" s="17">
        <v>0.53806330452161</v>
      </c>
      <c r="AC11" s="17">
        <v>0.48008540903003299</v>
      </c>
      <c r="AD11" s="17">
        <v>0.38802861256356203</v>
      </c>
      <c r="AE11" s="17">
        <v>0.654772360797651</v>
      </c>
      <c r="AF11" s="17">
        <v>0.491749705031575</v>
      </c>
      <c r="AG11" s="17">
        <v>0.80005388381339004</v>
      </c>
      <c r="AH11" s="17">
        <v>0.72582241025613703</v>
      </c>
      <c r="AI11" s="17">
        <v>0.298915868761569</v>
      </c>
      <c r="AJ11" s="17">
        <v>0.35118738615753498</v>
      </c>
      <c r="AK11" s="17"/>
      <c r="AL11" s="17">
        <v>0.47443763152720297</v>
      </c>
      <c r="AM11" s="17">
        <v>0.47519980622764801</v>
      </c>
      <c r="AN11" s="17">
        <v>0.31903284781732599</v>
      </c>
      <c r="AO11" s="17">
        <v>0.40666449203861199</v>
      </c>
      <c r="AP11" s="17">
        <v>0.52550669354107604</v>
      </c>
      <c r="AQ11" s="17">
        <v>0.45421669058597902</v>
      </c>
      <c r="AR11" s="17">
        <v>0.58223381436578603</v>
      </c>
      <c r="AS11" s="17"/>
      <c r="AT11" s="17">
        <v>0.53870444941745099</v>
      </c>
      <c r="AU11" s="17">
        <v>0.37615071416060603</v>
      </c>
      <c r="AV11" s="17"/>
      <c r="AW11" s="17">
        <v>0.552614224574553</v>
      </c>
      <c r="AX11" s="17">
        <v>0.39126046546292997</v>
      </c>
      <c r="AY11" s="17">
        <v>0.57805316489001402</v>
      </c>
      <c r="AZ11" s="17"/>
      <c r="BA11" s="17">
        <v>0.43964761447051498</v>
      </c>
      <c r="BB11" s="17">
        <v>0.44890011492778598</v>
      </c>
      <c r="BC11" s="17"/>
      <c r="BD11" s="17">
        <v>0.35979194042711399</v>
      </c>
      <c r="BE11" s="17">
        <v>0.49097298079635798</v>
      </c>
      <c r="BF11" s="17"/>
      <c r="BG11" s="17">
        <v>0.448271206758874</v>
      </c>
      <c r="BH11" s="17">
        <v>0.50000331448325397</v>
      </c>
      <c r="BI11" s="17"/>
      <c r="BJ11" s="17">
        <v>0.50231782941172498</v>
      </c>
      <c r="BK11" s="17">
        <v>0.43350403622537298</v>
      </c>
      <c r="BL11" s="17"/>
      <c r="BM11" s="17">
        <v>0.27948462449745498</v>
      </c>
      <c r="BN11" s="17">
        <v>0.48044649494422198</v>
      </c>
      <c r="BO11" s="17">
        <v>0.55836560661781098</v>
      </c>
      <c r="BP11" s="17">
        <v>0.63255243535488903</v>
      </c>
    </row>
    <row r="12" spans="2:68" ht="29" x14ac:dyDescent="0.35">
      <c r="B12" s="18" t="s">
        <v>278</v>
      </c>
      <c r="C12" s="17">
        <v>0.42100469577479199</v>
      </c>
      <c r="D12" s="17">
        <v>0.29000277487841097</v>
      </c>
      <c r="E12" s="17">
        <v>0.71767276762337295</v>
      </c>
      <c r="F12" s="17">
        <v>0.99457381310915205</v>
      </c>
      <c r="G12" s="17">
        <v>0.31888560238059099</v>
      </c>
      <c r="H12" s="17">
        <v>0.32769674933616599</v>
      </c>
      <c r="I12" s="17">
        <v>9.0200890447192497E-2</v>
      </c>
      <c r="J12" s="17">
        <v>0.145950455647987</v>
      </c>
      <c r="K12" s="17">
        <v>0.464800772935342</v>
      </c>
      <c r="L12" s="17">
        <v>0.32544518612475698</v>
      </c>
      <c r="M12" s="17">
        <v>0.44226289477974601</v>
      </c>
      <c r="N12" s="17">
        <v>0.57734544740434601</v>
      </c>
      <c r="O12" s="17">
        <v>0.30941960003242502</v>
      </c>
      <c r="P12" s="17">
        <v>0.36688439634076297</v>
      </c>
      <c r="Q12" s="17">
        <v>0.56159705097635404</v>
      </c>
      <c r="R12" s="17">
        <v>0.47730005755803101</v>
      </c>
      <c r="S12" s="17">
        <v>0.77296335312593101</v>
      </c>
      <c r="T12" s="17">
        <v>0.57961175790318098</v>
      </c>
      <c r="U12" s="17"/>
      <c r="V12" s="17">
        <v>0.41880923974235701</v>
      </c>
      <c r="W12" s="17">
        <v>0.454817164205157</v>
      </c>
      <c r="X12" s="17">
        <v>0.48969353901714202</v>
      </c>
      <c r="Y12" s="17">
        <v>0.42004549078683501</v>
      </c>
      <c r="Z12" s="17"/>
      <c r="AA12" s="17">
        <v>0.42572614751373</v>
      </c>
      <c r="AB12" s="17">
        <v>0.43880674355315502</v>
      </c>
      <c r="AC12" s="17">
        <v>0.40689491029581998</v>
      </c>
      <c r="AD12" s="17">
        <v>0.443798283305742</v>
      </c>
      <c r="AE12" s="17">
        <v>0.34670624144883599</v>
      </c>
      <c r="AF12" s="17">
        <v>0.634960415508392</v>
      </c>
      <c r="AG12" s="17">
        <v>0.430927765222548</v>
      </c>
      <c r="AH12" s="17">
        <v>0.653044206733153</v>
      </c>
      <c r="AI12" s="17">
        <v>0.69682265749143002</v>
      </c>
      <c r="AJ12" s="17">
        <v>0.43379359881452001</v>
      </c>
      <c r="AK12" s="17"/>
      <c r="AL12" s="17">
        <v>0.53851313474877105</v>
      </c>
      <c r="AM12" s="17">
        <v>0.46307248233422699</v>
      </c>
      <c r="AN12" s="17">
        <v>0.249940844580054</v>
      </c>
      <c r="AO12" s="17">
        <v>0.34438976149121597</v>
      </c>
      <c r="AP12" s="17">
        <v>0.45149827417400701</v>
      </c>
      <c r="AQ12" s="17">
        <v>0.39154135933654699</v>
      </c>
      <c r="AR12" s="17">
        <v>0.46205132563991202</v>
      </c>
      <c r="AS12" s="17"/>
      <c r="AT12" s="17">
        <v>0.45712130685811703</v>
      </c>
      <c r="AU12" s="17">
        <v>0.39216564727414899</v>
      </c>
      <c r="AV12" s="17"/>
      <c r="AW12" s="17">
        <v>0.48065619016709199</v>
      </c>
      <c r="AX12" s="17">
        <v>0.48466422050746399</v>
      </c>
      <c r="AY12" s="17">
        <v>0.462834738638155</v>
      </c>
      <c r="AZ12" s="17"/>
      <c r="BA12" s="17">
        <v>0.48886805941753098</v>
      </c>
      <c r="BB12" s="17">
        <v>0.41647692363129801</v>
      </c>
      <c r="BC12" s="17"/>
      <c r="BD12" s="17">
        <v>0.44396941376860499</v>
      </c>
      <c r="BE12" s="17">
        <v>0.409940794112783</v>
      </c>
      <c r="BF12" s="17"/>
      <c r="BG12" s="17">
        <v>0.42100562750869402</v>
      </c>
      <c r="BH12" s="17">
        <v>0.42004549078683501</v>
      </c>
      <c r="BI12" s="17"/>
      <c r="BJ12" s="17">
        <v>0.45674400878161697</v>
      </c>
      <c r="BK12" s="17">
        <v>0.41119732895619399</v>
      </c>
      <c r="BL12" s="17"/>
      <c r="BM12" s="17">
        <v>0.30019175387420799</v>
      </c>
      <c r="BN12" s="17">
        <v>0.41001661434137798</v>
      </c>
      <c r="BO12" s="17">
        <v>0.58310580623583896</v>
      </c>
      <c r="BP12" s="17">
        <v>0.386044493503512</v>
      </c>
    </row>
    <row r="13" spans="2:68" x14ac:dyDescent="0.35">
      <c r="B13" s="18" t="s">
        <v>279</v>
      </c>
      <c r="C13" s="17">
        <v>0.34766051988012397</v>
      </c>
      <c r="D13" s="17">
        <v>0.31884226546845001</v>
      </c>
      <c r="E13" s="17">
        <v>0.141918351166746</v>
      </c>
      <c r="F13" s="17">
        <v>0.51588975762544298</v>
      </c>
      <c r="G13" s="17">
        <v>0.34964855829929198</v>
      </c>
      <c r="H13" s="17">
        <v>0.29374098922728298</v>
      </c>
      <c r="I13" s="17">
        <v>2.2369546258064399E-3</v>
      </c>
      <c r="J13" s="17">
        <v>0.371939851890913</v>
      </c>
      <c r="K13" s="17">
        <v>0.25805662243002803</v>
      </c>
      <c r="L13" s="17">
        <v>0.34169353155913701</v>
      </c>
      <c r="M13" s="17">
        <v>0.443634564387831</v>
      </c>
      <c r="N13" s="17">
        <v>0.56551945081205102</v>
      </c>
      <c r="O13" s="17">
        <v>0.34294924581812403</v>
      </c>
      <c r="P13" s="17">
        <v>0.43670969896721801</v>
      </c>
      <c r="Q13" s="17">
        <v>0.166066494542145</v>
      </c>
      <c r="R13" s="17">
        <v>0.34360320416203999</v>
      </c>
      <c r="S13" s="17">
        <v>0.58363525999592902</v>
      </c>
      <c r="T13" s="17">
        <v>0.36431894032303003</v>
      </c>
      <c r="U13" s="17"/>
      <c r="V13" s="17">
        <v>0.341146797650273</v>
      </c>
      <c r="W13" s="17">
        <v>0.44708369738204201</v>
      </c>
      <c r="X13" s="17">
        <v>0.51884403459412898</v>
      </c>
      <c r="Y13" s="17">
        <v>0.58613861638020004</v>
      </c>
      <c r="Z13" s="17"/>
      <c r="AA13" s="17">
        <v>0.25410777602233098</v>
      </c>
      <c r="AB13" s="17">
        <v>0.43039277761458899</v>
      </c>
      <c r="AC13" s="17">
        <v>0.34741287634996698</v>
      </c>
      <c r="AD13" s="17">
        <v>0.36296066258324799</v>
      </c>
      <c r="AE13" s="17">
        <v>0.57086330849391997</v>
      </c>
      <c r="AF13" s="17">
        <v>0.64361493106123302</v>
      </c>
      <c r="AG13" s="17">
        <v>0.46383830948024102</v>
      </c>
      <c r="AH13" s="17">
        <v>0.53999442398805697</v>
      </c>
      <c r="AI13" s="17">
        <v>0.77418568768746898</v>
      </c>
      <c r="AJ13" s="17">
        <v>0.44345563275792799</v>
      </c>
      <c r="AK13" s="17"/>
      <c r="AL13" s="17">
        <v>0.27998677469474997</v>
      </c>
      <c r="AM13" s="17">
        <v>0.32381669055152001</v>
      </c>
      <c r="AN13" s="17">
        <v>0.48053021414307601</v>
      </c>
      <c r="AO13" s="17">
        <v>0.27634436028241999</v>
      </c>
      <c r="AP13" s="17">
        <v>0.36690485031890502</v>
      </c>
      <c r="AQ13" s="17">
        <v>0.38451039059039199</v>
      </c>
      <c r="AR13" s="17">
        <v>0.61423799171506599</v>
      </c>
      <c r="AS13" s="17"/>
      <c r="AT13" s="17">
        <v>0.40222354646477898</v>
      </c>
      <c r="AU13" s="17">
        <v>0.30409204202968299</v>
      </c>
      <c r="AV13" s="17"/>
      <c r="AW13" s="17">
        <v>0.35984994563804001</v>
      </c>
      <c r="AX13" s="17">
        <v>0.49640455776398201</v>
      </c>
      <c r="AY13" s="17">
        <v>0.42365081278764799</v>
      </c>
      <c r="AZ13" s="17"/>
      <c r="BA13" s="17">
        <v>0.36404595016874097</v>
      </c>
      <c r="BB13" s="17">
        <v>0.34656730122962298</v>
      </c>
      <c r="BC13" s="17"/>
      <c r="BD13" s="17">
        <v>0.33563186119996402</v>
      </c>
      <c r="BE13" s="17">
        <v>0.35345566601686301</v>
      </c>
      <c r="BF13" s="17"/>
      <c r="BG13" s="17">
        <v>0.34742887166087399</v>
      </c>
      <c r="BH13" s="17">
        <v>0.58613861638020004</v>
      </c>
      <c r="BI13" s="17"/>
      <c r="BJ13" s="17">
        <v>0.36269811861856899</v>
      </c>
      <c r="BK13" s="17">
        <v>0.34353399268944501</v>
      </c>
      <c r="BL13" s="17"/>
      <c r="BM13" s="17">
        <v>0.23717959105190001</v>
      </c>
      <c r="BN13" s="17">
        <v>0.38500907669594597</v>
      </c>
      <c r="BO13" s="17">
        <v>0.39406249673340399</v>
      </c>
      <c r="BP13" s="17">
        <v>0.49501437946978899</v>
      </c>
    </row>
    <row r="14" spans="2:68" ht="58" x14ac:dyDescent="0.35">
      <c r="B14" s="18" t="s">
        <v>280</v>
      </c>
      <c r="C14" s="17">
        <v>0.27054609862072498</v>
      </c>
      <c r="D14" s="17">
        <v>0.14952779386718101</v>
      </c>
      <c r="E14" s="17">
        <v>0.12903316887205399</v>
      </c>
      <c r="F14" s="17">
        <v>0.48411024237455702</v>
      </c>
      <c r="G14" s="17">
        <v>0.118620052784993</v>
      </c>
      <c r="H14" s="17">
        <v>0.58579953021461095</v>
      </c>
      <c r="I14" s="17">
        <v>0.99925434845806405</v>
      </c>
      <c r="J14" s="17">
        <v>0.34905359739269298</v>
      </c>
      <c r="K14" s="17">
        <v>0.25005841247748301</v>
      </c>
      <c r="L14" s="17">
        <v>0.17547219638073999</v>
      </c>
      <c r="M14" s="17">
        <v>0.235878988381619</v>
      </c>
      <c r="N14" s="17">
        <v>0.39729286099916</v>
      </c>
      <c r="O14" s="17">
        <v>0.26670902536851998</v>
      </c>
      <c r="P14" s="17">
        <v>0.27576968012821901</v>
      </c>
      <c r="Q14" s="17">
        <v>0.57337929700906798</v>
      </c>
      <c r="R14" s="17">
        <v>0.28223770282949101</v>
      </c>
      <c r="S14" s="17">
        <v>0.21036133490397099</v>
      </c>
      <c r="T14" s="17">
        <v>0.30208622760873899</v>
      </c>
      <c r="U14" s="17"/>
      <c r="V14" s="17">
        <v>0.26461993771777798</v>
      </c>
      <c r="W14" s="17">
        <v>0.36067232047685099</v>
      </c>
      <c r="X14" s="17">
        <v>0.43225992385127299</v>
      </c>
      <c r="Y14" s="17">
        <v>0.46843474092774601</v>
      </c>
      <c r="Z14" s="17"/>
      <c r="AA14" s="17">
        <v>0.20585081307325001</v>
      </c>
      <c r="AB14" s="17">
        <v>0.34036458147806897</v>
      </c>
      <c r="AC14" s="17">
        <v>0.36276061065370602</v>
      </c>
      <c r="AD14" s="17">
        <v>0.24212725789577599</v>
      </c>
      <c r="AE14" s="17">
        <v>0.32249910485753902</v>
      </c>
      <c r="AF14" s="17">
        <v>0.69385598532703796</v>
      </c>
      <c r="AG14" s="17">
        <v>0.41890389113028698</v>
      </c>
      <c r="AH14" s="17">
        <v>0.69994397182525503</v>
      </c>
      <c r="AI14" s="17">
        <v>0.85430983432032503</v>
      </c>
      <c r="AJ14" s="17">
        <v>0.44763625134756002</v>
      </c>
      <c r="AK14" s="17"/>
      <c r="AL14" s="17">
        <v>0.269159125128835</v>
      </c>
      <c r="AM14" s="17">
        <v>0.207974341474365</v>
      </c>
      <c r="AN14" s="17">
        <v>0.26191760046777801</v>
      </c>
      <c r="AO14" s="17">
        <v>0.21087203207702199</v>
      </c>
      <c r="AP14" s="17">
        <v>0.21483878571991799</v>
      </c>
      <c r="AQ14" s="17">
        <v>0.434729279782615</v>
      </c>
      <c r="AR14" s="17">
        <v>0.39781989211675101</v>
      </c>
      <c r="AS14" s="17"/>
      <c r="AT14" s="17">
        <v>0.296159419477946</v>
      </c>
      <c r="AU14" s="17">
        <v>0.25009390833189099</v>
      </c>
      <c r="AV14" s="17"/>
      <c r="AW14" s="17">
        <v>0.30702916275895897</v>
      </c>
      <c r="AX14" s="17">
        <v>0.283655863770162</v>
      </c>
      <c r="AY14" s="17">
        <v>0.29720164344813599</v>
      </c>
      <c r="AZ14" s="17"/>
      <c r="BA14" s="17">
        <v>0.38587114533100297</v>
      </c>
      <c r="BB14" s="17">
        <v>0.26285173297314501</v>
      </c>
      <c r="BC14" s="17"/>
      <c r="BD14" s="17">
        <v>0.24020074417499501</v>
      </c>
      <c r="BE14" s="17">
        <v>0.28516583040131199</v>
      </c>
      <c r="BF14" s="17"/>
      <c r="BG14" s="17">
        <v>0.27035387739675099</v>
      </c>
      <c r="BH14" s="17">
        <v>0.46843474092774601</v>
      </c>
      <c r="BI14" s="17"/>
      <c r="BJ14" s="17">
        <v>0.35118170441438801</v>
      </c>
      <c r="BK14" s="17">
        <v>0.24841856179573399</v>
      </c>
      <c r="BL14" s="17"/>
      <c r="BM14" s="17">
        <v>0.122152877722911</v>
      </c>
      <c r="BN14" s="17">
        <v>0.30219920115875698</v>
      </c>
      <c r="BO14" s="17">
        <v>0.370859092194044</v>
      </c>
      <c r="BP14" s="17">
        <v>0.42061225043397898</v>
      </c>
    </row>
    <row r="15" spans="2:68" ht="29" x14ac:dyDescent="0.35">
      <c r="B15" s="18" t="s">
        <v>281</v>
      </c>
      <c r="C15" s="17">
        <v>0.25294651263011098</v>
      </c>
      <c r="D15" s="17">
        <v>0.36562298922064002</v>
      </c>
      <c r="E15" s="17">
        <v>0.27197884254704702</v>
      </c>
      <c r="F15" s="17">
        <v>0.48682333581998199</v>
      </c>
      <c r="G15" s="17">
        <v>0.22366566735538801</v>
      </c>
      <c r="H15" s="17">
        <v>0.29630158254018801</v>
      </c>
      <c r="I15" s="17">
        <v>2.9826061677419098E-3</v>
      </c>
      <c r="J15" s="17">
        <v>4.6597760748298397E-2</v>
      </c>
      <c r="K15" s="17">
        <v>0.33747029327625799</v>
      </c>
      <c r="L15" s="17">
        <v>0.28623560086432798</v>
      </c>
      <c r="M15" s="17">
        <v>2.5635354613451899E-2</v>
      </c>
      <c r="N15" s="17">
        <v>0.205414278001679</v>
      </c>
      <c r="O15" s="17">
        <v>0.26674933328266798</v>
      </c>
      <c r="P15" s="17">
        <v>0.2353806888653</v>
      </c>
      <c r="Q15" s="17">
        <v>0.164427112939773</v>
      </c>
      <c r="R15" s="17">
        <v>0.27220375897843702</v>
      </c>
      <c r="S15" s="17">
        <v>0.379887795366948</v>
      </c>
      <c r="T15" s="17">
        <v>1.7855705387413202E-2</v>
      </c>
      <c r="U15" s="17"/>
      <c r="V15" s="17">
        <v>0.24802309226891001</v>
      </c>
      <c r="W15" s="17">
        <v>0.32460331853742203</v>
      </c>
      <c r="X15" s="17">
        <v>0.40620027433826</v>
      </c>
      <c r="Y15" s="17">
        <v>0.468070762568362</v>
      </c>
      <c r="Z15" s="17"/>
      <c r="AA15" s="17">
        <v>0.21520227457503999</v>
      </c>
      <c r="AB15" s="17">
        <v>0.28746760604445998</v>
      </c>
      <c r="AC15" s="17">
        <v>0.210839608551947</v>
      </c>
      <c r="AD15" s="17">
        <v>0.31478914607284603</v>
      </c>
      <c r="AE15" s="17">
        <v>0.23326843520364099</v>
      </c>
      <c r="AF15" s="17">
        <v>0.33270162156927702</v>
      </c>
      <c r="AG15" s="17">
        <v>0.20255720998695501</v>
      </c>
      <c r="AH15" s="17">
        <v>0.65316746824677796</v>
      </c>
      <c r="AI15" s="17">
        <v>0.74658696934926405</v>
      </c>
      <c r="AJ15" s="17">
        <v>0.30880015250006998</v>
      </c>
      <c r="AK15" s="17"/>
      <c r="AL15" s="17">
        <v>0.26001592610900598</v>
      </c>
      <c r="AM15" s="17">
        <v>0.24277943388130499</v>
      </c>
      <c r="AN15" s="17">
        <v>0.16081034924184401</v>
      </c>
      <c r="AO15" s="17">
        <v>0.21657910575777201</v>
      </c>
      <c r="AP15" s="17">
        <v>0.33174875453231401</v>
      </c>
      <c r="AQ15" s="17">
        <v>0.174010024844866</v>
      </c>
      <c r="AR15" s="17">
        <v>0.31352340527327799</v>
      </c>
      <c r="AS15" s="17"/>
      <c r="AT15" s="17">
        <v>0.26748209988933602</v>
      </c>
      <c r="AU15" s="17">
        <v>0.24133987254455599</v>
      </c>
      <c r="AV15" s="17"/>
      <c r="AW15" s="17">
        <v>0.27611008354380001</v>
      </c>
      <c r="AX15" s="17">
        <v>0.43946220734347002</v>
      </c>
      <c r="AY15" s="17">
        <v>0.23171980578521301</v>
      </c>
      <c r="AZ15" s="17"/>
      <c r="BA15" s="17">
        <v>0.28842902885412097</v>
      </c>
      <c r="BB15" s="17">
        <v>0.25057915652047402</v>
      </c>
      <c r="BC15" s="17"/>
      <c r="BD15" s="17">
        <v>0.189233256237853</v>
      </c>
      <c r="BE15" s="17">
        <v>0.283642173838763</v>
      </c>
      <c r="BF15" s="17"/>
      <c r="BG15" s="17">
        <v>0.25273754941652099</v>
      </c>
      <c r="BH15" s="17">
        <v>0.468070762568362</v>
      </c>
      <c r="BI15" s="17"/>
      <c r="BJ15" s="17">
        <v>0.24530269047591599</v>
      </c>
      <c r="BK15" s="17">
        <v>0.25504408422439401</v>
      </c>
      <c r="BL15" s="17"/>
      <c r="BM15" s="17">
        <v>0.17535428959656499</v>
      </c>
      <c r="BN15" s="17">
        <v>0.29099484239240903</v>
      </c>
      <c r="BO15" s="17">
        <v>0.28217173948060198</v>
      </c>
      <c r="BP15" s="17">
        <v>0.24291505156652299</v>
      </c>
    </row>
    <row r="16" spans="2:68" ht="43.5" x14ac:dyDescent="0.35">
      <c r="B16" s="18" t="s">
        <v>282</v>
      </c>
      <c r="C16" s="17">
        <v>0.25042934848674597</v>
      </c>
      <c r="D16" s="17">
        <v>0.25907519667453599</v>
      </c>
      <c r="E16" s="17">
        <v>0.24649776642683399</v>
      </c>
      <c r="F16" s="17">
        <v>2.9118022675450302E-3</v>
      </c>
      <c r="G16" s="17">
        <v>1.28306410186601E-2</v>
      </c>
      <c r="H16" s="17">
        <v>0.32817744883329703</v>
      </c>
      <c r="I16" s="17">
        <v>2.2369546258064399E-3</v>
      </c>
      <c r="J16" s="17">
        <v>0.13397304145936101</v>
      </c>
      <c r="K16" s="17">
        <v>0.433681704751613</v>
      </c>
      <c r="L16" s="17">
        <v>0.19278361938173399</v>
      </c>
      <c r="M16" s="17">
        <v>0.235703735605272</v>
      </c>
      <c r="N16" s="17">
        <v>0.20354395419930499</v>
      </c>
      <c r="O16" s="17">
        <v>0.15696157488947099</v>
      </c>
      <c r="P16" s="17">
        <v>0.27210753640613899</v>
      </c>
      <c r="Q16" s="17">
        <v>0.28750933930571998</v>
      </c>
      <c r="R16" s="17">
        <v>0.32527767352284997</v>
      </c>
      <c r="S16" s="17">
        <v>0.224780706402949</v>
      </c>
      <c r="T16" s="17">
        <v>0.188910935312255</v>
      </c>
      <c r="U16" s="17"/>
      <c r="V16" s="17">
        <v>0.247270580338881</v>
      </c>
      <c r="W16" s="17">
        <v>0.30201501632827499</v>
      </c>
      <c r="X16" s="17">
        <v>0.28301459005199497</v>
      </c>
      <c r="Y16" s="17">
        <v>0.49678481598957702</v>
      </c>
      <c r="Z16" s="17"/>
      <c r="AA16" s="17">
        <v>0.22445193286225301</v>
      </c>
      <c r="AB16" s="17">
        <v>0.19325464046365701</v>
      </c>
      <c r="AC16" s="17">
        <v>0.31109895565156698</v>
      </c>
      <c r="AD16" s="17">
        <v>0.25671206593781098</v>
      </c>
      <c r="AE16" s="17">
        <v>0.17856585782156401</v>
      </c>
      <c r="AF16" s="17">
        <v>0.58112786349664702</v>
      </c>
      <c r="AG16" s="17">
        <v>0.41093533130151499</v>
      </c>
      <c r="AH16" s="17">
        <v>0.52880456331633996</v>
      </c>
      <c r="AI16" s="17">
        <v>0.27919181718472702</v>
      </c>
      <c r="AJ16" s="17">
        <v>0.41771573719122501</v>
      </c>
      <c r="AK16" s="17"/>
      <c r="AL16" s="17">
        <v>0.26548257983697598</v>
      </c>
      <c r="AM16" s="17">
        <v>0.27059302501034599</v>
      </c>
      <c r="AN16" s="17">
        <v>0.23438066613736599</v>
      </c>
      <c r="AO16" s="17">
        <v>0.21782657944578901</v>
      </c>
      <c r="AP16" s="17">
        <v>0.22223123367311001</v>
      </c>
      <c r="AQ16" s="17">
        <v>0.20694878367934899</v>
      </c>
      <c r="AR16" s="17">
        <v>0.33255030688020798</v>
      </c>
      <c r="AS16" s="17"/>
      <c r="AT16" s="17">
        <v>0.27952818824457698</v>
      </c>
      <c r="AU16" s="17">
        <v>0.22719397767212399</v>
      </c>
      <c r="AV16" s="17"/>
      <c r="AW16" s="17">
        <v>0.310210181998746</v>
      </c>
      <c r="AX16" s="17">
        <v>0.22769855812729201</v>
      </c>
      <c r="AY16" s="17">
        <v>0.27637000536336098</v>
      </c>
      <c r="AZ16" s="17"/>
      <c r="BA16" s="17">
        <v>0.33125219733473998</v>
      </c>
      <c r="BB16" s="17">
        <v>0.24503693314025299</v>
      </c>
      <c r="BC16" s="17"/>
      <c r="BD16" s="17">
        <v>0.26432191671314098</v>
      </c>
      <c r="BE16" s="17">
        <v>0.24373621126942899</v>
      </c>
      <c r="BF16" s="17"/>
      <c r="BG16" s="17">
        <v>0.25019004849992599</v>
      </c>
      <c r="BH16" s="17">
        <v>0.49678481598957702</v>
      </c>
      <c r="BI16" s="17"/>
      <c r="BJ16" s="17">
        <v>0.30784483376893101</v>
      </c>
      <c r="BK16" s="17">
        <v>0.23467373714853401</v>
      </c>
      <c r="BL16" s="17"/>
      <c r="BM16" s="17">
        <v>0.16087528971617801</v>
      </c>
      <c r="BN16" s="17">
        <v>0.27636423755599299</v>
      </c>
      <c r="BO16" s="17">
        <v>0.29639048694866299</v>
      </c>
      <c r="BP16" s="17">
        <v>0.3637380818232</v>
      </c>
    </row>
    <row r="17" spans="2:68" x14ac:dyDescent="0.35">
      <c r="B17" s="18" t="s">
        <v>125</v>
      </c>
      <c r="C17" s="19">
        <v>7.2848691288263198E-2</v>
      </c>
      <c r="D17" s="19">
        <v>0.140831992625569</v>
      </c>
      <c r="E17" s="19">
        <v>0</v>
      </c>
      <c r="F17" s="19">
        <v>0</v>
      </c>
      <c r="G17" s="19">
        <v>0.104701805732326</v>
      </c>
      <c r="H17" s="19">
        <v>5.7188447469018001E-2</v>
      </c>
      <c r="I17" s="19">
        <v>0</v>
      </c>
      <c r="J17" s="19">
        <v>0.111696887644695</v>
      </c>
      <c r="K17" s="19">
        <v>3.4900824195493001E-3</v>
      </c>
      <c r="L17" s="19">
        <v>0.17508635265854999</v>
      </c>
      <c r="M17" s="19">
        <v>0.32022356806602797</v>
      </c>
      <c r="N17" s="19">
        <v>1.4780946252617E-4</v>
      </c>
      <c r="O17" s="19">
        <v>7.9718526506054599E-2</v>
      </c>
      <c r="P17" s="19">
        <v>3.6755616259096797E-2</v>
      </c>
      <c r="Q17" s="19">
        <v>0</v>
      </c>
      <c r="R17" s="19">
        <v>1.47152991146295E-2</v>
      </c>
      <c r="S17" s="19">
        <v>0</v>
      </c>
      <c r="T17" s="19">
        <v>0.28305441380085</v>
      </c>
      <c r="U17" s="19"/>
      <c r="V17" s="19">
        <v>7.4931575324363994E-2</v>
      </c>
      <c r="W17" s="19">
        <v>4.1493463314129501E-2</v>
      </c>
      <c r="X17" s="19">
        <v>1.25882866857027E-2</v>
      </c>
      <c r="Y17" s="19">
        <v>7.4314031885606797E-3</v>
      </c>
      <c r="Z17" s="19"/>
      <c r="AA17" s="19">
        <v>0.105514216980627</v>
      </c>
      <c r="AB17" s="19">
        <v>5.93674092366933E-2</v>
      </c>
      <c r="AC17" s="19">
        <v>0</v>
      </c>
      <c r="AD17" s="19">
        <v>7.1813758715692899E-2</v>
      </c>
      <c r="AE17" s="19">
        <v>7.7195420818713598E-2</v>
      </c>
      <c r="AF17" s="19">
        <v>1.53829608076265E-2</v>
      </c>
      <c r="AG17" s="19">
        <v>0</v>
      </c>
      <c r="AH17" s="19">
        <v>1.1442732209225001E-2</v>
      </c>
      <c r="AI17" s="19">
        <v>0</v>
      </c>
      <c r="AJ17" s="19">
        <v>3.5290714320440298E-3</v>
      </c>
      <c r="AK17" s="19"/>
      <c r="AL17" s="19">
        <v>0.101316607638243</v>
      </c>
      <c r="AM17" s="19">
        <v>2.0660937944074E-2</v>
      </c>
      <c r="AN17" s="19">
        <v>9.5060347883177396E-2</v>
      </c>
      <c r="AO17" s="19">
        <v>0.111548477895332</v>
      </c>
      <c r="AP17" s="19">
        <v>4.6186546382387297E-2</v>
      </c>
      <c r="AQ17" s="19">
        <v>5.1363002760819398E-2</v>
      </c>
      <c r="AR17" s="19">
        <v>3.1513301838180997E-2</v>
      </c>
      <c r="AS17" s="19"/>
      <c r="AT17" s="19">
        <v>2.7518163002782901E-2</v>
      </c>
      <c r="AU17" s="19">
        <v>0.109045035977656</v>
      </c>
      <c r="AV17" s="19"/>
      <c r="AW17" s="19">
        <v>1.7492395097476899E-2</v>
      </c>
      <c r="AX17" s="19">
        <v>0</v>
      </c>
      <c r="AY17" s="19">
        <v>1.7619269781999899E-2</v>
      </c>
      <c r="AZ17" s="19"/>
      <c r="BA17" s="19">
        <v>0</v>
      </c>
      <c r="BB17" s="19">
        <v>7.7709079241347997E-2</v>
      </c>
      <c r="BC17" s="19"/>
      <c r="BD17" s="19">
        <v>9.2383046980178796E-2</v>
      </c>
      <c r="BE17" s="19">
        <v>6.3437463575199499E-2</v>
      </c>
      <c r="BF17" s="19"/>
      <c r="BG17" s="19">
        <v>7.2912235062382494E-2</v>
      </c>
      <c r="BH17" s="19">
        <v>7.4314031885606797E-3</v>
      </c>
      <c r="BI17" s="19"/>
      <c r="BJ17" s="19">
        <v>1.1854380859272901E-2</v>
      </c>
      <c r="BK17" s="19">
        <v>8.9586382248085294E-2</v>
      </c>
      <c r="BL17" s="19"/>
      <c r="BM17" s="19">
        <v>0.18120029755055</v>
      </c>
      <c r="BN17" s="19">
        <v>4.2815306106015097E-2</v>
      </c>
      <c r="BO17" s="19">
        <v>8.7694148317717102E-3</v>
      </c>
      <c r="BP17" s="19">
        <v>6.6970798753985801E-4</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292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284</v>
      </c>
      <c r="C9" s="17">
        <v>0.45925968632043901</v>
      </c>
      <c r="D9" s="17">
        <v>0.561484037692073</v>
      </c>
      <c r="E9" s="17">
        <v>0.14172549218729899</v>
      </c>
      <c r="F9" s="17">
        <v>0.48662462699786102</v>
      </c>
      <c r="G9" s="17">
        <v>0.233289669791829</v>
      </c>
      <c r="H9" s="17">
        <v>0.586520579460307</v>
      </c>
      <c r="I9" s="17">
        <v>8.9455238905257098E-2</v>
      </c>
      <c r="J9" s="17">
        <v>0.146835640248826</v>
      </c>
      <c r="K9" s="17">
        <v>0.69242479405070501</v>
      </c>
      <c r="L9" s="17">
        <v>0.35869418505850797</v>
      </c>
      <c r="M9" s="17">
        <v>0.66404016263472798</v>
      </c>
      <c r="N9" s="17">
        <v>0.41876609552837901</v>
      </c>
      <c r="O9" s="17">
        <v>0.33632475299222597</v>
      </c>
      <c r="P9" s="17">
        <v>0.51741777764060803</v>
      </c>
      <c r="Q9" s="17">
        <v>0.56006954496074302</v>
      </c>
      <c r="R9" s="17">
        <v>0.403942264504911</v>
      </c>
      <c r="S9" s="17">
        <v>0.77086136379318004</v>
      </c>
      <c r="T9" s="17">
        <v>0.35756747517228998</v>
      </c>
      <c r="U9" s="17"/>
      <c r="V9" s="17">
        <v>0.465206490803523</v>
      </c>
      <c r="W9" s="17">
        <v>0.36433839252567102</v>
      </c>
      <c r="X9" s="17">
        <v>0.32794192966813701</v>
      </c>
      <c r="Y9" s="17">
        <v>0.30337725510500202</v>
      </c>
      <c r="Z9" s="17"/>
      <c r="AA9" s="17">
        <v>0.433206493457441</v>
      </c>
      <c r="AB9" s="17">
        <v>0.47861375851653398</v>
      </c>
      <c r="AC9" s="17">
        <v>0.47575976138617998</v>
      </c>
      <c r="AD9" s="17">
        <v>0.60006138697343603</v>
      </c>
      <c r="AE9" s="17">
        <v>0.22103227201308401</v>
      </c>
      <c r="AF9" s="17">
        <v>0.60763182610347699</v>
      </c>
      <c r="AG9" s="17">
        <v>0.54476113150322203</v>
      </c>
      <c r="AH9" s="17">
        <v>0.54796980114362304</v>
      </c>
      <c r="AI9" s="17">
        <v>0.15785883279017099</v>
      </c>
      <c r="AJ9" s="17">
        <v>0.271730204999932</v>
      </c>
      <c r="AK9" s="17"/>
      <c r="AL9" s="17">
        <v>0.47471873718753699</v>
      </c>
      <c r="AM9" s="17">
        <v>0.50326935995148103</v>
      </c>
      <c r="AN9" s="17">
        <v>0.45566575851068197</v>
      </c>
      <c r="AO9" s="17">
        <v>0.398580753507358</v>
      </c>
      <c r="AP9" s="17">
        <v>0.52172625966250896</v>
      </c>
      <c r="AQ9" s="17">
        <v>0.56734758599910695</v>
      </c>
      <c r="AR9" s="17">
        <v>0.366194150896547</v>
      </c>
      <c r="AS9" s="17"/>
      <c r="AT9" s="17">
        <v>0.473006314779709</v>
      </c>
      <c r="AU9" s="17">
        <v>0.44828302840692102</v>
      </c>
      <c r="AV9" s="17"/>
      <c r="AW9" s="17">
        <v>0.327864382098565</v>
      </c>
      <c r="AX9" s="17">
        <v>0.60045189559175904</v>
      </c>
      <c r="AY9" s="17">
        <v>0.55647732128655802</v>
      </c>
      <c r="AZ9" s="17"/>
      <c r="BA9" s="17">
        <v>0.39934726012475502</v>
      </c>
      <c r="BB9" s="17">
        <v>0.46325698029198498</v>
      </c>
      <c r="BC9" s="17"/>
      <c r="BD9" s="17">
        <v>0.51765206781859097</v>
      </c>
      <c r="BE9" s="17">
        <v>0.43112750691026103</v>
      </c>
      <c r="BF9" s="17"/>
      <c r="BG9" s="17">
        <v>0.459411104367351</v>
      </c>
      <c r="BH9" s="17">
        <v>0.30337725510500202</v>
      </c>
      <c r="BI9" s="17"/>
      <c r="BJ9" s="17">
        <v>0.41414018277259701</v>
      </c>
      <c r="BK9" s="17">
        <v>0.47164110847822499</v>
      </c>
      <c r="BL9" s="17"/>
      <c r="BM9" s="17">
        <v>0.341523228145097</v>
      </c>
      <c r="BN9" s="17">
        <v>0.50870772710773005</v>
      </c>
      <c r="BO9" s="17">
        <v>0.51920772357306699</v>
      </c>
      <c r="BP9" s="17">
        <v>0.38568305199185499</v>
      </c>
    </row>
    <row r="10" spans="2:68" ht="29" x14ac:dyDescent="0.35">
      <c r="B10" s="18" t="s">
        <v>285</v>
      </c>
      <c r="C10" s="17">
        <v>0.29402139682906298</v>
      </c>
      <c r="D10" s="17">
        <v>0.24286503951188201</v>
      </c>
      <c r="E10" s="17">
        <v>0.236342235576701</v>
      </c>
      <c r="F10" s="17">
        <v>0.26589406492401202</v>
      </c>
      <c r="G10" s="17">
        <v>0.23120040993333299</v>
      </c>
      <c r="H10" s="17">
        <v>0.61743504675915495</v>
      </c>
      <c r="I10" s="17">
        <v>0.99701739383225796</v>
      </c>
      <c r="J10" s="17">
        <v>5.7231517140607403E-2</v>
      </c>
      <c r="K10" s="17">
        <v>0.24844428724908801</v>
      </c>
      <c r="L10" s="17">
        <v>0.35041824223122098</v>
      </c>
      <c r="M10" s="17">
        <v>0.12896254624992901</v>
      </c>
      <c r="N10" s="17">
        <v>0.20167363039693101</v>
      </c>
      <c r="O10" s="17">
        <v>0.298081631833094</v>
      </c>
      <c r="P10" s="17">
        <v>0.40515692814659598</v>
      </c>
      <c r="Q10" s="17">
        <v>0.28598183329010901</v>
      </c>
      <c r="R10" s="17">
        <v>0.335550074356463</v>
      </c>
      <c r="S10" s="17">
        <v>0.39579335164520602</v>
      </c>
      <c r="T10" s="17">
        <v>0.18705382623382899</v>
      </c>
      <c r="U10" s="17"/>
      <c r="V10" s="17">
        <v>0.29397298051641402</v>
      </c>
      <c r="W10" s="17">
        <v>0.30321174982244398</v>
      </c>
      <c r="X10" s="17">
        <v>0.23556960698145099</v>
      </c>
      <c r="Y10" s="17">
        <v>0.223281881040406</v>
      </c>
      <c r="Z10" s="17"/>
      <c r="AA10" s="17">
        <v>0.287374776915374</v>
      </c>
      <c r="AB10" s="17">
        <v>0.41516730952934</v>
      </c>
      <c r="AC10" s="17">
        <v>0.235178764979737</v>
      </c>
      <c r="AD10" s="17">
        <v>0.24394577068697301</v>
      </c>
      <c r="AE10" s="17">
        <v>0.118071660276058</v>
      </c>
      <c r="AF10" s="17">
        <v>0.28900589880549499</v>
      </c>
      <c r="AG10" s="17">
        <v>0.2430418161988</v>
      </c>
      <c r="AH10" s="17">
        <v>0.34083777127142101</v>
      </c>
      <c r="AI10" s="17">
        <v>0.19723488906105799</v>
      </c>
      <c r="AJ10" s="17">
        <v>0.26179535394673797</v>
      </c>
      <c r="AK10" s="17"/>
      <c r="AL10" s="17">
        <v>0.25860557124010902</v>
      </c>
      <c r="AM10" s="17">
        <v>0.31992274991020703</v>
      </c>
      <c r="AN10" s="17">
        <v>0.35212912919029199</v>
      </c>
      <c r="AO10" s="17">
        <v>0.33349933352230499</v>
      </c>
      <c r="AP10" s="17">
        <v>0.26313535888934603</v>
      </c>
      <c r="AQ10" s="17">
        <v>0.25609626875974001</v>
      </c>
      <c r="AR10" s="17">
        <v>0.288657677465957</v>
      </c>
      <c r="AS10" s="17"/>
      <c r="AT10" s="17">
        <v>0.28605339208318697</v>
      </c>
      <c r="AU10" s="17">
        <v>0.300383834179277</v>
      </c>
      <c r="AV10" s="17"/>
      <c r="AW10" s="17">
        <v>0.23335994271270799</v>
      </c>
      <c r="AX10" s="17">
        <v>0.29147221422737102</v>
      </c>
      <c r="AY10" s="17">
        <v>0.311946441568628</v>
      </c>
      <c r="AZ10" s="17"/>
      <c r="BA10" s="17">
        <v>0.38852090814837298</v>
      </c>
      <c r="BB10" s="17">
        <v>0.28771648896776297</v>
      </c>
      <c r="BC10" s="17"/>
      <c r="BD10" s="17">
        <v>0.34046743650025901</v>
      </c>
      <c r="BE10" s="17">
        <v>0.27164470508608901</v>
      </c>
      <c r="BF10" s="17"/>
      <c r="BG10" s="17">
        <v>0.29409011040529298</v>
      </c>
      <c r="BH10" s="17">
        <v>0.223281881040406</v>
      </c>
      <c r="BI10" s="17"/>
      <c r="BJ10" s="17">
        <v>0.32938570695128899</v>
      </c>
      <c r="BK10" s="17">
        <v>0.28431693604132802</v>
      </c>
      <c r="BL10" s="17"/>
      <c r="BM10" s="17">
        <v>0.28134294648432501</v>
      </c>
      <c r="BN10" s="17">
        <v>0.32847936912022702</v>
      </c>
      <c r="BO10" s="17">
        <v>0.26037826824330501</v>
      </c>
      <c r="BP10" s="17">
        <v>0.24686648138004799</v>
      </c>
    </row>
    <row r="11" spans="2:68" ht="29" x14ac:dyDescent="0.35">
      <c r="B11" s="18" t="s">
        <v>286</v>
      </c>
      <c r="C11" s="17">
        <v>0.237021050050955</v>
      </c>
      <c r="D11" s="17">
        <v>0.17635651276411099</v>
      </c>
      <c r="E11" s="17">
        <v>0.24762151842480501</v>
      </c>
      <c r="F11" s="17">
        <v>1.9870882212091401E-4</v>
      </c>
      <c r="G11" s="17">
        <v>1.46620442486041E-2</v>
      </c>
      <c r="H11" s="17">
        <v>3.2356565790238802E-2</v>
      </c>
      <c r="I11" s="17">
        <v>0.99701739383225796</v>
      </c>
      <c r="J11" s="17">
        <v>0.13467483678201</v>
      </c>
      <c r="K11" s="17">
        <v>0.30733569717764597</v>
      </c>
      <c r="L11" s="17">
        <v>9.3907978608818193E-2</v>
      </c>
      <c r="M11" s="17">
        <v>0.11836244983033101</v>
      </c>
      <c r="N11" s="17">
        <v>0.55774253667750096</v>
      </c>
      <c r="O11" s="17">
        <v>0.195190327803757</v>
      </c>
      <c r="P11" s="17">
        <v>0.20177934449684301</v>
      </c>
      <c r="Q11" s="17">
        <v>0.55984579378722099</v>
      </c>
      <c r="R11" s="17">
        <v>0.27587229539795</v>
      </c>
      <c r="S11" s="17">
        <v>0.77055346151644399</v>
      </c>
      <c r="T11" s="17">
        <v>5.8514465062452302E-2</v>
      </c>
      <c r="U11" s="17"/>
      <c r="V11" s="17">
        <v>0.23812815834123999</v>
      </c>
      <c r="W11" s="17">
        <v>0.21382065695289401</v>
      </c>
      <c r="X11" s="17">
        <v>0.261486429053367</v>
      </c>
      <c r="Y11" s="17">
        <v>0.19639614589275201</v>
      </c>
      <c r="Z11" s="17"/>
      <c r="AA11" s="17">
        <v>0.19610297102150001</v>
      </c>
      <c r="AB11" s="17">
        <v>0.29007742165130102</v>
      </c>
      <c r="AC11" s="17">
        <v>0.284143635062032</v>
      </c>
      <c r="AD11" s="17">
        <v>0.21517261766447199</v>
      </c>
      <c r="AE11" s="17">
        <v>0.18169537220611801</v>
      </c>
      <c r="AF11" s="17">
        <v>0.240768742231248</v>
      </c>
      <c r="AG11" s="17">
        <v>0.24403595702668901</v>
      </c>
      <c r="AH11" s="17">
        <v>0.27988147334975899</v>
      </c>
      <c r="AI11" s="17">
        <v>0.62128785511251505</v>
      </c>
      <c r="AJ11" s="17">
        <v>0.146077156101724</v>
      </c>
      <c r="AK11" s="17"/>
      <c r="AL11" s="17">
        <v>0.256816794770511</v>
      </c>
      <c r="AM11" s="17">
        <v>0.21852666441354701</v>
      </c>
      <c r="AN11" s="17">
        <v>0.12617455331060101</v>
      </c>
      <c r="AO11" s="17">
        <v>0.22230418396733301</v>
      </c>
      <c r="AP11" s="17">
        <v>0.16888327759697</v>
      </c>
      <c r="AQ11" s="17">
        <v>0.31237114799122301</v>
      </c>
      <c r="AR11" s="17">
        <v>0.23661975861270501</v>
      </c>
      <c r="AS11" s="17"/>
      <c r="AT11" s="17">
        <v>0.18508663139241199</v>
      </c>
      <c r="AU11" s="17">
        <v>0.278490589235875</v>
      </c>
      <c r="AV11" s="17"/>
      <c r="AW11" s="17">
        <v>0.137071164905224</v>
      </c>
      <c r="AX11" s="17">
        <v>0.24010838203846299</v>
      </c>
      <c r="AY11" s="17">
        <v>0.203690541655485</v>
      </c>
      <c r="AZ11" s="17"/>
      <c r="BA11" s="17">
        <v>0.16215701668711899</v>
      </c>
      <c r="BB11" s="17">
        <v>0.242015899504613</v>
      </c>
      <c r="BC11" s="17"/>
      <c r="BD11" s="17">
        <v>0.179051879237521</v>
      </c>
      <c r="BE11" s="17">
        <v>0.26494933575778701</v>
      </c>
      <c r="BF11" s="17"/>
      <c r="BG11" s="17">
        <v>0.23706051148092899</v>
      </c>
      <c r="BH11" s="17">
        <v>0.19639614589275201</v>
      </c>
      <c r="BI11" s="17"/>
      <c r="BJ11" s="17">
        <v>0.19044318424058099</v>
      </c>
      <c r="BK11" s="17">
        <v>0.24980266718899399</v>
      </c>
      <c r="BL11" s="17"/>
      <c r="BM11" s="17">
        <v>0.19065262542755901</v>
      </c>
      <c r="BN11" s="17">
        <v>0.29436840267074799</v>
      </c>
      <c r="BO11" s="17">
        <v>0.209006229608484</v>
      </c>
      <c r="BP11" s="17">
        <v>0.15299024497401301</v>
      </c>
    </row>
    <row r="12" spans="2:68" ht="29" x14ac:dyDescent="0.35">
      <c r="B12" s="18" t="s">
        <v>287</v>
      </c>
      <c r="C12" s="17">
        <v>0.200853520760118</v>
      </c>
      <c r="D12" s="17">
        <v>0.20671113875269101</v>
      </c>
      <c r="E12" s="17">
        <v>0.12893673938233099</v>
      </c>
      <c r="F12" s="17">
        <v>2.38389437367337E-2</v>
      </c>
      <c r="G12" s="17">
        <v>0.22423756013229099</v>
      </c>
      <c r="H12" s="17">
        <v>3.28164255859967E-3</v>
      </c>
      <c r="I12" s="17">
        <v>7.45651541935478E-4</v>
      </c>
      <c r="J12" s="17">
        <v>0.34770993959637703</v>
      </c>
      <c r="K12" s="17">
        <v>0.204807015390953</v>
      </c>
      <c r="L12" s="17">
        <v>9.4492132445151394E-2</v>
      </c>
      <c r="M12" s="17">
        <v>0.11871295538302599</v>
      </c>
      <c r="N12" s="17">
        <v>0.18221852913261199</v>
      </c>
      <c r="O12" s="17">
        <v>0.21929071950761</v>
      </c>
      <c r="P12" s="17">
        <v>0.16718535871541501</v>
      </c>
      <c r="Q12" s="17">
        <v>0.54664791732565698</v>
      </c>
      <c r="R12" s="17">
        <v>0.17362411929905699</v>
      </c>
      <c r="S12" s="17">
        <v>0.39758743870122198</v>
      </c>
      <c r="T12" s="17">
        <v>0.183289105358134</v>
      </c>
      <c r="U12" s="17"/>
      <c r="V12" s="17">
        <v>0.20047797266762199</v>
      </c>
      <c r="W12" s="17">
        <v>0.188912238326401</v>
      </c>
      <c r="X12" s="17">
        <v>0.334753282246946</v>
      </c>
      <c r="Y12" s="17">
        <v>0.371434322895417</v>
      </c>
      <c r="Z12" s="17"/>
      <c r="AA12" s="17">
        <v>0.136430849811747</v>
      </c>
      <c r="AB12" s="17">
        <v>0.24357147905190399</v>
      </c>
      <c r="AC12" s="17">
        <v>0.245619976848866</v>
      </c>
      <c r="AD12" s="17">
        <v>0.174432214535098</v>
      </c>
      <c r="AE12" s="17">
        <v>0.162164470833005</v>
      </c>
      <c r="AF12" s="17">
        <v>0.39851461899746099</v>
      </c>
      <c r="AG12" s="17">
        <v>0.21770574941100099</v>
      </c>
      <c r="AH12" s="17">
        <v>0.410193353265075</v>
      </c>
      <c r="AI12" s="17">
        <v>8.0712597217699106E-2</v>
      </c>
      <c r="AJ12" s="17">
        <v>0.27437534886832299</v>
      </c>
      <c r="AK12" s="17"/>
      <c r="AL12" s="17">
        <v>0.21024999656538301</v>
      </c>
      <c r="AM12" s="17">
        <v>0.16509470201748</v>
      </c>
      <c r="AN12" s="17">
        <v>6.4065681490576204E-2</v>
      </c>
      <c r="AO12" s="17">
        <v>0.17837168794171401</v>
      </c>
      <c r="AP12" s="17">
        <v>0.24331734743605099</v>
      </c>
      <c r="AQ12" s="17">
        <v>0.19550735149573201</v>
      </c>
      <c r="AR12" s="17">
        <v>0.20098300954682499</v>
      </c>
      <c r="AS12" s="17"/>
      <c r="AT12" s="17">
        <v>0.221444925434086</v>
      </c>
      <c r="AU12" s="17">
        <v>0.184411321443052</v>
      </c>
      <c r="AV12" s="17"/>
      <c r="AW12" s="17">
        <v>0.28380063418860302</v>
      </c>
      <c r="AX12" s="17">
        <v>0.265058224718</v>
      </c>
      <c r="AY12" s="17">
        <v>0.17594627744018801</v>
      </c>
      <c r="AZ12" s="17"/>
      <c r="BA12" s="17">
        <v>0.38548848065535901</v>
      </c>
      <c r="BB12" s="17">
        <v>0.18853487070719999</v>
      </c>
      <c r="BC12" s="17"/>
      <c r="BD12" s="17">
        <v>0.148607669753196</v>
      </c>
      <c r="BE12" s="17">
        <v>0.22602443546258899</v>
      </c>
      <c r="BF12" s="17"/>
      <c r="BG12" s="17">
        <v>0.20068782529528201</v>
      </c>
      <c r="BH12" s="17">
        <v>0.371434322895417</v>
      </c>
      <c r="BI12" s="17"/>
      <c r="BJ12" s="17">
        <v>0.18712007383700899</v>
      </c>
      <c r="BK12" s="17">
        <v>0.20462217047179401</v>
      </c>
      <c r="BL12" s="17"/>
      <c r="BM12" s="17">
        <v>0.174406680728876</v>
      </c>
      <c r="BN12" s="17">
        <v>0.216217744465214</v>
      </c>
      <c r="BO12" s="17">
        <v>0.196365888275923</v>
      </c>
      <c r="BP12" s="17">
        <v>0.27078272591270802</v>
      </c>
    </row>
    <row r="13" spans="2:68" ht="29" x14ac:dyDescent="0.35">
      <c r="B13" s="18" t="s">
        <v>288</v>
      </c>
      <c r="C13" s="17">
        <v>0.19737879160864299</v>
      </c>
      <c r="D13" s="17">
        <v>0.114332071140301</v>
      </c>
      <c r="E13" s="17">
        <v>0.117561027044504</v>
      </c>
      <c r="F13" s="17">
        <v>0.24476821463270301</v>
      </c>
      <c r="G13" s="17">
        <v>0.209575515883687</v>
      </c>
      <c r="H13" s="17">
        <v>0.293260289730153</v>
      </c>
      <c r="I13" s="17">
        <v>0</v>
      </c>
      <c r="J13" s="17">
        <v>0.23457769951627</v>
      </c>
      <c r="K13" s="17">
        <v>0.235261061584079</v>
      </c>
      <c r="L13" s="17">
        <v>5.1284882579147602E-2</v>
      </c>
      <c r="M13" s="17">
        <v>0.324163324113936</v>
      </c>
      <c r="N13" s="17">
        <v>1.8703238023743301E-3</v>
      </c>
      <c r="O13" s="17">
        <v>0.21885036083494699</v>
      </c>
      <c r="P13" s="17">
        <v>0.127846546301982</v>
      </c>
      <c r="Q13" s="17">
        <v>1.35335032218474E-2</v>
      </c>
      <c r="R13" s="17">
        <v>0.22439984515133099</v>
      </c>
      <c r="S13" s="17">
        <v>0.39563940050683799</v>
      </c>
      <c r="T13" s="17">
        <v>0.28980587895159099</v>
      </c>
      <c r="U13" s="17"/>
      <c r="V13" s="17">
        <v>0.19748579184041201</v>
      </c>
      <c r="W13" s="17">
        <v>0.19536898116910401</v>
      </c>
      <c r="X13" s="17">
        <v>0.190489748987824</v>
      </c>
      <c r="Y13" s="17">
        <v>0.23712528085751799</v>
      </c>
      <c r="Z13" s="17"/>
      <c r="AA13" s="17">
        <v>0.19776176977226001</v>
      </c>
      <c r="AB13" s="17">
        <v>0.15210341821162399</v>
      </c>
      <c r="AC13" s="17">
        <v>0.20281063656475001</v>
      </c>
      <c r="AD13" s="17">
        <v>0.28970585659334802</v>
      </c>
      <c r="AE13" s="17">
        <v>0.21092604867624101</v>
      </c>
      <c r="AF13" s="17">
        <v>0.143595387845316</v>
      </c>
      <c r="AG13" s="17">
        <v>0.34074849347747899</v>
      </c>
      <c r="AH13" s="17">
        <v>0.51937568825265401</v>
      </c>
      <c r="AI13" s="17">
        <v>0.130551934041892</v>
      </c>
      <c r="AJ13" s="17">
        <v>0.20961803976325699</v>
      </c>
      <c r="AK13" s="17"/>
      <c r="AL13" s="17">
        <v>0.21979305956741399</v>
      </c>
      <c r="AM13" s="17">
        <v>0.288595683342658</v>
      </c>
      <c r="AN13" s="17">
        <v>0.127898883799373</v>
      </c>
      <c r="AO13" s="17">
        <v>0.174295684675701</v>
      </c>
      <c r="AP13" s="17">
        <v>0.19236098424453599</v>
      </c>
      <c r="AQ13" s="17">
        <v>0.184984450562418</v>
      </c>
      <c r="AR13" s="17">
        <v>0.19682174449624101</v>
      </c>
      <c r="AS13" s="17"/>
      <c r="AT13" s="17">
        <v>0.20775114576294201</v>
      </c>
      <c r="AU13" s="17">
        <v>0.189096485612891</v>
      </c>
      <c r="AV13" s="17"/>
      <c r="AW13" s="17">
        <v>0.245426120810048</v>
      </c>
      <c r="AX13" s="17">
        <v>0.43580977521946002</v>
      </c>
      <c r="AY13" s="17">
        <v>0.14818063944358301</v>
      </c>
      <c r="AZ13" s="17"/>
      <c r="BA13" s="17">
        <v>0.38507106308554201</v>
      </c>
      <c r="BB13" s="17">
        <v>0.18485616094718599</v>
      </c>
      <c r="BC13" s="17"/>
      <c r="BD13" s="17">
        <v>0.156265759617675</v>
      </c>
      <c r="BE13" s="17">
        <v>0.21718615624067</v>
      </c>
      <c r="BF13" s="17"/>
      <c r="BG13" s="17">
        <v>0.19734018343627399</v>
      </c>
      <c r="BH13" s="17">
        <v>0.23712528085751799</v>
      </c>
      <c r="BI13" s="17"/>
      <c r="BJ13" s="17">
        <v>0.198316935796778</v>
      </c>
      <c r="BK13" s="17">
        <v>0.19712135173619699</v>
      </c>
      <c r="BL13" s="17"/>
      <c r="BM13" s="17">
        <v>0.19724735483817599</v>
      </c>
      <c r="BN13" s="17">
        <v>0.207556142826614</v>
      </c>
      <c r="BO13" s="17">
        <v>0.16721625293439099</v>
      </c>
      <c r="BP13" s="17">
        <v>0.22412249927747099</v>
      </c>
    </row>
    <row r="14" spans="2:68" ht="29" x14ac:dyDescent="0.35">
      <c r="B14" s="18" t="s">
        <v>289</v>
      </c>
      <c r="C14" s="17">
        <v>0.17596867151360099</v>
      </c>
      <c r="D14" s="17">
        <v>0.147958676396441</v>
      </c>
      <c r="E14" s="17">
        <v>0.129226027851501</v>
      </c>
      <c r="F14" s="17">
        <v>0.48662462699786102</v>
      </c>
      <c r="G14" s="17">
        <v>0.23011280389932701</v>
      </c>
      <c r="H14" s="17">
        <v>3.5157508851708298E-2</v>
      </c>
      <c r="I14" s="17">
        <v>2.2369546258064399E-3</v>
      </c>
      <c r="J14" s="17">
        <v>1.3321071984941301E-2</v>
      </c>
      <c r="K14" s="17">
        <v>0.14550053767469001</v>
      </c>
      <c r="L14" s="17">
        <v>0.107525277224433</v>
      </c>
      <c r="M14" s="17">
        <v>0.109046396630644</v>
      </c>
      <c r="N14" s="17">
        <v>0.39729286099916</v>
      </c>
      <c r="O14" s="17">
        <v>0.142335533411027</v>
      </c>
      <c r="P14" s="17">
        <v>0.112696799529808</v>
      </c>
      <c r="Q14" s="17">
        <v>0.28598183329010901</v>
      </c>
      <c r="R14" s="17">
        <v>0.287478637243194</v>
      </c>
      <c r="S14" s="17">
        <v>0.208105394432851</v>
      </c>
      <c r="T14" s="17">
        <v>0.18778130011563601</v>
      </c>
      <c r="U14" s="17"/>
      <c r="V14" s="17">
        <v>0.171076613881923</v>
      </c>
      <c r="W14" s="17">
        <v>0.25906955309705398</v>
      </c>
      <c r="X14" s="17">
        <v>0.24754639586508101</v>
      </c>
      <c r="Y14" s="17">
        <v>0.267219677137222</v>
      </c>
      <c r="Z14" s="17"/>
      <c r="AA14" s="17">
        <v>9.7519571141626002E-2</v>
      </c>
      <c r="AB14" s="17">
        <v>0.25690851946916499</v>
      </c>
      <c r="AC14" s="17">
        <v>0.254457641409569</v>
      </c>
      <c r="AD14" s="17">
        <v>0.19242237032218301</v>
      </c>
      <c r="AE14" s="17">
        <v>0.23085602539226599</v>
      </c>
      <c r="AF14" s="17">
        <v>0.18360971973639401</v>
      </c>
      <c r="AG14" s="17">
        <v>0.228813866702685</v>
      </c>
      <c r="AH14" s="17">
        <v>0.113402329829783</v>
      </c>
      <c r="AI14" s="17">
        <v>0.12641547575531001</v>
      </c>
      <c r="AJ14" s="17">
        <v>0.39975723062373703</v>
      </c>
      <c r="AK14" s="17"/>
      <c r="AL14" s="17">
        <v>0.204911653427437</v>
      </c>
      <c r="AM14" s="17">
        <v>0.218320107704424</v>
      </c>
      <c r="AN14" s="17">
        <v>6.23765168704472E-2</v>
      </c>
      <c r="AO14" s="17">
        <v>0.132035300684921</v>
      </c>
      <c r="AP14" s="17">
        <v>0.29166059778262399</v>
      </c>
      <c r="AQ14" s="17">
        <v>0.171109616032423</v>
      </c>
      <c r="AR14" s="17">
        <v>0.138029053674802</v>
      </c>
      <c r="AS14" s="17"/>
      <c r="AT14" s="17">
        <v>0.167927763404875</v>
      </c>
      <c r="AU14" s="17">
        <v>0.182389322066937</v>
      </c>
      <c r="AV14" s="17"/>
      <c r="AW14" s="17">
        <v>0.17660144375487699</v>
      </c>
      <c r="AX14" s="17">
        <v>0.20753718534715199</v>
      </c>
      <c r="AY14" s="17">
        <v>0.16412318809059501</v>
      </c>
      <c r="AZ14" s="17"/>
      <c r="BA14" s="17">
        <v>0.15001139440605299</v>
      </c>
      <c r="BB14" s="17">
        <v>0.17770051370207901</v>
      </c>
      <c r="BC14" s="17"/>
      <c r="BD14" s="17">
        <v>0.14183189315009501</v>
      </c>
      <c r="BE14" s="17">
        <v>0.192415028876813</v>
      </c>
      <c r="BF14" s="17"/>
      <c r="BG14" s="17">
        <v>0.17588003388495599</v>
      </c>
      <c r="BH14" s="17">
        <v>0.267219677137222</v>
      </c>
      <c r="BI14" s="17"/>
      <c r="BJ14" s="17">
        <v>0.16612797221332501</v>
      </c>
      <c r="BK14" s="17">
        <v>0.178669096890298</v>
      </c>
      <c r="BL14" s="17"/>
      <c r="BM14" s="17">
        <v>0.15755512324781201</v>
      </c>
      <c r="BN14" s="17">
        <v>0.19254455324829101</v>
      </c>
      <c r="BO14" s="17">
        <v>0.15459387148208201</v>
      </c>
      <c r="BP14" s="17">
        <v>0.21364510365834199</v>
      </c>
    </row>
    <row r="15" spans="2:68" ht="43.5" x14ac:dyDescent="0.35">
      <c r="B15" s="18" t="s">
        <v>290</v>
      </c>
      <c r="C15" s="17">
        <v>0.139242732761438</v>
      </c>
      <c r="D15" s="17">
        <v>0.14135828945596801</v>
      </c>
      <c r="E15" s="17">
        <v>9.6429489723369097E-5</v>
      </c>
      <c r="F15" s="17">
        <v>0.24456950581058201</v>
      </c>
      <c r="G15" s="17">
        <v>0.31527897544050298</v>
      </c>
      <c r="H15" s="17">
        <v>0.29301993998158798</v>
      </c>
      <c r="I15" s="17">
        <v>7.45651541935478E-4</v>
      </c>
      <c r="J15" s="17">
        <v>0.13611018921742199</v>
      </c>
      <c r="K15" s="17">
        <v>6.9697177631579704E-2</v>
      </c>
      <c r="L15" s="17">
        <v>0.265265130179972</v>
      </c>
      <c r="M15" s="17">
        <v>0.109134023018818</v>
      </c>
      <c r="N15" s="17">
        <v>1.96029107268446E-2</v>
      </c>
      <c r="O15" s="17">
        <v>0.16334176906807199</v>
      </c>
      <c r="P15" s="17">
        <v>0.21903318431016999</v>
      </c>
      <c r="Q15" s="17">
        <v>1.11875586761166E-4</v>
      </c>
      <c r="R15" s="17">
        <v>0.113911537429029</v>
      </c>
      <c r="S15" s="17">
        <v>3.0790227673593802E-4</v>
      </c>
      <c r="T15" s="17">
        <v>0.11380981973057799</v>
      </c>
      <c r="U15" s="17"/>
      <c r="V15" s="17">
        <v>0.140228839308115</v>
      </c>
      <c r="W15" s="17">
        <v>0.119788878584459</v>
      </c>
      <c r="X15" s="17">
        <v>0.146469721938498</v>
      </c>
      <c r="Y15" s="17">
        <v>0.128716856516707</v>
      </c>
      <c r="Z15" s="17"/>
      <c r="AA15" s="17">
        <v>0.15406168238812401</v>
      </c>
      <c r="AB15" s="17">
        <v>0.12542696454468399</v>
      </c>
      <c r="AC15" s="17">
        <v>3.6666285412625697E-2</v>
      </c>
      <c r="AD15" s="17">
        <v>0.113661112526885</v>
      </c>
      <c r="AE15" s="17">
        <v>0.27886962204790799</v>
      </c>
      <c r="AF15" s="17">
        <v>3.6634617677152703E-2</v>
      </c>
      <c r="AG15" s="17">
        <v>0.51748370365461005</v>
      </c>
      <c r="AH15" s="17">
        <v>4.3556974209349099E-2</v>
      </c>
      <c r="AI15" s="17">
        <v>4.3311726453297297E-2</v>
      </c>
      <c r="AJ15" s="17">
        <v>0.11905624183787</v>
      </c>
      <c r="AK15" s="17"/>
      <c r="AL15" s="17">
        <v>0.13604056299190401</v>
      </c>
      <c r="AM15" s="17">
        <v>6.1894425434406902E-2</v>
      </c>
      <c r="AN15" s="17">
        <v>0.21933857356178399</v>
      </c>
      <c r="AO15" s="17">
        <v>0.13690335299192899</v>
      </c>
      <c r="AP15" s="17">
        <v>0.13507958531842501</v>
      </c>
      <c r="AQ15" s="17">
        <v>0.121342921221486</v>
      </c>
      <c r="AR15" s="17">
        <v>0.223725361319703</v>
      </c>
      <c r="AS15" s="17"/>
      <c r="AT15" s="17">
        <v>0.113638381592313</v>
      </c>
      <c r="AU15" s="17">
        <v>0.159687760770581</v>
      </c>
      <c r="AV15" s="17"/>
      <c r="AW15" s="17">
        <v>0.10013036263917</v>
      </c>
      <c r="AX15" s="17">
        <v>0.19527273395011799</v>
      </c>
      <c r="AY15" s="17">
        <v>0.100761676204811</v>
      </c>
      <c r="AZ15" s="17"/>
      <c r="BA15" s="17">
        <v>8.2650031342375294E-2</v>
      </c>
      <c r="BB15" s="17">
        <v>0.14301853819246901</v>
      </c>
      <c r="BC15" s="17"/>
      <c r="BD15" s="17">
        <v>9.91902523002339E-2</v>
      </c>
      <c r="BE15" s="17">
        <v>0.15853914673271699</v>
      </c>
      <c r="BF15" s="17"/>
      <c r="BG15" s="17">
        <v>0.139252957182565</v>
      </c>
      <c r="BH15" s="17">
        <v>0.128716856516707</v>
      </c>
      <c r="BI15" s="17"/>
      <c r="BJ15" s="17">
        <v>9.3815047529728607E-2</v>
      </c>
      <c r="BK15" s="17">
        <v>0.15170872427901799</v>
      </c>
      <c r="BL15" s="17"/>
      <c r="BM15" s="17">
        <v>0.19202193258774999</v>
      </c>
      <c r="BN15" s="17">
        <v>0.115520304078695</v>
      </c>
      <c r="BO15" s="17">
        <v>0.1100699167376</v>
      </c>
      <c r="BP15" s="17">
        <v>0.195734002370896</v>
      </c>
    </row>
    <row r="16" spans="2:68" x14ac:dyDescent="0.35">
      <c r="B16" s="18" t="s">
        <v>291</v>
      </c>
      <c r="C16" s="17">
        <v>0.13622366879926201</v>
      </c>
      <c r="D16" s="17">
        <v>0.186041152573865</v>
      </c>
      <c r="E16" s="17">
        <v>0.11746459755478</v>
      </c>
      <c r="F16" s="17">
        <v>2.5143846233032E-3</v>
      </c>
      <c r="G16" s="17">
        <v>0.21166477574218301</v>
      </c>
      <c r="H16" s="17">
        <v>0</v>
      </c>
      <c r="I16" s="17">
        <v>0</v>
      </c>
      <c r="J16" s="17">
        <v>0.12269742259338499</v>
      </c>
      <c r="K16" s="17">
        <v>0.133908481248419</v>
      </c>
      <c r="L16" s="17">
        <v>0.13656615134050601</v>
      </c>
      <c r="M16" s="17">
        <v>0.120580030717459</v>
      </c>
      <c r="N16" s="17">
        <v>0.19763736386712999</v>
      </c>
      <c r="O16" s="17">
        <v>0.14859626243749399</v>
      </c>
      <c r="P16" s="17">
        <v>7.5337603473968506E-2</v>
      </c>
      <c r="Q16" s="17">
        <v>0.27561521768624497</v>
      </c>
      <c r="R16" s="17">
        <v>0.15589233062303801</v>
      </c>
      <c r="S16" s="17">
        <v>2.04174372204965E-2</v>
      </c>
      <c r="T16" s="17">
        <v>0.11439787394081601</v>
      </c>
      <c r="U16" s="17"/>
      <c r="V16" s="17">
        <v>0.13612410092277</v>
      </c>
      <c r="W16" s="17">
        <v>0.138948098004535</v>
      </c>
      <c r="X16" s="17">
        <v>0.13416875165786199</v>
      </c>
      <c r="Y16" s="17">
        <v>0.106482519539649</v>
      </c>
      <c r="Z16" s="17"/>
      <c r="AA16" s="17">
        <v>0.169207438006829</v>
      </c>
      <c r="AB16" s="17">
        <v>7.7310930965421298E-2</v>
      </c>
      <c r="AC16" s="17">
        <v>0.12719042784741599</v>
      </c>
      <c r="AD16" s="17">
        <v>9.5383006557338695E-2</v>
      </c>
      <c r="AE16" s="17">
        <v>0.186090683021401</v>
      </c>
      <c r="AF16" s="17">
        <v>4.8916486483329802E-2</v>
      </c>
      <c r="AG16" s="17">
        <v>0.34827288854579602</v>
      </c>
      <c r="AH16" s="17">
        <v>7.3960761427881898E-3</v>
      </c>
      <c r="AI16" s="17">
        <v>7.1390236984228306E-2</v>
      </c>
      <c r="AJ16" s="17">
        <v>7.6849018713851802E-2</v>
      </c>
      <c r="AK16" s="17"/>
      <c r="AL16" s="17">
        <v>0.13163066685563499</v>
      </c>
      <c r="AM16" s="17">
        <v>0.27832550892486602</v>
      </c>
      <c r="AN16" s="17">
        <v>4.7460407550759198E-2</v>
      </c>
      <c r="AO16" s="17">
        <v>0.115368871522881</v>
      </c>
      <c r="AP16" s="17">
        <v>0.114631810532317</v>
      </c>
      <c r="AQ16" s="17">
        <v>7.3846828716823701E-2</v>
      </c>
      <c r="AR16" s="17">
        <v>0.12918363607637801</v>
      </c>
      <c r="AS16" s="17"/>
      <c r="AT16" s="17">
        <v>0.17680019982655301</v>
      </c>
      <c r="AU16" s="17">
        <v>0.103823382305487</v>
      </c>
      <c r="AV16" s="17"/>
      <c r="AW16" s="17">
        <v>0.15493097392087499</v>
      </c>
      <c r="AX16" s="17">
        <v>0.23603633333933899</v>
      </c>
      <c r="AY16" s="17">
        <v>0.188813786586286</v>
      </c>
      <c r="AZ16" s="17"/>
      <c r="BA16" s="17">
        <v>0.21109638727027699</v>
      </c>
      <c r="BB16" s="17">
        <v>0.13122823988439999</v>
      </c>
      <c r="BC16" s="17"/>
      <c r="BD16" s="17">
        <v>0.13311519433889199</v>
      </c>
      <c r="BE16" s="17">
        <v>0.137721264187007</v>
      </c>
      <c r="BF16" s="17"/>
      <c r="BG16" s="17">
        <v>0.136252558178896</v>
      </c>
      <c r="BH16" s="17">
        <v>0.106482519539649</v>
      </c>
      <c r="BI16" s="17"/>
      <c r="BJ16" s="17">
        <v>0.13891411305406601</v>
      </c>
      <c r="BK16" s="17">
        <v>0.135485373306373</v>
      </c>
      <c r="BL16" s="17"/>
      <c r="BM16" s="17">
        <v>8.6194199460970899E-2</v>
      </c>
      <c r="BN16" s="17">
        <v>0.14647851692544001</v>
      </c>
      <c r="BO16" s="17">
        <v>0.16095901873215299</v>
      </c>
      <c r="BP16" s="17">
        <v>0.23979862671501501</v>
      </c>
    </row>
    <row r="17" spans="2:68" x14ac:dyDescent="0.35">
      <c r="B17" s="18" t="s">
        <v>125</v>
      </c>
      <c r="C17" s="19">
        <v>0.100065924408219</v>
      </c>
      <c r="D17" s="19">
        <v>7.9192776818774693E-2</v>
      </c>
      <c r="E17" s="19">
        <v>0.14040888120988201</v>
      </c>
      <c r="F17" s="19">
        <v>0.24225383000940001</v>
      </c>
      <c r="G17" s="19">
        <v>2.5785662855163901E-4</v>
      </c>
      <c r="H17" s="19">
        <v>2.8594223734509001E-2</v>
      </c>
      <c r="I17" s="19">
        <v>7.45651541935478E-4</v>
      </c>
      <c r="J17" s="19">
        <v>0.23573796803439601</v>
      </c>
      <c r="K17" s="19">
        <v>5.1503535703673903E-3</v>
      </c>
      <c r="L17" s="19">
        <v>0.102218998138123</v>
      </c>
      <c r="M17" s="19">
        <v>0.21357000509885901</v>
      </c>
      <c r="N17" s="19">
        <v>0.180200395867712</v>
      </c>
      <c r="O17" s="19">
        <v>0.16071517567959401</v>
      </c>
      <c r="P17" s="19">
        <v>9.6588846531269396E-2</v>
      </c>
      <c r="Q17" s="19">
        <v>1.4156304288499501E-3</v>
      </c>
      <c r="R17" s="19">
        <v>0.106514982994264</v>
      </c>
      <c r="S17" s="19">
        <v>3.0790227673593802E-4</v>
      </c>
      <c r="T17" s="19">
        <v>0.17051364893846099</v>
      </c>
      <c r="U17" s="19"/>
      <c r="V17" s="19">
        <v>9.9646746510704903E-2</v>
      </c>
      <c r="W17" s="19">
        <v>0.105522612910805</v>
      </c>
      <c r="X17" s="19">
        <v>0.112818591191227</v>
      </c>
      <c r="Y17" s="19">
        <v>0.152994008377005</v>
      </c>
      <c r="Z17" s="19"/>
      <c r="AA17" s="19">
        <v>0.12015673846498599</v>
      </c>
      <c r="AB17" s="19">
        <v>5.6646130918392698E-2</v>
      </c>
      <c r="AC17" s="19">
        <v>5.3559495246247299E-2</v>
      </c>
      <c r="AD17" s="19">
        <v>0.108354832330449</v>
      </c>
      <c r="AE17" s="19">
        <v>0.13709476158576001</v>
      </c>
      <c r="AF17" s="19">
        <v>0.12426856027835199</v>
      </c>
      <c r="AG17" s="19">
        <v>0.17179530032434601</v>
      </c>
      <c r="AH17" s="19">
        <v>3.5012317494626001E-2</v>
      </c>
      <c r="AI17" s="19">
        <v>3.7127024385893097E-2</v>
      </c>
      <c r="AJ17" s="19">
        <v>0.138123724890447</v>
      </c>
      <c r="AK17" s="19"/>
      <c r="AL17" s="19">
        <v>8.8401071416554997E-2</v>
      </c>
      <c r="AM17" s="19">
        <v>6.8905653519007196E-2</v>
      </c>
      <c r="AN17" s="19">
        <v>0.155972479647534</v>
      </c>
      <c r="AO17" s="19">
        <v>0.10513804545340701</v>
      </c>
      <c r="AP17" s="19">
        <v>5.1219347415678899E-2</v>
      </c>
      <c r="AQ17" s="19">
        <v>0.107838052266472</v>
      </c>
      <c r="AR17" s="19">
        <v>0.165738574717227</v>
      </c>
      <c r="AS17" s="19"/>
      <c r="AT17" s="19">
        <v>6.36490000628568E-2</v>
      </c>
      <c r="AU17" s="19">
        <v>0.129144772504382</v>
      </c>
      <c r="AV17" s="19"/>
      <c r="AW17" s="19">
        <v>6.4656166357248898E-2</v>
      </c>
      <c r="AX17" s="19">
        <v>0.135638686196103</v>
      </c>
      <c r="AY17" s="19">
        <v>4.0531925181242698E-2</v>
      </c>
      <c r="AZ17" s="19"/>
      <c r="BA17" s="19">
        <v>5.1904185175504998E-2</v>
      </c>
      <c r="BB17" s="19">
        <v>0.10327922492229499</v>
      </c>
      <c r="BC17" s="19"/>
      <c r="BD17" s="19">
        <v>0.115952931729532</v>
      </c>
      <c r="BE17" s="19">
        <v>9.2411909812700102E-2</v>
      </c>
      <c r="BF17" s="19"/>
      <c r="BG17" s="19">
        <v>0.100014512154517</v>
      </c>
      <c r="BH17" s="19">
        <v>0.152994008377005</v>
      </c>
      <c r="BI17" s="19"/>
      <c r="BJ17" s="19">
        <v>0.102186332194484</v>
      </c>
      <c r="BK17" s="19">
        <v>9.9484054886526493E-2</v>
      </c>
      <c r="BL17" s="19"/>
      <c r="BM17" s="19">
        <v>0.150897558124268</v>
      </c>
      <c r="BN17" s="19">
        <v>7.4952997718214495E-2</v>
      </c>
      <c r="BO17" s="19">
        <v>6.3572257442513005E-2</v>
      </c>
      <c r="BP17" s="19">
        <v>0.227105721891913</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304</v>
      </c>
      <c r="E2" s="26"/>
      <c r="F2" s="26"/>
      <c r="G2" s="26"/>
      <c r="H2" s="26"/>
      <c r="I2" s="26"/>
      <c r="J2" s="26"/>
      <c r="K2" s="26"/>
    </row>
    <row r="6" spans="2:11" ht="50" customHeight="1" x14ac:dyDescent="0.35">
      <c r="B6" s="23" t="s">
        <v>15</v>
      </c>
      <c r="C6" s="23" t="s">
        <v>293</v>
      </c>
      <c r="D6" s="23" t="s">
        <v>294</v>
      </c>
      <c r="E6" s="23" t="s">
        <v>295</v>
      </c>
      <c r="F6" s="23" t="s">
        <v>296</v>
      </c>
      <c r="G6" s="23" t="s">
        <v>297</v>
      </c>
      <c r="H6" s="23" t="s">
        <v>298</v>
      </c>
      <c r="I6" s="23" t="s">
        <v>299</v>
      </c>
      <c r="J6" s="23" t="s">
        <v>300</v>
      </c>
    </row>
    <row r="7" spans="2:11" ht="29" x14ac:dyDescent="0.35">
      <c r="B7" s="18" t="s">
        <v>301</v>
      </c>
      <c r="C7" s="17">
        <v>0.15388358761358201</v>
      </c>
      <c r="D7" s="17">
        <v>0.118990423024143</v>
      </c>
      <c r="E7" s="17">
        <v>0.13387071784566801</v>
      </c>
      <c r="F7" s="17">
        <v>0.13469737746774299</v>
      </c>
      <c r="G7" s="17">
        <v>0.18052203889742399</v>
      </c>
      <c r="H7" s="17">
        <v>0.24168597174106199</v>
      </c>
      <c r="I7" s="17">
        <v>0.125513160194382</v>
      </c>
      <c r="J7" s="17">
        <v>0.19797432056822201</v>
      </c>
    </row>
    <row r="8" spans="2:11" x14ac:dyDescent="0.35">
      <c r="B8" s="18" t="s">
        <v>302</v>
      </c>
      <c r="C8" s="17">
        <v>0.54811370652422298</v>
      </c>
      <c r="D8" s="17">
        <v>0.61760968774638503</v>
      </c>
      <c r="E8" s="17">
        <v>0.64012562976478904</v>
      </c>
      <c r="F8" s="17">
        <v>0.51930761190212305</v>
      </c>
      <c r="G8" s="17">
        <v>0.483850779153501</v>
      </c>
      <c r="H8" s="17">
        <v>0.47885761947010702</v>
      </c>
      <c r="I8" s="17">
        <v>0.67607447158630696</v>
      </c>
      <c r="J8" s="17">
        <v>0.38896628105602599</v>
      </c>
    </row>
    <row r="9" spans="2:11" x14ac:dyDescent="0.35">
      <c r="B9" s="18" t="s">
        <v>303</v>
      </c>
      <c r="C9" s="17">
        <v>0.29262671849259803</v>
      </c>
      <c r="D9" s="17">
        <v>0.26254543087651699</v>
      </c>
      <c r="E9" s="17">
        <v>0.223003915862863</v>
      </c>
      <c r="F9" s="17">
        <v>0.336357035399513</v>
      </c>
      <c r="G9" s="17">
        <v>0.33023678472280998</v>
      </c>
      <c r="H9" s="17">
        <v>0.26594948372739302</v>
      </c>
      <c r="I9" s="17">
        <v>0.19398107608135201</v>
      </c>
      <c r="J9" s="17">
        <v>0.40574383573275702</v>
      </c>
    </row>
    <row r="10" spans="2:11" x14ac:dyDescent="0.35">
      <c r="B10" s="18" t="s">
        <v>84</v>
      </c>
      <c r="C10" s="17">
        <v>5.3759873695967096E-3</v>
      </c>
      <c r="D10" s="17">
        <v>8.54458352955433E-4</v>
      </c>
      <c r="E10" s="17">
        <v>2.9997365266802201E-3</v>
      </c>
      <c r="F10" s="17">
        <v>9.6379752306209009E-3</v>
      </c>
      <c r="G10" s="17">
        <v>5.3903972262648904E-3</v>
      </c>
      <c r="H10" s="17">
        <v>1.35069250614377E-2</v>
      </c>
      <c r="I10" s="17">
        <v>4.4312921379586296E-3</v>
      </c>
      <c r="J10" s="17">
        <v>7.3155626429949102E-3</v>
      </c>
    </row>
    <row r="11" spans="2:11" x14ac:dyDescent="0.35">
      <c r="B11" s="16"/>
      <c r="C11" s="16"/>
      <c r="D11" s="16"/>
      <c r="E11" s="16"/>
      <c r="F11" s="16"/>
      <c r="G11" s="16"/>
      <c r="H11" s="16"/>
      <c r="I11" s="16"/>
      <c r="J11" s="16"/>
    </row>
    <row r="12" spans="2:11" x14ac:dyDescent="0.35">
      <c r="B12" t="s">
        <v>87</v>
      </c>
    </row>
    <row r="13" spans="2:11" x14ac:dyDescent="0.35">
      <c r="B13" t="s">
        <v>88</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0.15388358761358201</v>
      </c>
      <c r="D9" s="17">
        <v>0.103905193899193</v>
      </c>
      <c r="E9" s="17">
        <v>0</v>
      </c>
      <c r="F9" s="17">
        <v>0.24476821463270301</v>
      </c>
      <c r="G9" s="17">
        <v>0.31645253368402698</v>
      </c>
      <c r="H9" s="17">
        <v>0.61487445344625102</v>
      </c>
      <c r="I9" s="17">
        <v>0</v>
      </c>
      <c r="J9" s="17">
        <v>0.49292683813159999</v>
      </c>
      <c r="K9" s="17">
        <v>0.10448062652972601</v>
      </c>
      <c r="L9" s="17">
        <v>0.34186168578779602</v>
      </c>
      <c r="M9" s="17">
        <v>0.10691644213169001</v>
      </c>
      <c r="N9" s="17">
        <v>0.38143059787706401</v>
      </c>
      <c r="O9" s="17">
        <v>0.114770784323874</v>
      </c>
      <c r="P9" s="17">
        <v>7.3707630997398299E-2</v>
      </c>
      <c r="Q9" s="17">
        <v>0.13780760884312299</v>
      </c>
      <c r="R9" s="17">
        <v>0.109460830925146</v>
      </c>
      <c r="S9" s="17">
        <v>0.18753400607398699</v>
      </c>
      <c r="T9" s="17">
        <v>0.175996059221013</v>
      </c>
      <c r="U9" s="17"/>
      <c r="V9" s="17">
        <v>0.15637764207374699</v>
      </c>
      <c r="W9" s="17">
        <v>0.110267595213442</v>
      </c>
      <c r="X9" s="17">
        <v>0.12766296940459601</v>
      </c>
      <c r="Y9" s="17">
        <v>0.109449309223224</v>
      </c>
      <c r="Z9" s="17"/>
      <c r="AA9" s="17">
        <v>0.139648128826524</v>
      </c>
      <c r="AB9" s="17">
        <v>0.14879456026423901</v>
      </c>
      <c r="AC9" s="17">
        <v>0.127466108931303</v>
      </c>
      <c r="AD9" s="17">
        <v>0.23830226311880301</v>
      </c>
      <c r="AE9" s="17">
        <v>0.207836135648132</v>
      </c>
      <c r="AF9" s="17">
        <v>2.27645696728908E-2</v>
      </c>
      <c r="AG9" s="17">
        <v>0.13149636897421399</v>
      </c>
      <c r="AH9" s="17">
        <v>4.2448929450064801E-2</v>
      </c>
      <c r="AI9" s="17">
        <v>0.61285183693044298</v>
      </c>
      <c r="AJ9" s="17">
        <v>0.21353665051231199</v>
      </c>
      <c r="AK9" s="17"/>
      <c r="AL9" s="17">
        <v>0.13738397392853399</v>
      </c>
      <c r="AM9" s="17">
        <v>0.118926795218231</v>
      </c>
      <c r="AN9" s="17">
        <v>0.26042911811295899</v>
      </c>
      <c r="AO9" s="17">
        <v>0.16412156831806499</v>
      </c>
      <c r="AP9" s="17">
        <v>7.8408065436406299E-2</v>
      </c>
      <c r="AQ9" s="17">
        <v>0.218530925711131</v>
      </c>
      <c r="AR9" s="17">
        <v>0.13521642337953199</v>
      </c>
      <c r="AS9" s="17"/>
      <c r="AT9" s="17">
        <v>0.105168358480785</v>
      </c>
      <c r="AU9" s="17">
        <v>0.192782609795908</v>
      </c>
      <c r="AV9" s="17"/>
      <c r="AW9" s="17">
        <v>0.11353724415838599</v>
      </c>
      <c r="AX9" s="17">
        <v>5.71572726079696E-2</v>
      </c>
      <c r="AY9" s="17">
        <v>0.10475175880519901</v>
      </c>
      <c r="AZ9" s="17"/>
      <c r="BA9" s="17">
        <v>6.5537109223028495E-2</v>
      </c>
      <c r="BB9" s="17">
        <v>0.15977797159870799</v>
      </c>
      <c r="BC9" s="17"/>
      <c r="BD9" s="17">
        <v>0.14790039360586901</v>
      </c>
      <c r="BE9" s="17">
        <v>0.15676616035599</v>
      </c>
      <c r="BF9" s="17"/>
      <c r="BG9" s="17">
        <v>0.153926749319474</v>
      </c>
      <c r="BH9" s="17">
        <v>0.109449309223224</v>
      </c>
      <c r="BI9" s="17"/>
      <c r="BJ9" s="17">
        <v>7.1504143978704193E-2</v>
      </c>
      <c r="BK9" s="17">
        <v>0.17648965790612001</v>
      </c>
      <c r="BL9" s="17"/>
      <c r="BM9" s="17">
        <v>0.18735015640658201</v>
      </c>
      <c r="BN9" s="17">
        <v>0.20470287456779801</v>
      </c>
      <c r="BO9" s="17">
        <v>5.2476978376928801E-2</v>
      </c>
      <c r="BP9" s="17">
        <v>6.3360475943498599E-4</v>
      </c>
    </row>
    <row r="10" spans="2:68" x14ac:dyDescent="0.35">
      <c r="B10" s="18" t="s">
        <v>302</v>
      </c>
      <c r="C10" s="17">
        <v>0.54811370652422298</v>
      </c>
      <c r="D10" s="17">
        <v>0.47238672236770002</v>
      </c>
      <c r="E10" s="17">
        <v>0.71889294911106605</v>
      </c>
      <c r="F10" s="17">
        <v>0.48953642926540603</v>
      </c>
      <c r="G10" s="17">
        <v>0.338421236571742</v>
      </c>
      <c r="H10" s="17">
        <v>2.4034974856506101E-4</v>
      </c>
      <c r="I10" s="17">
        <v>1</v>
      </c>
      <c r="J10" s="17">
        <v>0.25935777964537898</v>
      </c>
      <c r="K10" s="17">
        <v>0.59307805676195302</v>
      </c>
      <c r="L10" s="17">
        <v>0.46211656757131497</v>
      </c>
      <c r="M10" s="17">
        <v>0.57277236341410798</v>
      </c>
      <c r="N10" s="17">
        <v>0.61812597373535705</v>
      </c>
      <c r="O10" s="17">
        <v>0.541506804138981</v>
      </c>
      <c r="P10" s="17">
        <v>0.62490674918334299</v>
      </c>
      <c r="Q10" s="17">
        <v>0.81943187415420204</v>
      </c>
      <c r="R10" s="17">
        <v>0.51352152201922197</v>
      </c>
      <c r="S10" s="17">
        <v>0.79384264376153202</v>
      </c>
      <c r="T10" s="17">
        <v>0.59144347202166103</v>
      </c>
      <c r="U10" s="17"/>
      <c r="V10" s="17">
        <v>0.54430035069401805</v>
      </c>
      <c r="W10" s="17">
        <v>0.59777629692187695</v>
      </c>
      <c r="X10" s="17">
        <v>0.71485879785077799</v>
      </c>
      <c r="Y10" s="17">
        <v>0.72409128458732097</v>
      </c>
      <c r="Z10" s="17"/>
      <c r="AA10" s="17">
        <v>0.53588846563452397</v>
      </c>
      <c r="AB10" s="17">
        <v>0.58655056498045399</v>
      </c>
      <c r="AC10" s="17">
        <v>0.608565708683656</v>
      </c>
      <c r="AD10" s="17">
        <v>0.51409828797306001</v>
      </c>
      <c r="AE10" s="17">
        <v>0.43477851003281498</v>
      </c>
      <c r="AF10" s="17">
        <v>0.88750827744844496</v>
      </c>
      <c r="AG10" s="17">
        <v>0.64750909805652601</v>
      </c>
      <c r="AH10" s="17">
        <v>0.91583041874092697</v>
      </c>
      <c r="AI10" s="17">
        <v>0.37110144383162202</v>
      </c>
      <c r="AJ10" s="17">
        <v>0.58467777015914402</v>
      </c>
      <c r="AK10" s="17"/>
      <c r="AL10" s="17">
        <v>0.54254735420815603</v>
      </c>
      <c r="AM10" s="17">
        <v>0.76279271208768196</v>
      </c>
      <c r="AN10" s="17">
        <v>0.48809914385027597</v>
      </c>
      <c r="AO10" s="17">
        <v>0.51381831489369201</v>
      </c>
      <c r="AP10" s="17">
        <v>0.61726616079556196</v>
      </c>
      <c r="AQ10" s="17">
        <v>0.47582041124259</v>
      </c>
      <c r="AR10" s="17">
        <v>0.59696622934027799</v>
      </c>
      <c r="AS10" s="17"/>
      <c r="AT10" s="17">
        <v>0.70381253973939994</v>
      </c>
      <c r="AU10" s="17">
        <v>0.423788470354451</v>
      </c>
      <c r="AV10" s="17"/>
      <c r="AW10" s="17">
        <v>0.71644290917484899</v>
      </c>
      <c r="AX10" s="17">
        <v>0.73898483321173403</v>
      </c>
      <c r="AY10" s="17">
        <v>0.70751454889521703</v>
      </c>
      <c r="AZ10" s="17"/>
      <c r="BA10" s="17">
        <v>0.84340172758179899</v>
      </c>
      <c r="BB10" s="17">
        <v>0.52841240077860097</v>
      </c>
      <c r="BC10" s="17"/>
      <c r="BD10" s="17">
        <v>0.59714702260893904</v>
      </c>
      <c r="BE10" s="17">
        <v>0.52449052127676399</v>
      </c>
      <c r="BF10" s="17"/>
      <c r="BG10" s="17">
        <v>0.54794276884405702</v>
      </c>
      <c r="BH10" s="17">
        <v>0.72409128458732097</v>
      </c>
      <c r="BI10" s="17"/>
      <c r="BJ10" s="17">
        <v>0.69054371171378004</v>
      </c>
      <c r="BK10" s="17">
        <v>0.50902892314850101</v>
      </c>
      <c r="BL10" s="17"/>
      <c r="BM10" s="17">
        <v>0.269187370145057</v>
      </c>
      <c r="BN10" s="17">
        <v>0.51624200297622203</v>
      </c>
      <c r="BO10" s="17">
        <v>0.85680127574714304</v>
      </c>
      <c r="BP10" s="17">
        <v>0.99768856651970605</v>
      </c>
    </row>
    <row r="11" spans="2:68" x14ac:dyDescent="0.35">
      <c r="B11" s="18" t="s">
        <v>303</v>
      </c>
      <c r="C11" s="17">
        <v>0.29262671849259803</v>
      </c>
      <c r="D11" s="17">
        <v>0.42367986953043102</v>
      </c>
      <c r="E11" s="17">
        <v>0.28110705088893401</v>
      </c>
      <c r="F11" s="17">
        <v>0.26569535610189099</v>
      </c>
      <c r="G11" s="17">
        <v>0.34512622974423202</v>
      </c>
      <c r="H11" s="17">
        <v>0.35629097307067498</v>
      </c>
      <c r="I11" s="17">
        <v>0</v>
      </c>
      <c r="J11" s="17">
        <v>0.247715382223021</v>
      </c>
      <c r="K11" s="17">
        <v>0.30241480092721101</v>
      </c>
      <c r="L11" s="17">
        <v>0.15329342050516701</v>
      </c>
      <c r="M11" s="17">
        <v>0.32031119445420198</v>
      </c>
      <c r="N11" s="17">
        <v>4.43428387578509E-4</v>
      </c>
      <c r="O11" s="17">
        <v>0.34049304097336902</v>
      </c>
      <c r="P11" s="17">
        <v>0.30138561981925899</v>
      </c>
      <c r="Q11" s="17">
        <v>4.2760517002675101E-2</v>
      </c>
      <c r="R11" s="17">
        <v>0.36242961856051298</v>
      </c>
      <c r="S11" s="17">
        <v>1.8469399026113199E-2</v>
      </c>
      <c r="T11" s="17">
        <v>0.232560468757326</v>
      </c>
      <c r="U11" s="17"/>
      <c r="V11" s="17">
        <v>0.294628591966064</v>
      </c>
      <c r="W11" s="17">
        <v>0.27377163436343199</v>
      </c>
      <c r="X11" s="17">
        <v>0.15255431429542299</v>
      </c>
      <c r="Y11" s="17">
        <v>0.14759212445192099</v>
      </c>
      <c r="Z11" s="17"/>
      <c r="AA11" s="17">
        <v>0.31894857519603798</v>
      </c>
      <c r="AB11" s="17">
        <v>0.26465487475530802</v>
      </c>
      <c r="AC11" s="17">
        <v>0.24845606360067901</v>
      </c>
      <c r="AD11" s="17">
        <v>0.24759944890813701</v>
      </c>
      <c r="AE11" s="17">
        <v>0.35128581363390599</v>
      </c>
      <c r="AF11" s="17">
        <v>7.4344192071038206E-2</v>
      </c>
      <c r="AG11" s="17">
        <v>0.220994532969259</v>
      </c>
      <c r="AH11" s="17">
        <v>2.7417285220290001E-2</v>
      </c>
      <c r="AI11" s="17">
        <v>1.6046719237934499E-2</v>
      </c>
      <c r="AJ11" s="17">
        <v>0.19184813253795699</v>
      </c>
      <c r="AK11" s="17"/>
      <c r="AL11" s="17">
        <v>0.32006867186331001</v>
      </c>
      <c r="AM11" s="17">
        <v>0.11566994208438</v>
      </c>
      <c r="AN11" s="17">
        <v>0.24616885181049</v>
      </c>
      <c r="AO11" s="17">
        <v>0.31190510872966598</v>
      </c>
      <c r="AP11" s="17">
        <v>0.30426070572362002</v>
      </c>
      <c r="AQ11" s="17">
        <v>0.305632922604063</v>
      </c>
      <c r="AR11" s="17">
        <v>0.26781734728019002</v>
      </c>
      <c r="AS11" s="17"/>
      <c r="AT11" s="17">
        <v>0.18977300164331601</v>
      </c>
      <c r="AU11" s="17">
        <v>0.37475522500846697</v>
      </c>
      <c r="AV11" s="17"/>
      <c r="AW11" s="17">
        <v>0.16820093600205999</v>
      </c>
      <c r="AX11" s="17">
        <v>0.197985049178031</v>
      </c>
      <c r="AY11" s="17">
        <v>0.18771802833187101</v>
      </c>
      <c r="AZ11" s="17"/>
      <c r="BA11" s="17">
        <v>9.1061163195172101E-2</v>
      </c>
      <c r="BB11" s="17">
        <v>0.30607496003818502</v>
      </c>
      <c r="BC11" s="17"/>
      <c r="BD11" s="17">
        <v>0.247690945002428</v>
      </c>
      <c r="BE11" s="17">
        <v>0.31427579683684398</v>
      </c>
      <c r="BF11" s="17"/>
      <c r="BG11" s="17">
        <v>0.29276759937823099</v>
      </c>
      <c r="BH11" s="17">
        <v>0.14759212445192099</v>
      </c>
      <c r="BI11" s="17"/>
      <c r="BJ11" s="17">
        <v>0.23791267358061</v>
      </c>
      <c r="BK11" s="17">
        <v>0.30764101685022699</v>
      </c>
      <c r="BL11" s="17"/>
      <c r="BM11" s="17">
        <v>0.52725697709688302</v>
      </c>
      <c r="BN11" s="17">
        <v>0.27810916801493502</v>
      </c>
      <c r="BO11" s="17">
        <v>8.9586732089228002E-2</v>
      </c>
      <c r="BP11" s="17">
        <v>1.67782872085935E-3</v>
      </c>
    </row>
    <row r="12" spans="2:68" x14ac:dyDescent="0.35">
      <c r="B12" s="18" t="s">
        <v>84</v>
      </c>
      <c r="C12" s="19">
        <v>5.3759873695967096E-3</v>
      </c>
      <c r="D12" s="19">
        <v>2.82142026766174E-5</v>
      </c>
      <c r="E12" s="19">
        <v>0</v>
      </c>
      <c r="F12" s="19">
        <v>0</v>
      </c>
      <c r="G12" s="19">
        <v>0</v>
      </c>
      <c r="H12" s="19">
        <v>2.8594223734509001E-2</v>
      </c>
      <c r="I12" s="19">
        <v>0</v>
      </c>
      <c r="J12" s="19">
        <v>0</v>
      </c>
      <c r="K12" s="19">
        <v>2.6515781110414501E-5</v>
      </c>
      <c r="L12" s="19">
        <v>4.2728326135722298E-2</v>
      </c>
      <c r="M12" s="19">
        <v>0</v>
      </c>
      <c r="N12" s="19">
        <v>0</v>
      </c>
      <c r="O12" s="19">
        <v>3.2293705637761599E-3</v>
      </c>
      <c r="P12" s="19">
        <v>0</v>
      </c>
      <c r="Q12" s="19">
        <v>0</v>
      </c>
      <c r="R12" s="19">
        <v>1.45880284951194E-2</v>
      </c>
      <c r="S12" s="19">
        <v>1.5395113836796901E-4</v>
      </c>
      <c r="T12" s="19">
        <v>0</v>
      </c>
      <c r="U12" s="19"/>
      <c r="V12" s="19">
        <v>4.6934152661714298E-3</v>
      </c>
      <c r="W12" s="19">
        <v>1.81844735012496E-2</v>
      </c>
      <c r="X12" s="19">
        <v>4.9239184492038497E-3</v>
      </c>
      <c r="Y12" s="19">
        <v>1.8867281737533801E-2</v>
      </c>
      <c r="Z12" s="19"/>
      <c r="AA12" s="19">
        <v>5.5148303429141503E-3</v>
      </c>
      <c r="AB12" s="19">
        <v>0</v>
      </c>
      <c r="AC12" s="19">
        <v>1.55121187843618E-2</v>
      </c>
      <c r="AD12" s="19">
        <v>0</v>
      </c>
      <c r="AE12" s="19">
        <v>6.0995406851484203E-3</v>
      </c>
      <c r="AF12" s="19">
        <v>1.53829608076265E-2</v>
      </c>
      <c r="AG12" s="19">
        <v>0</v>
      </c>
      <c r="AH12" s="19">
        <v>1.43033665887178E-2</v>
      </c>
      <c r="AI12" s="19">
        <v>0</v>
      </c>
      <c r="AJ12" s="19">
        <v>9.9374467905856603E-3</v>
      </c>
      <c r="AK12" s="19"/>
      <c r="AL12" s="19">
        <v>0</v>
      </c>
      <c r="AM12" s="19">
        <v>2.6105506097068801E-3</v>
      </c>
      <c r="AN12" s="19">
        <v>5.30288622627506E-3</v>
      </c>
      <c r="AO12" s="19">
        <v>1.0155008058577801E-2</v>
      </c>
      <c r="AP12" s="19">
        <v>6.5068044412381997E-5</v>
      </c>
      <c r="AQ12" s="19">
        <v>1.5740442216084699E-5</v>
      </c>
      <c r="AR12" s="19">
        <v>0</v>
      </c>
      <c r="AS12" s="19"/>
      <c r="AT12" s="19">
        <v>1.2461001364982901E-3</v>
      </c>
      <c r="AU12" s="19">
        <v>8.6736948411735796E-3</v>
      </c>
      <c r="AV12" s="19"/>
      <c r="AW12" s="19">
        <v>1.8189106647044399E-3</v>
      </c>
      <c r="AX12" s="19">
        <v>5.8728450022648201E-3</v>
      </c>
      <c r="AY12" s="19">
        <v>1.5663967713359799E-5</v>
      </c>
      <c r="AZ12" s="19"/>
      <c r="BA12" s="19">
        <v>0</v>
      </c>
      <c r="BB12" s="19">
        <v>5.7346675845058497E-3</v>
      </c>
      <c r="BC12" s="19"/>
      <c r="BD12" s="19">
        <v>7.2616387827640298E-3</v>
      </c>
      <c r="BE12" s="19">
        <v>4.4675215304023101E-3</v>
      </c>
      <c r="BF12" s="19"/>
      <c r="BG12" s="19">
        <v>5.3628824582376902E-3</v>
      </c>
      <c r="BH12" s="19">
        <v>1.8867281737533801E-2</v>
      </c>
      <c r="BI12" s="19"/>
      <c r="BJ12" s="19">
        <v>3.9470726906514297E-5</v>
      </c>
      <c r="BK12" s="19">
        <v>6.8404020951518697E-3</v>
      </c>
      <c r="BL12" s="19"/>
      <c r="BM12" s="19">
        <v>1.62054963514775E-2</v>
      </c>
      <c r="BN12" s="19">
        <v>9.4595444104518599E-4</v>
      </c>
      <c r="BO12" s="19">
        <v>1.13501378670048E-3</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0.118990423024143</v>
      </c>
      <c r="D9" s="17">
        <v>0.10387697969651601</v>
      </c>
      <c r="E9" s="17">
        <v>0</v>
      </c>
      <c r="F9" s="17">
        <v>2.7130934454241201E-3</v>
      </c>
      <c r="G9" s="17">
        <v>0.31645253368402698</v>
      </c>
      <c r="H9" s="17">
        <v>0.35068908694773598</v>
      </c>
      <c r="I9" s="17">
        <v>7.45651541935478E-4</v>
      </c>
      <c r="J9" s="17">
        <v>0.25755564865358599</v>
      </c>
      <c r="K9" s="17">
        <v>0.13708955900470499</v>
      </c>
      <c r="L9" s="17">
        <v>0.21367670738062899</v>
      </c>
      <c r="M9" s="17">
        <v>1.10879044356396E-3</v>
      </c>
      <c r="N9" s="17">
        <v>0.54202808301793204</v>
      </c>
      <c r="O9" s="17">
        <v>7.8794245521193504E-2</v>
      </c>
      <c r="P9" s="17">
        <v>9.1244175444703507E-2</v>
      </c>
      <c r="Q9" s="17">
        <v>0.13628010282751099</v>
      </c>
      <c r="R9" s="17">
        <v>6.8646731387468102E-2</v>
      </c>
      <c r="S9" s="17">
        <v>2.1019893327512101E-3</v>
      </c>
      <c r="T9" s="17">
        <v>0.113856292954434</v>
      </c>
      <c r="U9" s="17"/>
      <c r="V9" s="17">
        <v>0.120339450213044</v>
      </c>
      <c r="W9" s="17">
        <v>9.20880688666912E-2</v>
      </c>
      <c r="X9" s="17">
        <v>0.12971727485832901</v>
      </c>
      <c r="Y9" s="17">
        <v>0.114275022447972</v>
      </c>
      <c r="Z9" s="17"/>
      <c r="AA9" s="17">
        <v>0.13921007337274199</v>
      </c>
      <c r="AB9" s="17">
        <v>8.4940961323256597E-2</v>
      </c>
      <c r="AC9" s="17">
        <v>9.4918372327653697E-2</v>
      </c>
      <c r="AD9" s="17">
        <v>0.109412565205101</v>
      </c>
      <c r="AE9" s="17">
        <v>0.13961333329235401</v>
      </c>
      <c r="AF9" s="17">
        <v>3.4882967631301498E-2</v>
      </c>
      <c r="AG9" s="17">
        <v>0.15345271215836101</v>
      </c>
      <c r="AH9" s="17">
        <v>3.2785144327499703E-2</v>
      </c>
      <c r="AI9" s="17">
        <v>1.3831457649631E-2</v>
      </c>
      <c r="AJ9" s="17">
        <v>0.10929685097458</v>
      </c>
      <c r="AK9" s="17"/>
      <c r="AL9" s="17">
        <v>0.13871596394513899</v>
      </c>
      <c r="AM9" s="17">
        <v>0.153716455759107</v>
      </c>
      <c r="AN9" s="17">
        <v>0.25018776973290802</v>
      </c>
      <c r="AO9" s="17">
        <v>0.11180762759792701</v>
      </c>
      <c r="AP9" s="17">
        <v>5.1297914293954701E-2</v>
      </c>
      <c r="AQ9" s="17">
        <v>0.10949879810664701</v>
      </c>
      <c r="AR9" s="17">
        <v>0.109987174012863</v>
      </c>
      <c r="AS9" s="17"/>
      <c r="AT9" s="17">
        <v>0.108966320698131</v>
      </c>
      <c r="AU9" s="17">
        <v>0.12699465056609899</v>
      </c>
      <c r="AV9" s="17"/>
      <c r="AW9" s="17">
        <v>9.1942220348720502E-2</v>
      </c>
      <c r="AX9" s="17">
        <v>5.6822893913205601E-2</v>
      </c>
      <c r="AY9" s="17">
        <v>0.12558233001675201</v>
      </c>
      <c r="AZ9" s="17"/>
      <c r="BA9" s="17">
        <v>4.4912028634595098E-2</v>
      </c>
      <c r="BB9" s="17">
        <v>0.12393285547293</v>
      </c>
      <c r="BC9" s="17"/>
      <c r="BD9" s="17">
        <v>0.116266954985626</v>
      </c>
      <c r="BE9" s="17">
        <v>0.12030253069147299</v>
      </c>
      <c r="BF9" s="17"/>
      <c r="BG9" s="17">
        <v>0.118995003378324</v>
      </c>
      <c r="BH9" s="17">
        <v>0.114275022447972</v>
      </c>
      <c r="BI9" s="17"/>
      <c r="BJ9" s="17">
        <v>6.2728200136264095E-2</v>
      </c>
      <c r="BK9" s="17">
        <v>0.13442956304862499</v>
      </c>
      <c r="BL9" s="17"/>
      <c r="BM9" s="17">
        <v>0.13855893422828999</v>
      </c>
      <c r="BN9" s="17">
        <v>0.143762132464405</v>
      </c>
      <c r="BO9" s="17">
        <v>7.3246411690776503E-2</v>
      </c>
      <c r="BP9" s="17">
        <v>1.4448486881554899E-3</v>
      </c>
    </row>
    <row r="10" spans="2:68" x14ac:dyDescent="0.35">
      <c r="B10" s="18" t="s">
        <v>302</v>
      </c>
      <c r="C10" s="17">
        <v>0.61760968774638503</v>
      </c>
      <c r="D10" s="17">
        <v>0.545279695454987</v>
      </c>
      <c r="E10" s="17">
        <v>0.730461520428341</v>
      </c>
      <c r="F10" s="17">
        <v>0.73159155045268398</v>
      </c>
      <c r="G10" s="17">
        <v>0.43306927882004098</v>
      </c>
      <c r="H10" s="17">
        <v>2.4034974856506101E-4</v>
      </c>
      <c r="I10" s="17">
        <v>0.99925434845806405</v>
      </c>
      <c r="J10" s="17">
        <v>0.49356870060526797</v>
      </c>
      <c r="K10" s="17">
        <v>0.62651712481234201</v>
      </c>
      <c r="L10" s="17">
        <v>0.55174626795842097</v>
      </c>
      <c r="M10" s="17">
        <v>0.78421241401401298</v>
      </c>
      <c r="N10" s="17">
        <v>0.27762371165182997</v>
      </c>
      <c r="O10" s="17">
        <v>0.61268518352129597</v>
      </c>
      <c r="P10" s="17">
        <v>0.69331286217156196</v>
      </c>
      <c r="Q10" s="17">
        <v>0.57501867861144096</v>
      </c>
      <c r="R10" s="17">
        <v>0.65622484246911195</v>
      </c>
      <c r="S10" s="17">
        <v>0.80810806412214298</v>
      </c>
      <c r="T10" s="17">
        <v>0.65911212179464795</v>
      </c>
      <c r="U10" s="17"/>
      <c r="V10" s="17">
        <v>0.61410514008507</v>
      </c>
      <c r="W10" s="17">
        <v>0.66522327977062301</v>
      </c>
      <c r="X10" s="17">
        <v>0.75514802239141698</v>
      </c>
      <c r="Y10" s="17">
        <v>0.77298820809111601</v>
      </c>
      <c r="Z10" s="17"/>
      <c r="AA10" s="17">
        <v>0.58107624154888404</v>
      </c>
      <c r="AB10" s="17">
        <v>0.66213236001658604</v>
      </c>
      <c r="AC10" s="17">
        <v>0.68808002142839697</v>
      </c>
      <c r="AD10" s="17">
        <v>0.52574271345849499</v>
      </c>
      <c r="AE10" s="17">
        <v>0.59685081854211497</v>
      </c>
      <c r="AF10" s="17">
        <v>0.87374207323698905</v>
      </c>
      <c r="AG10" s="17">
        <v>0.65486729058999105</v>
      </c>
      <c r="AH10" s="17">
        <v>0.92353077532666505</v>
      </c>
      <c r="AI10" s="17">
        <v>0.45435832376410901</v>
      </c>
      <c r="AJ10" s="17">
        <v>0.725307667864869</v>
      </c>
      <c r="AK10" s="17"/>
      <c r="AL10" s="17">
        <v>0.67299523231627401</v>
      </c>
      <c r="AM10" s="17">
        <v>0.67456550293292195</v>
      </c>
      <c r="AN10" s="17">
        <v>0.468906821200407</v>
      </c>
      <c r="AO10" s="17">
        <v>0.59511781093241101</v>
      </c>
      <c r="AP10" s="17">
        <v>0.76832725864578599</v>
      </c>
      <c r="AQ10" s="17">
        <v>0.402567411876597</v>
      </c>
      <c r="AR10" s="17">
        <v>0.61338202531122898</v>
      </c>
      <c r="AS10" s="17"/>
      <c r="AT10" s="17">
        <v>0.71854999465097502</v>
      </c>
      <c r="AU10" s="17">
        <v>0.53700903560393198</v>
      </c>
      <c r="AV10" s="17"/>
      <c r="AW10" s="17">
        <v>0.75071936488026203</v>
      </c>
      <c r="AX10" s="17">
        <v>0.88815051206096696</v>
      </c>
      <c r="AY10" s="17">
        <v>0.68391471522622804</v>
      </c>
      <c r="AZ10" s="17"/>
      <c r="BA10" s="17">
        <v>0.79460802754445803</v>
      </c>
      <c r="BB10" s="17">
        <v>0.60580054494289404</v>
      </c>
      <c r="BC10" s="17"/>
      <c r="BD10" s="17">
        <v>0.64981273009018403</v>
      </c>
      <c r="BE10" s="17">
        <v>0.60209496233999005</v>
      </c>
      <c r="BF10" s="17"/>
      <c r="BG10" s="17">
        <v>0.61745875917862303</v>
      </c>
      <c r="BH10" s="17">
        <v>0.77298820809111601</v>
      </c>
      <c r="BI10" s="17"/>
      <c r="BJ10" s="17">
        <v>0.74729560489606295</v>
      </c>
      <c r="BK10" s="17">
        <v>0.58202206018201696</v>
      </c>
      <c r="BL10" s="17"/>
      <c r="BM10" s="17">
        <v>0.41936638782309799</v>
      </c>
      <c r="BN10" s="17">
        <v>0.60864772310584803</v>
      </c>
      <c r="BO10" s="17">
        <v>0.81342503952599698</v>
      </c>
      <c r="BP10" s="17">
        <v>0.93210404295610005</v>
      </c>
    </row>
    <row r="11" spans="2:68" x14ac:dyDescent="0.35">
      <c r="B11" s="18" t="s">
        <v>303</v>
      </c>
      <c r="C11" s="17">
        <v>0.26254543087651699</v>
      </c>
      <c r="D11" s="17">
        <v>0.34745848877023</v>
      </c>
      <c r="E11" s="17">
        <v>0.269538479571659</v>
      </c>
      <c r="F11" s="17">
        <v>0.26569535610189099</v>
      </c>
      <c r="G11" s="17">
        <v>0.25039223528641502</v>
      </c>
      <c r="H11" s="17">
        <v>0.620235989820625</v>
      </c>
      <c r="I11" s="17">
        <v>0</v>
      </c>
      <c r="J11" s="17">
        <v>0.24878395610205101</v>
      </c>
      <c r="K11" s="17">
        <v>0.23639331618295301</v>
      </c>
      <c r="L11" s="17">
        <v>0.23457702466095101</v>
      </c>
      <c r="M11" s="17">
        <v>0.214678795542423</v>
      </c>
      <c r="N11" s="17">
        <v>0.18034820533023799</v>
      </c>
      <c r="O11" s="17">
        <v>0.30696784131570898</v>
      </c>
      <c r="P11" s="17">
        <v>0.215442962383735</v>
      </c>
      <c r="Q11" s="17">
        <v>0.28870121856104802</v>
      </c>
      <c r="R11" s="17">
        <v>0.27512842614341998</v>
      </c>
      <c r="S11" s="17">
        <v>0.189789946545106</v>
      </c>
      <c r="T11" s="17">
        <v>0.22703158525091799</v>
      </c>
      <c r="U11" s="17"/>
      <c r="V11" s="17">
        <v>0.26555540970188601</v>
      </c>
      <c r="W11" s="17">
        <v>0.225741226827047</v>
      </c>
      <c r="X11" s="17">
        <v>0.115134702750253</v>
      </c>
      <c r="Y11" s="17">
        <v>9.62717486016893E-2</v>
      </c>
      <c r="Z11" s="17"/>
      <c r="AA11" s="17">
        <v>0.27971368507837402</v>
      </c>
      <c r="AB11" s="17">
        <v>0.252926678660158</v>
      </c>
      <c r="AC11" s="17">
        <v>0.215215943253141</v>
      </c>
      <c r="AD11" s="17">
        <v>0.364844721336403</v>
      </c>
      <c r="AE11" s="17">
        <v>0.26353584816553199</v>
      </c>
      <c r="AF11" s="17">
        <v>7.5991998324083307E-2</v>
      </c>
      <c r="AG11" s="17">
        <v>0.191679997251647</v>
      </c>
      <c r="AH11" s="17">
        <v>4.3684080345835E-2</v>
      </c>
      <c r="AI11" s="17">
        <v>0.52925126726485805</v>
      </c>
      <c r="AJ11" s="17">
        <v>0.16266766010351899</v>
      </c>
      <c r="AK11" s="17"/>
      <c r="AL11" s="17">
        <v>0.188288803738587</v>
      </c>
      <c r="AM11" s="17">
        <v>0.16908554762372899</v>
      </c>
      <c r="AN11" s="17">
        <v>0.28090540906668499</v>
      </c>
      <c r="AO11" s="17">
        <v>0.29172095320452801</v>
      </c>
      <c r="AP11" s="17">
        <v>0.18037482706025901</v>
      </c>
      <c r="AQ11" s="17">
        <v>0.48791804957453999</v>
      </c>
      <c r="AR11" s="17">
        <v>0.27663080067590801</v>
      </c>
      <c r="AS11" s="17"/>
      <c r="AT11" s="17">
        <v>0.171860648656465</v>
      </c>
      <c r="AU11" s="17">
        <v>0.33495706514310802</v>
      </c>
      <c r="AV11" s="17"/>
      <c r="AW11" s="17">
        <v>0.15733841477101801</v>
      </c>
      <c r="AX11" s="17">
        <v>4.9293354311364501E-2</v>
      </c>
      <c r="AY11" s="17">
        <v>0.19047300787656199</v>
      </c>
      <c r="AZ11" s="17"/>
      <c r="BA11" s="17">
        <v>0.16047994382094699</v>
      </c>
      <c r="BB11" s="17">
        <v>0.26935513266989097</v>
      </c>
      <c r="BC11" s="17"/>
      <c r="BD11" s="17">
        <v>0.23389842980990899</v>
      </c>
      <c r="BE11" s="17">
        <v>0.276346932937104</v>
      </c>
      <c r="BF11" s="17"/>
      <c r="BG11" s="17">
        <v>0.26270694257495902</v>
      </c>
      <c r="BH11" s="17">
        <v>9.62717486016893E-2</v>
      </c>
      <c r="BI11" s="17"/>
      <c r="BJ11" s="17">
        <v>0.189943149104676</v>
      </c>
      <c r="BK11" s="17">
        <v>0.28246851135284601</v>
      </c>
      <c r="BL11" s="17"/>
      <c r="BM11" s="17">
        <v>0.44040704137443998</v>
      </c>
      <c r="BN11" s="17">
        <v>0.24671507992132599</v>
      </c>
      <c r="BO11" s="17">
        <v>0.113328548783226</v>
      </c>
      <c r="BP11" s="17">
        <v>6.6451108355744595E-2</v>
      </c>
    </row>
    <row r="12" spans="2:68" x14ac:dyDescent="0.35">
      <c r="B12" s="18" t="s">
        <v>84</v>
      </c>
      <c r="C12" s="19">
        <v>8.54458352955433E-4</v>
      </c>
      <c r="D12" s="19">
        <v>3.38483607826637E-3</v>
      </c>
      <c r="E12" s="19">
        <v>0</v>
      </c>
      <c r="F12" s="19">
        <v>0</v>
      </c>
      <c r="G12" s="19">
        <v>8.5952209517212898E-5</v>
      </c>
      <c r="H12" s="19">
        <v>2.8834573483074E-2</v>
      </c>
      <c r="I12" s="19">
        <v>0</v>
      </c>
      <c r="J12" s="19">
        <v>9.1694639095352506E-5</v>
      </c>
      <c r="K12" s="19">
        <v>0</v>
      </c>
      <c r="L12" s="19">
        <v>0</v>
      </c>
      <c r="M12" s="19">
        <v>0</v>
      </c>
      <c r="N12" s="19">
        <v>0</v>
      </c>
      <c r="O12" s="19">
        <v>1.5527296418018301E-3</v>
      </c>
      <c r="P12" s="19">
        <v>0</v>
      </c>
      <c r="Q12" s="19">
        <v>0</v>
      </c>
      <c r="R12" s="19">
        <v>0</v>
      </c>
      <c r="S12" s="19">
        <v>0</v>
      </c>
      <c r="T12" s="19">
        <v>0</v>
      </c>
      <c r="U12" s="19"/>
      <c r="V12" s="19">
        <v>0</v>
      </c>
      <c r="W12" s="19">
        <v>1.6947424535639299E-2</v>
      </c>
      <c r="X12" s="19">
        <v>0</v>
      </c>
      <c r="Y12" s="19">
        <v>1.6465020859222398E-2</v>
      </c>
      <c r="Z12" s="19"/>
      <c r="AA12" s="19">
        <v>0</v>
      </c>
      <c r="AB12" s="19">
        <v>0</v>
      </c>
      <c r="AC12" s="19">
        <v>1.7856629908093401E-3</v>
      </c>
      <c r="AD12" s="19">
        <v>0</v>
      </c>
      <c r="AE12" s="19">
        <v>0</v>
      </c>
      <c r="AF12" s="19">
        <v>1.53829608076265E-2</v>
      </c>
      <c r="AG12" s="19">
        <v>0</v>
      </c>
      <c r="AH12" s="19">
        <v>0</v>
      </c>
      <c r="AI12" s="19">
        <v>2.5589513214015298E-3</v>
      </c>
      <c r="AJ12" s="19">
        <v>2.72782105703178E-3</v>
      </c>
      <c r="AK12" s="19"/>
      <c r="AL12" s="19">
        <v>0</v>
      </c>
      <c r="AM12" s="19">
        <v>2.6324936842412701E-3</v>
      </c>
      <c r="AN12" s="19">
        <v>0</v>
      </c>
      <c r="AO12" s="19">
        <v>1.3536082651343299E-3</v>
      </c>
      <c r="AP12" s="19">
        <v>0</v>
      </c>
      <c r="AQ12" s="19">
        <v>1.5740442216084699E-5</v>
      </c>
      <c r="AR12" s="19">
        <v>0</v>
      </c>
      <c r="AS12" s="19"/>
      <c r="AT12" s="19">
        <v>6.23035994429611E-4</v>
      </c>
      <c r="AU12" s="19">
        <v>1.0392486868619601E-3</v>
      </c>
      <c r="AV12" s="19"/>
      <c r="AW12" s="19">
        <v>0</v>
      </c>
      <c r="AX12" s="19">
        <v>5.7332397144632301E-3</v>
      </c>
      <c r="AY12" s="19">
        <v>2.9946880458143501E-5</v>
      </c>
      <c r="AZ12" s="19"/>
      <c r="BA12" s="19">
        <v>0</v>
      </c>
      <c r="BB12" s="19">
        <v>9.11466914285435E-4</v>
      </c>
      <c r="BC12" s="19"/>
      <c r="BD12" s="19">
        <v>2.1885114280686098E-5</v>
      </c>
      <c r="BE12" s="19">
        <v>1.2555740314322899E-3</v>
      </c>
      <c r="BF12" s="19"/>
      <c r="BG12" s="19">
        <v>8.39294868094017E-4</v>
      </c>
      <c r="BH12" s="19">
        <v>1.6465020859222398E-2</v>
      </c>
      <c r="BI12" s="19"/>
      <c r="BJ12" s="19">
        <v>3.3045862997689999E-5</v>
      </c>
      <c r="BK12" s="19">
        <v>1.07986541651191E-3</v>
      </c>
      <c r="BL12" s="19"/>
      <c r="BM12" s="19">
        <v>1.6676365741714E-3</v>
      </c>
      <c r="BN12" s="19">
        <v>8.7506450842127605E-4</v>
      </c>
      <c r="BO12" s="19">
        <v>0</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0.13387071784566801</v>
      </c>
      <c r="D9" s="17">
        <v>7.5864369145861602E-2</v>
      </c>
      <c r="E9" s="17">
        <v>0</v>
      </c>
      <c r="F9" s="17">
        <v>0.24456950581058201</v>
      </c>
      <c r="G9" s="17">
        <v>0.118276243946924</v>
      </c>
      <c r="H9" s="17">
        <v>0.35044873719917102</v>
      </c>
      <c r="I9" s="17">
        <v>0</v>
      </c>
      <c r="J9" s="17">
        <v>0.35825200134959001</v>
      </c>
      <c r="K9" s="17">
        <v>0.20768953391522699</v>
      </c>
      <c r="L9" s="17">
        <v>0.13242817992686201</v>
      </c>
      <c r="M9" s="17">
        <v>1.2840432199113299E-3</v>
      </c>
      <c r="N9" s="17">
        <v>0.19763736386712999</v>
      </c>
      <c r="O9" s="17">
        <v>0.129080378409829</v>
      </c>
      <c r="P9" s="17">
        <v>0.14417468394938401</v>
      </c>
      <c r="Q9" s="17">
        <v>0.13628010282751099</v>
      </c>
      <c r="R9" s="17">
        <v>9.0493773364129407E-2</v>
      </c>
      <c r="S9" s="17">
        <v>1.5395113836796901E-4</v>
      </c>
      <c r="T9" s="17">
        <v>0.17051364893846099</v>
      </c>
      <c r="U9" s="17"/>
      <c r="V9" s="17">
        <v>0.13460462644847901</v>
      </c>
      <c r="W9" s="17">
        <v>0.121646864886073</v>
      </c>
      <c r="X9" s="17">
        <v>0.12248023432729099</v>
      </c>
      <c r="Y9" s="17">
        <v>0.111707770539148</v>
      </c>
      <c r="Z9" s="17"/>
      <c r="AA9" s="17">
        <v>0.15139933515024601</v>
      </c>
      <c r="AB9" s="17">
        <v>9.4073203083613999E-2</v>
      </c>
      <c r="AC9" s="17">
        <v>0.13217941578706999</v>
      </c>
      <c r="AD9" s="17">
        <v>0.17705002611121701</v>
      </c>
      <c r="AE9" s="17">
        <v>9.2485434991016705E-2</v>
      </c>
      <c r="AF9" s="17">
        <v>0.28154718843200299</v>
      </c>
      <c r="AG9" s="17">
        <v>3.2321704659485501E-2</v>
      </c>
      <c r="AH9" s="17">
        <v>1.09096183199164E-2</v>
      </c>
      <c r="AI9" s="17">
        <v>4.7466612359881297E-2</v>
      </c>
      <c r="AJ9" s="17">
        <v>0.10237620208654299</v>
      </c>
      <c r="AK9" s="17"/>
      <c r="AL9" s="17">
        <v>0.13297677335539099</v>
      </c>
      <c r="AM9" s="17">
        <v>0.125748526630904</v>
      </c>
      <c r="AN9" s="17">
        <v>0.113049321272799</v>
      </c>
      <c r="AO9" s="17">
        <v>0.12816747410808901</v>
      </c>
      <c r="AP9" s="17">
        <v>0.156078140366784</v>
      </c>
      <c r="AQ9" s="17">
        <v>0.139084818273227</v>
      </c>
      <c r="AR9" s="17">
        <v>0.19027798001035401</v>
      </c>
      <c r="AS9" s="17"/>
      <c r="AT9" s="17">
        <v>0.10844957027439001</v>
      </c>
      <c r="AU9" s="17">
        <v>0.15416945811392599</v>
      </c>
      <c r="AV9" s="17"/>
      <c r="AW9" s="17">
        <v>0.119896238980762</v>
      </c>
      <c r="AX9" s="17">
        <v>0.13488466011991801</v>
      </c>
      <c r="AY9" s="17">
        <v>9.1408642105835602E-2</v>
      </c>
      <c r="AZ9" s="17"/>
      <c r="BA9" s="17">
        <v>0.32204167988036297</v>
      </c>
      <c r="BB9" s="17">
        <v>0.121316149454387</v>
      </c>
      <c r="BC9" s="17"/>
      <c r="BD9" s="17">
        <v>0.124862835202509</v>
      </c>
      <c r="BE9" s="17">
        <v>0.138210519787659</v>
      </c>
      <c r="BF9" s="17"/>
      <c r="BG9" s="17">
        <v>0.13389224605875</v>
      </c>
      <c r="BH9" s="17">
        <v>0.111707770539148</v>
      </c>
      <c r="BI9" s="17"/>
      <c r="BJ9" s="17">
        <v>0.113469225121949</v>
      </c>
      <c r="BK9" s="17">
        <v>0.139469172487207</v>
      </c>
      <c r="BL9" s="17"/>
      <c r="BM9" s="17">
        <v>0.14038253006124399</v>
      </c>
      <c r="BN9" s="17">
        <v>0.15246219635531</v>
      </c>
      <c r="BO9" s="17">
        <v>9.5910748821125894E-2</v>
      </c>
      <c r="BP9" s="17">
        <v>0.130282648167867</v>
      </c>
    </row>
    <row r="10" spans="2:68" x14ac:dyDescent="0.35">
      <c r="B10" s="18" t="s">
        <v>302</v>
      </c>
      <c r="C10" s="17">
        <v>0.64012562976478904</v>
      </c>
      <c r="D10" s="17">
        <v>0.572493640168934</v>
      </c>
      <c r="E10" s="17">
        <v>0.73036509093861701</v>
      </c>
      <c r="F10" s="17">
        <v>0.73159155045268398</v>
      </c>
      <c r="G10" s="17">
        <v>0.63124556855714398</v>
      </c>
      <c r="H10" s="17">
        <v>2.9074923231639099E-2</v>
      </c>
      <c r="I10" s="17">
        <v>0.99925434845806405</v>
      </c>
      <c r="J10" s="17">
        <v>0.49482066376248901</v>
      </c>
      <c r="K10" s="17">
        <v>0.58676893281160103</v>
      </c>
      <c r="L10" s="17">
        <v>0.54757321984275997</v>
      </c>
      <c r="M10" s="17">
        <v>0.89077835059300803</v>
      </c>
      <c r="N10" s="17">
        <v>0.44196184439744601</v>
      </c>
      <c r="O10" s="17">
        <v>0.64331979829360297</v>
      </c>
      <c r="P10" s="17">
        <v>0.65957265676041499</v>
      </c>
      <c r="Q10" s="17">
        <v>0.86088863631478896</v>
      </c>
      <c r="R10" s="17">
        <v>0.63579903538780103</v>
      </c>
      <c r="S10" s="17">
        <v>0.981530600973887</v>
      </c>
      <c r="T10" s="17">
        <v>0.60245476581062096</v>
      </c>
      <c r="U10" s="17"/>
      <c r="V10" s="17">
        <v>0.63880405166340504</v>
      </c>
      <c r="W10" s="17">
        <v>0.65288861693912104</v>
      </c>
      <c r="X10" s="17">
        <v>0.72705612869754099</v>
      </c>
      <c r="Y10" s="17">
        <v>0.75304150039287698</v>
      </c>
      <c r="Z10" s="17"/>
      <c r="AA10" s="17">
        <v>0.61503199972139699</v>
      </c>
      <c r="AB10" s="17">
        <v>0.70820619764853798</v>
      </c>
      <c r="AC10" s="17">
        <v>0.654047744473508</v>
      </c>
      <c r="AD10" s="17">
        <v>0.53650741759036402</v>
      </c>
      <c r="AE10" s="17">
        <v>0.70259213764695705</v>
      </c>
      <c r="AF10" s="17">
        <v>0.55535789770444599</v>
      </c>
      <c r="AG10" s="17">
        <v>0.906679727964531</v>
      </c>
      <c r="AH10" s="17">
        <v>0.94940748773692796</v>
      </c>
      <c r="AI10" s="17">
        <v>0.36446477133208399</v>
      </c>
      <c r="AJ10" s="17">
        <v>0.72452875492436997</v>
      </c>
      <c r="AK10" s="17"/>
      <c r="AL10" s="17">
        <v>0.64880699133481401</v>
      </c>
      <c r="AM10" s="17">
        <v>0.74773301496234401</v>
      </c>
      <c r="AN10" s="17">
        <v>0.67479973029359097</v>
      </c>
      <c r="AO10" s="17">
        <v>0.61653724434779</v>
      </c>
      <c r="AP10" s="17">
        <v>0.74542377092360801</v>
      </c>
      <c r="AQ10" s="17">
        <v>0.50417887437115105</v>
      </c>
      <c r="AR10" s="17">
        <v>0.57181178587112402</v>
      </c>
      <c r="AS10" s="17"/>
      <c r="AT10" s="17">
        <v>0.74285507249075999</v>
      </c>
      <c r="AU10" s="17">
        <v>0.55809635591117901</v>
      </c>
      <c r="AV10" s="17"/>
      <c r="AW10" s="17">
        <v>0.66956580185415304</v>
      </c>
      <c r="AX10" s="17">
        <v>0.82830359112655805</v>
      </c>
      <c r="AY10" s="17">
        <v>0.79282711584788002</v>
      </c>
      <c r="AZ10" s="17"/>
      <c r="BA10" s="17">
        <v>0.485363744512674</v>
      </c>
      <c r="BB10" s="17">
        <v>0.65045117974206501</v>
      </c>
      <c r="BC10" s="17"/>
      <c r="BD10" s="17">
        <v>0.694621269111802</v>
      </c>
      <c r="BE10" s="17">
        <v>0.61387081597146897</v>
      </c>
      <c r="BF10" s="17"/>
      <c r="BG10" s="17">
        <v>0.64001594774057002</v>
      </c>
      <c r="BH10" s="17">
        <v>0.75304150039287698</v>
      </c>
      <c r="BI10" s="17"/>
      <c r="BJ10" s="17">
        <v>0.683184413137366</v>
      </c>
      <c r="BK10" s="17">
        <v>0.62830969801431602</v>
      </c>
      <c r="BL10" s="17"/>
      <c r="BM10" s="17">
        <v>0.50646834265866603</v>
      </c>
      <c r="BN10" s="17">
        <v>0.62082298844801898</v>
      </c>
      <c r="BO10" s="17">
        <v>0.791326656818645</v>
      </c>
      <c r="BP10" s="17">
        <v>0.86786464587906598</v>
      </c>
    </row>
    <row r="11" spans="2:68" x14ac:dyDescent="0.35">
      <c r="B11" s="18" t="s">
        <v>303</v>
      </c>
      <c r="C11" s="17">
        <v>0.223003915862863</v>
      </c>
      <c r="D11" s="17">
        <v>0.34825715460693901</v>
      </c>
      <c r="E11" s="17">
        <v>0.269538479571659</v>
      </c>
      <c r="F11" s="17">
        <v>2.38389437367337E-2</v>
      </c>
      <c r="G11" s="17">
        <v>0.25047818749593198</v>
      </c>
      <c r="H11" s="17">
        <v>0.59164176608611596</v>
      </c>
      <c r="I11" s="17">
        <v>7.45651541935478E-4</v>
      </c>
      <c r="J11" s="17">
        <v>0.146835640248826</v>
      </c>
      <c r="K11" s="17">
        <v>0.205206012828798</v>
      </c>
      <c r="L11" s="17">
        <v>0.27727027409465599</v>
      </c>
      <c r="M11" s="17">
        <v>0.10793760618708</v>
      </c>
      <c r="N11" s="17">
        <v>0.360400791735424</v>
      </c>
      <c r="O11" s="17">
        <v>0.22589751089295201</v>
      </c>
      <c r="P11" s="17">
        <v>0.196252659290201</v>
      </c>
      <c r="Q11" s="17">
        <v>2.8312608576999002E-3</v>
      </c>
      <c r="R11" s="17">
        <v>0.27370719124806903</v>
      </c>
      <c r="S11" s="17">
        <v>1.8315447887745299E-2</v>
      </c>
      <c r="T11" s="17">
        <v>0.22703158525091799</v>
      </c>
      <c r="U11" s="17"/>
      <c r="V11" s="17">
        <v>0.224395592319698</v>
      </c>
      <c r="W11" s="17">
        <v>0.20851709363916601</v>
      </c>
      <c r="X11" s="17">
        <v>0.13715643395594401</v>
      </c>
      <c r="Y11" s="17">
        <v>0.123306187719449</v>
      </c>
      <c r="Z11" s="17"/>
      <c r="AA11" s="17">
        <v>0.233568665128357</v>
      </c>
      <c r="AB11" s="17">
        <v>0.19772059926784799</v>
      </c>
      <c r="AC11" s="17">
        <v>0.198260720955061</v>
      </c>
      <c r="AD11" s="17">
        <v>0.28644255629841903</v>
      </c>
      <c r="AE11" s="17">
        <v>0.20492242736202601</v>
      </c>
      <c r="AF11" s="17">
        <v>0.14771195305592499</v>
      </c>
      <c r="AG11" s="17">
        <v>5.8110946815276898E-2</v>
      </c>
      <c r="AH11" s="17">
        <v>2.6283832852517699E-2</v>
      </c>
      <c r="AI11" s="17">
        <v>0.58585042570810397</v>
      </c>
      <c r="AJ11" s="17">
        <v>0.170367221932055</v>
      </c>
      <c r="AK11" s="17"/>
      <c r="AL11" s="17">
        <v>0.218216235309795</v>
      </c>
      <c r="AM11" s="17">
        <v>0.123907907797045</v>
      </c>
      <c r="AN11" s="17">
        <v>0.21215094843360899</v>
      </c>
      <c r="AO11" s="17">
        <v>0.25375955195503802</v>
      </c>
      <c r="AP11" s="17">
        <v>9.8498088709608397E-2</v>
      </c>
      <c r="AQ11" s="17">
        <v>0.35672056691340598</v>
      </c>
      <c r="AR11" s="17">
        <v>0.237910234118522</v>
      </c>
      <c r="AS11" s="17"/>
      <c r="AT11" s="17">
        <v>0.14807742475937</v>
      </c>
      <c r="AU11" s="17">
        <v>0.28283258322956301</v>
      </c>
      <c r="AV11" s="17"/>
      <c r="AW11" s="17">
        <v>0.210537959165085</v>
      </c>
      <c r="AX11" s="17">
        <v>3.10785090390608E-2</v>
      </c>
      <c r="AY11" s="17">
        <v>0.115743922963918</v>
      </c>
      <c r="AZ11" s="17"/>
      <c r="BA11" s="17">
        <v>0.192594575606962</v>
      </c>
      <c r="BB11" s="17">
        <v>0.225032795015354</v>
      </c>
      <c r="BC11" s="17"/>
      <c r="BD11" s="17">
        <v>0.18050053367756799</v>
      </c>
      <c r="BE11" s="17">
        <v>0.24348112097932001</v>
      </c>
      <c r="BF11" s="17"/>
      <c r="BG11" s="17">
        <v>0.223100758304691</v>
      </c>
      <c r="BH11" s="17">
        <v>0.123306187719449</v>
      </c>
      <c r="BI11" s="17"/>
      <c r="BJ11" s="17">
        <v>0.20333228725077601</v>
      </c>
      <c r="BK11" s="17">
        <v>0.22840208559492001</v>
      </c>
      <c r="BL11" s="17"/>
      <c r="BM11" s="17">
        <v>0.344328203815224</v>
      </c>
      <c r="BN11" s="17">
        <v>0.22578709227938601</v>
      </c>
      <c r="BO11" s="17">
        <v>0.112561945831433</v>
      </c>
      <c r="BP11" s="17">
        <v>1.8527059530661901E-3</v>
      </c>
    </row>
    <row r="12" spans="2:68" x14ac:dyDescent="0.35">
      <c r="B12" s="18" t="s">
        <v>84</v>
      </c>
      <c r="C12" s="19">
        <v>2.9997365266802201E-3</v>
      </c>
      <c r="D12" s="19">
        <v>3.38483607826637E-3</v>
      </c>
      <c r="E12" s="19">
        <v>9.6429489723369097E-5</v>
      </c>
      <c r="F12" s="19">
        <v>0</v>
      </c>
      <c r="G12" s="19">
        <v>0</v>
      </c>
      <c r="H12" s="19">
        <v>2.8834573483074E-2</v>
      </c>
      <c r="I12" s="19">
        <v>0</v>
      </c>
      <c r="J12" s="19">
        <v>9.1694639095352506E-5</v>
      </c>
      <c r="K12" s="19">
        <v>3.3552044437327902E-4</v>
      </c>
      <c r="L12" s="19">
        <v>4.2728326135722298E-2</v>
      </c>
      <c r="M12" s="19">
        <v>0</v>
      </c>
      <c r="N12" s="19">
        <v>0</v>
      </c>
      <c r="O12" s="19">
        <v>1.7023124036166699E-3</v>
      </c>
      <c r="P12" s="19">
        <v>0</v>
      </c>
      <c r="Q12" s="19">
        <v>0</v>
      </c>
      <c r="R12" s="19">
        <v>0</v>
      </c>
      <c r="S12" s="19">
        <v>0</v>
      </c>
      <c r="T12" s="19">
        <v>0</v>
      </c>
      <c r="U12" s="19"/>
      <c r="V12" s="19">
        <v>2.1957295684186299E-3</v>
      </c>
      <c r="W12" s="19">
        <v>1.6947424535639299E-2</v>
      </c>
      <c r="X12" s="19">
        <v>1.33072030192233E-2</v>
      </c>
      <c r="Y12" s="19">
        <v>1.1944541348526599E-2</v>
      </c>
      <c r="Z12" s="19"/>
      <c r="AA12" s="19">
        <v>0</v>
      </c>
      <c r="AB12" s="19">
        <v>0</v>
      </c>
      <c r="AC12" s="19">
        <v>1.55121187843618E-2</v>
      </c>
      <c r="AD12" s="19">
        <v>0</v>
      </c>
      <c r="AE12" s="19">
        <v>0</v>
      </c>
      <c r="AF12" s="19">
        <v>1.53829608076265E-2</v>
      </c>
      <c r="AG12" s="19">
        <v>2.8876205607064999E-3</v>
      </c>
      <c r="AH12" s="19">
        <v>1.33990610906381E-2</v>
      </c>
      <c r="AI12" s="19">
        <v>2.2181905999308299E-3</v>
      </c>
      <c r="AJ12" s="19">
        <v>2.72782105703178E-3</v>
      </c>
      <c r="AK12" s="19"/>
      <c r="AL12" s="19">
        <v>0</v>
      </c>
      <c r="AM12" s="19">
        <v>2.6105506097068801E-3</v>
      </c>
      <c r="AN12" s="19">
        <v>0</v>
      </c>
      <c r="AO12" s="19">
        <v>1.5357295890824399E-3</v>
      </c>
      <c r="AP12" s="19">
        <v>0</v>
      </c>
      <c r="AQ12" s="19">
        <v>1.5740442216084699E-5</v>
      </c>
      <c r="AR12" s="19">
        <v>0</v>
      </c>
      <c r="AS12" s="19"/>
      <c r="AT12" s="19">
        <v>6.1793247548011098E-4</v>
      </c>
      <c r="AU12" s="19">
        <v>4.9016027453328498E-3</v>
      </c>
      <c r="AV12" s="19"/>
      <c r="AW12" s="19">
        <v>0</v>
      </c>
      <c r="AX12" s="19">
        <v>5.7332397144632301E-3</v>
      </c>
      <c r="AY12" s="19">
        <v>2.0319082366344098E-5</v>
      </c>
      <c r="AZ12" s="19"/>
      <c r="BA12" s="19">
        <v>0</v>
      </c>
      <c r="BB12" s="19">
        <v>3.19987578819437E-3</v>
      </c>
      <c r="BC12" s="19"/>
      <c r="BD12" s="19">
        <v>1.5362008120200099E-5</v>
      </c>
      <c r="BE12" s="19">
        <v>4.4375432615528197E-3</v>
      </c>
      <c r="BF12" s="19"/>
      <c r="BG12" s="19">
        <v>2.9910478959886602E-3</v>
      </c>
      <c r="BH12" s="19">
        <v>1.1944541348526599E-2</v>
      </c>
      <c r="BI12" s="19"/>
      <c r="BJ12" s="19">
        <v>1.4074489909490801E-5</v>
      </c>
      <c r="BK12" s="19">
        <v>3.8190439035562999E-3</v>
      </c>
      <c r="BL12" s="19"/>
      <c r="BM12" s="19">
        <v>8.8209234648668096E-3</v>
      </c>
      <c r="BN12" s="19">
        <v>9.2772291728462496E-4</v>
      </c>
      <c r="BO12" s="19">
        <v>2.0064852879634701E-4</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0.13469737746774299</v>
      </c>
      <c r="D9" s="17">
        <v>0.206626496144661</v>
      </c>
      <c r="E9" s="17">
        <v>9.6429489723369097E-5</v>
      </c>
      <c r="F9" s="17">
        <v>3.9741764424182802E-4</v>
      </c>
      <c r="G9" s="17">
        <v>1.0876060340064299E-3</v>
      </c>
      <c r="H9" s="17">
        <v>2.8594223734509001E-2</v>
      </c>
      <c r="I9" s="17">
        <v>0</v>
      </c>
      <c r="J9" s="17">
        <v>0.49292683813159999</v>
      </c>
      <c r="K9" s="17">
        <v>0.13770756833123099</v>
      </c>
      <c r="L9" s="17">
        <v>0.132498333330897</v>
      </c>
      <c r="M9" s="17">
        <v>0.214854048318771</v>
      </c>
      <c r="N9" s="17">
        <v>0.18192291020755999</v>
      </c>
      <c r="O9" s="17">
        <v>0.146178984386897</v>
      </c>
      <c r="P9" s="17">
        <v>5.8485962429580297E-2</v>
      </c>
      <c r="Q9" s="17">
        <v>0.27256020565502298</v>
      </c>
      <c r="R9" s="17">
        <v>0.121031334051397</v>
      </c>
      <c r="S9" s="17">
        <v>0.18963599540673801</v>
      </c>
      <c r="T9" s="17">
        <v>6.8256703983224601E-2</v>
      </c>
      <c r="U9" s="17"/>
      <c r="V9" s="17">
        <v>0.13611308661874699</v>
      </c>
      <c r="W9" s="17">
        <v>0.106690168828077</v>
      </c>
      <c r="X9" s="17">
        <v>0.15015450099267</v>
      </c>
      <c r="Y9" s="17">
        <v>9.3079807791132799E-2</v>
      </c>
      <c r="Z9" s="17"/>
      <c r="AA9" s="17">
        <v>0.13752789111462899</v>
      </c>
      <c r="AB9" s="17">
        <v>0.13054861771140699</v>
      </c>
      <c r="AC9" s="17">
        <v>0.135464958398538</v>
      </c>
      <c r="AD9" s="17">
        <v>0.160161011969816</v>
      </c>
      <c r="AE9" s="17">
        <v>0.12991806368106201</v>
      </c>
      <c r="AF9" s="17">
        <v>4.5084627685022201E-2</v>
      </c>
      <c r="AG9" s="17">
        <v>7.5830940892713502E-3</v>
      </c>
      <c r="AH9" s="17">
        <v>0.20704910120506601</v>
      </c>
      <c r="AI9" s="17">
        <v>0.52886376161584403</v>
      </c>
      <c r="AJ9" s="17">
        <v>0.162651038139941</v>
      </c>
      <c r="AK9" s="17"/>
      <c r="AL9" s="17">
        <v>0.14695059375097599</v>
      </c>
      <c r="AM9" s="17">
        <v>0.124023461744987</v>
      </c>
      <c r="AN9" s="17">
        <v>0.104210480432661</v>
      </c>
      <c r="AO9" s="17">
        <v>0.13987268802507</v>
      </c>
      <c r="AP9" s="17">
        <v>0.16355084168949699</v>
      </c>
      <c r="AQ9" s="17">
        <v>9.6036004795681806E-2</v>
      </c>
      <c r="AR9" s="17">
        <v>7.7368546288687404E-2</v>
      </c>
      <c r="AS9" s="17"/>
      <c r="AT9" s="17">
        <v>8.2816153561802497E-2</v>
      </c>
      <c r="AU9" s="17">
        <v>0.17612444073910899</v>
      </c>
      <c r="AV9" s="17"/>
      <c r="AW9" s="17">
        <v>9.2344470645147406E-2</v>
      </c>
      <c r="AX9" s="17">
        <v>5.9466819285709301E-2</v>
      </c>
      <c r="AY9" s="17">
        <v>7.5452076984149394E-2</v>
      </c>
      <c r="AZ9" s="17"/>
      <c r="BA9" s="17">
        <v>0.121459750105571</v>
      </c>
      <c r="BB9" s="17">
        <v>0.13558057802249199</v>
      </c>
      <c r="BC9" s="17"/>
      <c r="BD9" s="17">
        <v>0.13737119911955201</v>
      </c>
      <c r="BE9" s="17">
        <v>0.13340918834975199</v>
      </c>
      <c r="BF9" s="17"/>
      <c r="BG9" s="17">
        <v>0.134737803133859</v>
      </c>
      <c r="BH9" s="17">
        <v>9.3079807791132799E-2</v>
      </c>
      <c r="BI9" s="17"/>
      <c r="BJ9" s="17">
        <v>6.9555143475892395E-2</v>
      </c>
      <c r="BK9" s="17">
        <v>0.15257331660566301</v>
      </c>
      <c r="BL9" s="17"/>
      <c r="BM9" s="17">
        <v>0.19426933672966401</v>
      </c>
      <c r="BN9" s="17">
        <v>0.14897506320055001</v>
      </c>
      <c r="BO9" s="17">
        <v>6.2211787751991501E-2</v>
      </c>
      <c r="BP9" s="17">
        <v>2.1532019782863E-3</v>
      </c>
    </row>
    <row r="10" spans="2:68" x14ac:dyDescent="0.35">
      <c r="B10" s="18" t="s">
        <v>302</v>
      </c>
      <c r="C10" s="17">
        <v>0.51930761190212305</v>
      </c>
      <c r="D10" s="17">
        <v>0.37373606522649999</v>
      </c>
      <c r="E10" s="17">
        <v>0.74183723276616798</v>
      </c>
      <c r="F10" s="17">
        <v>0.75483436772305501</v>
      </c>
      <c r="G10" s="17">
        <v>0.75740036392008203</v>
      </c>
      <c r="H10" s="17">
        <v>0.59260316508037603</v>
      </c>
      <c r="I10" s="17">
        <v>9.1692193531063504E-2</v>
      </c>
      <c r="J10" s="17">
        <v>0.24854063397487899</v>
      </c>
      <c r="K10" s="17">
        <v>0.58894344923476805</v>
      </c>
      <c r="L10" s="17">
        <v>0.42349113614721901</v>
      </c>
      <c r="M10" s="17">
        <v>0.464834757227027</v>
      </c>
      <c r="N10" s="17">
        <v>0.58339984719904703</v>
      </c>
      <c r="O10" s="17">
        <v>0.47264635007640199</v>
      </c>
      <c r="P10" s="17">
        <v>0.61712272553372904</v>
      </c>
      <c r="Q10" s="17">
        <v>0.44015420621277901</v>
      </c>
      <c r="R10" s="17">
        <v>0.48413870874861997</v>
      </c>
      <c r="S10" s="17">
        <v>0.43529599244528799</v>
      </c>
      <c r="T10" s="17">
        <v>0.586549115949347</v>
      </c>
      <c r="U10" s="17"/>
      <c r="V10" s="17">
        <v>0.51507947001446797</v>
      </c>
      <c r="W10" s="17">
        <v>0.57603162942002395</v>
      </c>
      <c r="X10" s="17">
        <v>0.67929361304918301</v>
      </c>
      <c r="Y10" s="17">
        <v>0.77920478136756999</v>
      </c>
      <c r="Z10" s="17"/>
      <c r="AA10" s="17">
        <v>0.53273347870622501</v>
      </c>
      <c r="AB10" s="17">
        <v>0.48327349375845902</v>
      </c>
      <c r="AC10" s="17">
        <v>0.61358655990894595</v>
      </c>
      <c r="AD10" s="17">
        <v>0.34702739296207402</v>
      </c>
      <c r="AE10" s="17">
        <v>0.51122978700838695</v>
      </c>
      <c r="AF10" s="17">
        <v>0.87447934675297501</v>
      </c>
      <c r="AG10" s="17">
        <v>0.77283075020860803</v>
      </c>
      <c r="AH10" s="17">
        <v>0.70952611494996098</v>
      </c>
      <c r="AI10" s="17">
        <v>0.45616147524980399</v>
      </c>
      <c r="AJ10" s="17">
        <v>0.72317428934525296</v>
      </c>
      <c r="AK10" s="17"/>
      <c r="AL10" s="17">
        <v>0.46398074402547701</v>
      </c>
      <c r="AM10" s="17">
        <v>0.60877498533586805</v>
      </c>
      <c r="AN10" s="17">
        <v>0.70890376936461896</v>
      </c>
      <c r="AO10" s="17">
        <v>0.509043998672013</v>
      </c>
      <c r="AP10" s="17">
        <v>0.47819571420830498</v>
      </c>
      <c r="AQ10" s="17">
        <v>0.52442787198807606</v>
      </c>
      <c r="AR10" s="17">
        <v>0.67325746056335301</v>
      </c>
      <c r="AS10" s="17"/>
      <c r="AT10" s="17">
        <v>0.68052147922765105</v>
      </c>
      <c r="AU10" s="17">
        <v>0.39057863098940798</v>
      </c>
      <c r="AV10" s="17"/>
      <c r="AW10" s="17">
        <v>0.76140891188190496</v>
      </c>
      <c r="AX10" s="17">
        <v>0.68318273685173203</v>
      </c>
      <c r="AY10" s="17">
        <v>0.64829081430915803</v>
      </c>
      <c r="AZ10" s="17"/>
      <c r="BA10" s="17">
        <v>0.69920236510107703</v>
      </c>
      <c r="BB10" s="17">
        <v>0.50730522344724305</v>
      </c>
      <c r="BC10" s="17"/>
      <c r="BD10" s="17">
        <v>0.61080391280340496</v>
      </c>
      <c r="BE10" s="17">
        <v>0.47522668411184399</v>
      </c>
      <c r="BF10" s="17"/>
      <c r="BG10" s="17">
        <v>0.51905515803999402</v>
      </c>
      <c r="BH10" s="17">
        <v>0.77920478136756999</v>
      </c>
      <c r="BI10" s="17"/>
      <c r="BJ10" s="17">
        <v>0.69739431216353798</v>
      </c>
      <c r="BK10" s="17">
        <v>0.47043813322344802</v>
      </c>
      <c r="BL10" s="17"/>
      <c r="BM10" s="17">
        <v>0.26133638173283902</v>
      </c>
      <c r="BN10" s="17">
        <v>0.50742628574463999</v>
      </c>
      <c r="BO10" s="17">
        <v>0.78477533424135903</v>
      </c>
      <c r="BP10" s="17">
        <v>0.93801606415452399</v>
      </c>
    </row>
    <row r="11" spans="2:68" x14ac:dyDescent="0.35">
      <c r="B11" s="18" t="s">
        <v>303</v>
      </c>
      <c r="C11" s="17">
        <v>0.336357035399513</v>
      </c>
      <c r="D11" s="17">
        <v>0.419609224426163</v>
      </c>
      <c r="E11" s="17">
        <v>0.140601740189328</v>
      </c>
      <c r="F11" s="17">
        <v>0.24476821463270301</v>
      </c>
      <c r="G11" s="17">
        <v>0.23120040993333299</v>
      </c>
      <c r="H11" s="17">
        <v>0.32137381396753201</v>
      </c>
      <c r="I11" s="17">
        <v>0.90830780646893605</v>
      </c>
      <c r="J11" s="17">
        <v>0.25728056473630001</v>
      </c>
      <c r="K11" s="17">
        <v>0.27332246665289101</v>
      </c>
      <c r="L11" s="17">
        <v>0.439837482406223</v>
      </c>
      <c r="M11" s="17">
        <v>0.32031119445420198</v>
      </c>
      <c r="N11" s="17">
        <v>0.23467724259339201</v>
      </c>
      <c r="O11" s="17">
        <v>0.36399904511470499</v>
      </c>
      <c r="P11" s="17">
        <v>0.32439131203669103</v>
      </c>
      <c r="Q11" s="17">
        <v>0.28728558813219801</v>
      </c>
      <c r="R11" s="17">
        <v>0.39340872230463297</v>
      </c>
      <c r="S11" s="17">
        <v>0.37506801214797397</v>
      </c>
      <c r="T11" s="17">
        <v>0.28858329730725901</v>
      </c>
      <c r="U11" s="17"/>
      <c r="V11" s="17">
        <v>0.34067109678444701</v>
      </c>
      <c r="W11" s="17">
        <v>0.27868842454538301</v>
      </c>
      <c r="X11" s="17">
        <v>0.164947081471707</v>
      </c>
      <c r="Y11" s="17">
        <v>0.109609949339042</v>
      </c>
      <c r="Z11" s="17"/>
      <c r="AA11" s="17">
        <v>0.32328624310061299</v>
      </c>
      <c r="AB11" s="17">
        <v>0.38617788853013402</v>
      </c>
      <c r="AC11" s="17">
        <v>0.23197333993483199</v>
      </c>
      <c r="AD11" s="17">
        <v>0.49281159506811001</v>
      </c>
      <c r="AE11" s="17">
        <v>0.35885214931055098</v>
      </c>
      <c r="AF11" s="17">
        <v>4.8277669441621797E-2</v>
      </c>
      <c r="AG11" s="17">
        <v>0.190837493346427</v>
      </c>
      <c r="AH11" s="17">
        <v>8.3424783844972594E-2</v>
      </c>
      <c r="AI11" s="17">
        <v>1.2415811812950201E-2</v>
      </c>
      <c r="AJ11" s="17">
        <v>0.111446851457775</v>
      </c>
      <c r="AK11" s="17"/>
      <c r="AL11" s="17">
        <v>0.37845815902618402</v>
      </c>
      <c r="AM11" s="17">
        <v>0.25986261502209901</v>
      </c>
      <c r="AN11" s="17">
        <v>0.18688575020272</v>
      </c>
      <c r="AO11" s="17">
        <v>0.34838646973022602</v>
      </c>
      <c r="AP11" s="17">
        <v>0.33089266408295298</v>
      </c>
      <c r="AQ11" s="17">
        <v>0.37924281401980398</v>
      </c>
      <c r="AR11" s="17">
        <v>0.24937399314795899</v>
      </c>
      <c r="AS11" s="17"/>
      <c r="AT11" s="17">
        <v>0.23434399665191499</v>
      </c>
      <c r="AU11" s="17">
        <v>0.417814261974638</v>
      </c>
      <c r="AV11" s="17"/>
      <c r="AW11" s="17">
        <v>0.14601458783103899</v>
      </c>
      <c r="AX11" s="17">
        <v>0.24128100427730001</v>
      </c>
      <c r="AY11" s="17">
        <v>0.275256427753658</v>
      </c>
      <c r="AZ11" s="17"/>
      <c r="BA11" s="17">
        <v>0.17156772542794099</v>
      </c>
      <c r="BB11" s="17">
        <v>0.34735160459244002</v>
      </c>
      <c r="BC11" s="17"/>
      <c r="BD11" s="17">
        <v>0.244047103723667</v>
      </c>
      <c r="BE11" s="17">
        <v>0.38082995280104598</v>
      </c>
      <c r="BF11" s="17"/>
      <c r="BG11" s="17">
        <v>0.33657728857779901</v>
      </c>
      <c r="BH11" s="17">
        <v>0.109609949339042</v>
      </c>
      <c r="BI11" s="17"/>
      <c r="BJ11" s="17">
        <v>0.218598856020568</v>
      </c>
      <c r="BK11" s="17">
        <v>0.36867152507196699</v>
      </c>
      <c r="BL11" s="17"/>
      <c r="BM11" s="17">
        <v>0.54220179603295504</v>
      </c>
      <c r="BN11" s="17">
        <v>0.32954297204578198</v>
      </c>
      <c r="BO11" s="17">
        <v>0.140499048800586</v>
      </c>
      <c r="BP11" s="17">
        <v>5.9830733867189602E-2</v>
      </c>
    </row>
    <row r="12" spans="2:68" x14ac:dyDescent="0.35">
      <c r="B12" s="18" t="s">
        <v>84</v>
      </c>
      <c r="C12" s="19">
        <v>9.6379752306209009E-3</v>
      </c>
      <c r="D12" s="19">
        <v>2.82142026766174E-5</v>
      </c>
      <c r="E12" s="19">
        <v>0.11746459755478</v>
      </c>
      <c r="F12" s="19">
        <v>0</v>
      </c>
      <c r="G12" s="19">
        <v>1.03116201125784E-2</v>
      </c>
      <c r="H12" s="19">
        <v>5.7428797217582997E-2</v>
      </c>
      <c r="I12" s="19">
        <v>0</v>
      </c>
      <c r="J12" s="19">
        <v>1.2519631572208299E-3</v>
      </c>
      <c r="K12" s="19">
        <v>2.6515781110414501E-5</v>
      </c>
      <c r="L12" s="19">
        <v>4.1730481156609803E-3</v>
      </c>
      <c r="M12" s="19">
        <v>0</v>
      </c>
      <c r="N12" s="19">
        <v>0</v>
      </c>
      <c r="O12" s="19">
        <v>1.71756204219954E-2</v>
      </c>
      <c r="P12" s="19">
        <v>0</v>
      </c>
      <c r="Q12" s="19">
        <v>0</v>
      </c>
      <c r="R12" s="19">
        <v>1.4212348953504901E-3</v>
      </c>
      <c r="S12" s="19">
        <v>0</v>
      </c>
      <c r="T12" s="19">
        <v>5.6610882760170102E-2</v>
      </c>
      <c r="U12" s="19"/>
      <c r="V12" s="19">
        <v>8.1363465823386799E-3</v>
      </c>
      <c r="W12" s="19">
        <v>3.85897772065164E-2</v>
      </c>
      <c r="X12" s="19">
        <v>5.6048044864396998E-3</v>
      </c>
      <c r="Y12" s="19">
        <v>1.8105461502255601E-2</v>
      </c>
      <c r="Z12" s="19"/>
      <c r="AA12" s="19">
        <v>6.4523870785320198E-3</v>
      </c>
      <c r="AB12" s="19">
        <v>0</v>
      </c>
      <c r="AC12" s="19">
        <v>1.89751417576841E-2</v>
      </c>
      <c r="AD12" s="19">
        <v>0</v>
      </c>
      <c r="AE12" s="19">
        <v>0</v>
      </c>
      <c r="AF12" s="19">
        <v>3.2158356120381301E-2</v>
      </c>
      <c r="AG12" s="19">
        <v>2.8748662355693899E-2</v>
      </c>
      <c r="AH12" s="19">
        <v>0</v>
      </c>
      <c r="AI12" s="19">
        <v>2.5589513214015298E-3</v>
      </c>
      <c r="AJ12" s="19">
        <v>2.72782105703178E-3</v>
      </c>
      <c r="AK12" s="19"/>
      <c r="AL12" s="19">
        <v>1.06105031973631E-2</v>
      </c>
      <c r="AM12" s="19">
        <v>7.3389378970460904E-3</v>
      </c>
      <c r="AN12" s="19">
        <v>0</v>
      </c>
      <c r="AO12" s="19">
        <v>2.6968435726922898E-3</v>
      </c>
      <c r="AP12" s="19">
        <v>2.7360780019245599E-2</v>
      </c>
      <c r="AQ12" s="19">
        <v>2.9330919643925598E-4</v>
      </c>
      <c r="AR12" s="19">
        <v>0</v>
      </c>
      <c r="AS12" s="19"/>
      <c r="AT12" s="19">
        <v>2.3183705586320102E-3</v>
      </c>
      <c r="AU12" s="19">
        <v>1.5482666296845801E-2</v>
      </c>
      <c r="AV12" s="19"/>
      <c r="AW12" s="19">
        <v>2.32029641909209E-4</v>
      </c>
      <c r="AX12" s="19">
        <v>1.6069439585259099E-2</v>
      </c>
      <c r="AY12" s="19">
        <v>1.00068095303421E-3</v>
      </c>
      <c r="AZ12" s="19"/>
      <c r="BA12" s="19">
        <v>7.7701593654105902E-3</v>
      </c>
      <c r="BB12" s="19">
        <v>9.7625939378249305E-3</v>
      </c>
      <c r="BC12" s="19"/>
      <c r="BD12" s="19">
        <v>7.7777843533759399E-3</v>
      </c>
      <c r="BE12" s="19">
        <v>1.05341747373577E-2</v>
      </c>
      <c r="BF12" s="19"/>
      <c r="BG12" s="19">
        <v>9.6297502483473508E-3</v>
      </c>
      <c r="BH12" s="19">
        <v>1.8105461502255601E-2</v>
      </c>
      <c r="BI12" s="19"/>
      <c r="BJ12" s="19">
        <v>1.4451688340001699E-2</v>
      </c>
      <c r="BK12" s="19">
        <v>8.31702509892197E-3</v>
      </c>
      <c r="BL12" s="19"/>
      <c r="BM12" s="19">
        <v>2.1924855045411199E-3</v>
      </c>
      <c r="BN12" s="19">
        <v>1.40556790090279E-2</v>
      </c>
      <c r="BO12" s="19">
        <v>1.2513829206063601E-2</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0.18052203889742399</v>
      </c>
      <c r="D9" s="17">
        <v>0.10984798601633999</v>
      </c>
      <c r="E9" s="17">
        <v>0.23492919510956001</v>
      </c>
      <c r="F9" s="17">
        <v>0.48411024237455702</v>
      </c>
      <c r="G9" s="17">
        <v>0.117188637912918</v>
      </c>
      <c r="H9" s="17">
        <v>0.35068908694773598</v>
      </c>
      <c r="I9" s="17">
        <v>7.45651541935478E-4</v>
      </c>
      <c r="J9" s="17">
        <v>0.25648707477455601</v>
      </c>
      <c r="K9" s="17">
        <v>0.182811354511424</v>
      </c>
      <c r="L9" s="17">
        <v>0.17094838124490599</v>
      </c>
      <c r="M9" s="17">
        <v>0.10691644213169001</v>
      </c>
      <c r="N9" s="17">
        <v>0.37970808353721602</v>
      </c>
      <c r="O9" s="17">
        <v>0.19935681509321601</v>
      </c>
      <c r="P9" s="17">
        <v>0.18224879933281601</v>
      </c>
      <c r="Q9" s="17">
        <v>1.11875586761166E-4</v>
      </c>
      <c r="R9" s="17">
        <v>0.14298007826228901</v>
      </c>
      <c r="S9" s="17">
        <v>0.395331498230102</v>
      </c>
      <c r="T9" s="17">
        <v>0.17658411343124999</v>
      </c>
      <c r="U9" s="17"/>
      <c r="V9" s="17">
        <v>0.17866851431147401</v>
      </c>
      <c r="W9" s="17">
        <v>0.22137218031356201</v>
      </c>
      <c r="X9" s="17">
        <v>0.14354779289630201</v>
      </c>
      <c r="Y9" s="17">
        <v>0.122247129841485</v>
      </c>
      <c r="Z9" s="17"/>
      <c r="AA9" s="17">
        <v>0.218274327263424</v>
      </c>
      <c r="AB9" s="17">
        <v>0.12592879762480699</v>
      </c>
      <c r="AC9" s="17">
        <v>0.139786741132993</v>
      </c>
      <c r="AD9" s="17">
        <v>0.121565411713528</v>
      </c>
      <c r="AE9" s="17">
        <v>0.387922774267144</v>
      </c>
      <c r="AF9" s="17">
        <v>0.281175500425004</v>
      </c>
      <c r="AG9" s="17">
        <v>4.1428151285143801E-2</v>
      </c>
      <c r="AH9" s="17">
        <v>0.31402073258576801</v>
      </c>
      <c r="AI9" s="17">
        <v>7.9644766930897004E-2</v>
      </c>
      <c r="AJ9" s="17">
        <v>0.117664048053747</v>
      </c>
      <c r="AK9" s="17"/>
      <c r="AL9" s="17">
        <v>0.18150536538436601</v>
      </c>
      <c r="AM9" s="17">
        <v>0.24432007034411299</v>
      </c>
      <c r="AN9" s="17">
        <v>0.16066039086391601</v>
      </c>
      <c r="AO9" s="17">
        <v>0.163584693093762</v>
      </c>
      <c r="AP9" s="17">
        <v>0.262682894634026</v>
      </c>
      <c r="AQ9" s="17">
        <v>0.13243943606835301</v>
      </c>
      <c r="AR9" s="17">
        <v>0.22712832510021799</v>
      </c>
      <c r="AS9" s="17"/>
      <c r="AT9" s="17">
        <v>0.127813246713503</v>
      </c>
      <c r="AU9" s="17">
        <v>0.22260991393906299</v>
      </c>
      <c r="AV9" s="17"/>
      <c r="AW9" s="17">
        <v>0.15166927693174601</v>
      </c>
      <c r="AX9" s="17">
        <v>0.118567593794754</v>
      </c>
      <c r="AY9" s="17">
        <v>0.109124893295138</v>
      </c>
      <c r="AZ9" s="17"/>
      <c r="BA9" s="17">
        <v>0.210122571976399</v>
      </c>
      <c r="BB9" s="17">
        <v>0.17854712250788099</v>
      </c>
      <c r="BC9" s="17"/>
      <c r="BD9" s="17">
        <v>0.186527384482814</v>
      </c>
      <c r="BE9" s="17">
        <v>0.177628794006673</v>
      </c>
      <c r="BF9" s="17"/>
      <c r="BG9" s="17">
        <v>0.180578644846179</v>
      </c>
      <c r="BH9" s="17">
        <v>0.122247129841485</v>
      </c>
      <c r="BI9" s="17"/>
      <c r="BJ9" s="17">
        <v>0.100537250009215</v>
      </c>
      <c r="BK9" s="17">
        <v>0.20247098247071099</v>
      </c>
      <c r="BL9" s="17"/>
      <c r="BM9" s="17">
        <v>0.205680403985459</v>
      </c>
      <c r="BN9" s="17">
        <v>0.21532793540386899</v>
      </c>
      <c r="BO9" s="17">
        <v>0.101688209777289</v>
      </c>
      <c r="BP9" s="17">
        <v>5.8755376023459899E-2</v>
      </c>
    </row>
    <row r="10" spans="2:68" x14ac:dyDescent="0.35">
      <c r="B10" s="18" t="s">
        <v>302</v>
      </c>
      <c r="C10" s="17">
        <v>0.483850779153501</v>
      </c>
      <c r="D10" s="17">
        <v>0.43653095848434098</v>
      </c>
      <c r="E10" s="17">
        <v>0.40110844090882503</v>
      </c>
      <c r="F10" s="17">
        <v>0.51588975762544298</v>
      </c>
      <c r="G10" s="17">
        <v>0.42284361091697997</v>
      </c>
      <c r="H10" s="17">
        <v>6.0825856200692197E-3</v>
      </c>
      <c r="I10" s="17">
        <v>0.91054476109474303</v>
      </c>
      <c r="J10" s="17">
        <v>0.498026385399579</v>
      </c>
      <c r="K10" s="17">
        <v>0.45676560177043601</v>
      </c>
      <c r="L10" s="17">
        <v>0.50480981700502003</v>
      </c>
      <c r="M10" s="17">
        <v>0.67840476232588698</v>
      </c>
      <c r="N10" s="17">
        <v>0.260038934189886</v>
      </c>
      <c r="O10" s="17">
        <v>0.54855728739269505</v>
      </c>
      <c r="P10" s="17">
        <v>0.51447227064510503</v>
      </c>
      <c r="Q10" s="17">
        <v>0.56159705097635404</v>
      </c>
      <c r="R10" s="17">
        <v>0.438069266446728</v>
      </c>
      <c r="S10" s="17">
        <v>0.39881904780816502</v>
      </c>
      <c r="T10" s="17">
        <v>0.53419806182739704</v>
      </c>
      <c r="U10" s="17"/>
      <c r="V10" s="17">
        <v>0.48035036777708501</v>
      </c>
      <c r="W10" s="17">
        <v>0.51261294741013497</v>
      </c>
      <c r="X10" s="17">
        <v>0.76491179153811495</v>
      </c>
      <c r="Y10" s="17">
        <v>0.73512976053476597</v>
      </c>
      <c r="Z10" s="17"/>
      <c r="AA10" s="17">
        <v>0.41337876388996497</v>
      </c>
      <c r="AB10" s="17">
        <v>0.54324285376724402</v>
      </c>
      <c r="AC10" s="17">
        <v>0.59404408188387503</v>
      </c>
      <c r="AD10" s="17">
        <v>0.53448156793754698</v>
      </c>
      <c r="AE10" s="17">
        <v>0.44476257471163499</v>
      </c>
      <c r="AF10" s="17">
        <v>0.64872478184679505</v>
      </c>
      <c r="AG10" s="17">
        <v>0.74710377073684398</v>
      </c>
      <c r="AH10" s="17">
        <v>0.51793662342337199</v>
      </c>
      <c r="AI10" s="17">
        <v>0.86505944683227098</v>
      </c>
      <c r="AJ10" s="17">
        <v>0.784124981695007</v>
      </c>
      <c r="AK10" s="17"/>
      <c r="AL10" s="17">
        <v>0.40901437121192902</v>
      </c>
      <c r="AM10" s="17">
        <v>0.59844542012730595</v>
      </c>
      <c r="AN10" s="17">
        <v>0.592052871185759</v>
      </c>
      <c r="AO10" s="17">
        <v>0.469619158144501</v>
      </c>
      <c r="AP10" s="17">
        <v>0.53049724950279697</v>
      </c>
      <c r="AQ10" s="17">
        <v>0.47004226269371602</v>
      </c>
      <c r="AR10" s="17">
        <v>0.50873110990368298</v>
      </c>
      <c r="AS10" s="17"/>
      <c r="AT10" s="17">
        <v>0.64202747122611104</v>
      </c>
      <c r="AU10" s="17">
        <v>0.35754697717636602</v>
      </c>
      <c r="AV10" s="17"/>
      <c r="AW10" s="17">
        <v>0.61233190887635103</v>
      </c>
      <c r="AX10" s="17">
        <v>0.66848970549661202</v>
      </c>
      <c r="AY10" s="17">
        <v>0.67142967032682599</v>
      </c>
      <c r="AZ10" s="17"/>
      <c r="BA10" s="17">
        <v>0.62937526710692404</v>
      </c>
      <c r="BB10" s="17">
        <v>0.474141538594479</v>
      </c>
      <c r="BC10" s="17"/>
      <c r="BD10" s="17">
        <v>0.48344972538573899</v>
      </c>
      <c r="BE10" s="17">
        <v>0.48404399813615501</v>
      </c>
      <c r="BF10" s="17"/>
      <c r="BG10" s="17">
        <v>0.483606696659444</v>
      </c>
      <c r="BH10" s="17">
        <v>0.73512976053476597</v>
      </c>
      <c r="BI10" s="17"/>
      <c r="BJ10" s="17">
        <v>0.63257766774017399</v>
      </c>
      <c r="BK10" s="17">
        <v>0.44303804299710597</v>
      </c>
      <c r="BL10" s="17"/>
      <c r="BM10" s="17">
        <v>0.266584538422386</v>
      </c>
      <c r="BN10" s="17">
        <v>0.44228760773469999</v>
      </c>
      <c r="BO10" s="17">
        <v>0.75415700145696896</v>
      </c>
      <c r="BP10" s="17">
        <v>0.88108073623542804</v>
      </c>
    </row>
    <row r="11" spans="2:68" x14ac:dyDescent="0.35">
      <c r="B11" s="18" t="s">
        <v>303</v>
      </c>
      <c r="C11" s="17">
        <v>0.33023678472280998</v>
      </c>
      <c r="D11" s="17">
        <v>0.45020800521837501</v>
      </c>
      <c r="E11" s="17">
        <v>0.36396236398161502</v>
      </c>
      <c r="F11" s="17">
        <v>0</v>
      </c>
      <c r="G11" s="17">
        <v>0.45988179896058501</v>
      </c>
      <c r="H11" s="17">
        <v>0.61439375394911999</v>
      </c>
      <c r="I11" s="17">
        <v>8.8709587363321601E-2</v>
      </c>
      <c r="J11" s="17">
        <v>0.24539484518676999</v>
      </c>
      <c r="K11" s="17">
        <v>0.36031698059369799</v>
      </c>
      <c r="L11" s="17">
        <v>0.324241801750074</v>
      </c>
      <c r="M11" s="17">
        <v>0.214678795542423</v>
      </c>
      <c r="N11" s="17">
        <v>0.36025298227289798</v>
      </c>
      <c r="O11" s="17">
        <v>0.23166807078749699</v>
      </c>
      <c r="P11" s="17">
        <v>0.30327893002207901</v>
      </c>
      <c r="Q11" s="17">
        <v>0.42498132138855899</v>
      </c>
      <c r="R11" s="17">
        <v>0.41892676281165397</v>
      </c>
      <c r="S11" s="17">
        <v>0.18753400607398699</v>
      </c>
      <c r="T11" s="17">
        <v>0.28368894123494398</v>
      </c>
      <c r="U11" s="17"/>
      <c r="V11" s="17">
        <v>0.33805641053933</v>
      </c>
      <c r="W11" s="17">
        <v>0.21422565691631501</v>
      </c>
      <c r="X11" s="17">
        <v>8.6616497116378893E-2</v>
      </c>
      <c r="Y11" s="17">
        <v>0.102128798482435</v>
      </c>
      <c r="Z11" s="17"/>
      <c r="AA11" s="17">
        <v>0.36771221501275703</v>
      </c>
      <c r="AB11" s="17">
        <v>0.33082834860794802</v>
      </c>
      <c r="AC11" s="17">
        <v>0.26438351399232302</v>
      </c>
      <c r="AD11" s="17">
        <v>0.33826813882300399</v>
      </c>
      <c r="AE11" s="17">
        <v>0.104860742882698</v>
      </c>
      <c r="AF11" s="17">
        <v>5.4642031902968902E-2</v>
      </c>
      <c r="AG11" s="17">
        <v>0.21146807797801201</v>
      </c>
      <c r="AH11" s="17">
        <v>2.86656601583141E-2</v>
      </c>
      <c r="AI11" s="17">
        <v>5.27368349154307E-2</v>
      </c>
      <c r="AJ11" s="17">
        <v>8.5945609021682107E-2</v>
      </c>
      <c r="AK11" s="17"/>
      <c r="AL11" s="17">
        <v>0.40948026340370502</v>
      </c>
      <c r="AM11" s="17">
        <v>0.15460201584434</v>
      </c>
      <c r="AN11" s="17">
        <v>0.23645334289577399</v>
      </c>
      <c r="AO11" s="17">
        <v>0.36440675369214798</v>
      </c>
      <c r="AP11" s="17">
        <v>0.206819855863177</v>
      </c>
      <c r="AQ11" s="17">
        <v>0.39506413987591898</v>
      </c>
      <c r="AR11" s="17">
        <v>0.23003417024001199</v>
      </c>
      <c r="AS11" s="17"/>
      <c r="AT11" s="17">
        <v>0.228893968844809</v>
      </c>
      <c r="AU11" s="17">
        <v>0.41115883955111898</v>
      </c>
      <c r="AV11" s="17"/>
      <c r="AW11" s="17">
        <v>0.234179903527199</v>
      </c>
      <c r="AX11" s="17">
        <v>0.20709016330135399</v>
      </c>
      <c r="AY11" s="17">
        <v>0.219399097558512</v>
      </c>
      <c r="AZ11" s="17"/>
      <c r="BA11" s="17">
        <v>0.1604124797866</v>
      </c>
      <c r="BB11" s="17">
        <v>0.34156728347654602</v>
      </c>
      <c r="BC11" s="17"/>
      <c r="BD11" s="17">
        <v>0.32747218004947398</v>
      </c>
      <c r="BE11" s="17">
        <v>0.33156871112610298</v>
      </c>
      <c r="BF11" s="17"/>
      <c r="BG11" s="17">
        <v>0.33045835982586902</v>
      </c>
      <c r="BH11" s="17">
        <v>0.102128798482435</v>
      </c>
      <c r="BI11" s="17"/>
      <c r="BJ11" s="17">
        <v>0.25094565531485002</v>
      </c>
      <c r="BK11" s="17">
        <v>0.35199537844329798</v>
      </c>
      <c r="BL11" s="17"/>
      <c r="BM11" s="17">
        <v>0.52428698403295404</v>
      </c>
      <c r="BN11" s="17">
        <v>0.33398448400440001</v>
      </c>
      <c r="BO11" s="17">
        <v>0.14075211840070201</v>
      </c>
      <c r="BP11" s="17">
        <v>6.0107162264503002E-2</v>
      </c>
    </row>
    <row r="12" spans="2:68" x14ac:dyDescent="0.35">
      <c r="B12" s="18" t="s">
        <v>84</v>
      </c>
      <c r="C12" s="19">
        <v>5.3903972262648904E-3</v>
      </c>
      <c r="D12" s="19">
        <v>3.4130502809429902E-3</v>
      </c>
      <c r="E12" s="19">
        <v>0</v>
      </c>
      <c r="F12" s="19">
        <v>0</v>
      </c>
      <c r="G12" s="19">
        <v>8.5952209517212898E-5</v>
      </c>
      <c r="H12" s="19">
        <v>2.8834573483074E-2</v>
      </c>
      <c r="I12" s="19">
        <v>0</v>
      </c>
      <c r="J12" s="19">
        <v>9.1694639095352506E-5</v>
      </c>
      <c r="K12" s="19">
        <v>1.0606312444165801E-4</v>
      </c>
      <c r="L12" s="19">
        <v>0</v>
      </c>
      <c r="M12" s="19">
        <v>0</v>
      </c>
      <c r="N12" s="19">
        <v>0</v>
      </c>
      <c r="O12" s="19">
        <v>2.04178267265928E-2</v>
      </c>
      <c r="P12" s="19">
        <v>0</v>
      </c>
      <c r="Q12" s="19">
        <v>1.33097520483251E-2</v>
      </c>
      <c r="R12" s="19">
        <v>2.3892479328762301E-5</v>
      </c>
      <c r="S12" s="19">
        <v>1.8315447887745299E-2</v>
      </c>
      <c r="T12" s="19">
        <v>5.5288835064083598E-3</v>
      </c>
      <c r="U12" s="19"/>
      <c r="V12" s="19">
        <v>2.9247073721101698E-3</v>
      </c>
      <c r="W12" s="19">
        <v>5.1789215359988698E-2</v>
      </c>
      <c r="X12" s="19">
        <v>4.9239184492038497E-3</v>
      </c>
      <c r="Y12" s="19">
        <v>4.0494311141314902E-2</v>
      </c>
      <c r="Z12" s="19"/>
      <c r="AA12" s="19">
        <v>6.3469383385416603E-4</v>
      </c>
      <c r="AB12" s="19">
        <v>0</v>
      </c>
      <c r="AC12" s="19">
        <v>1.7856629908093401E-3</v>
      </c>
      <c r="AD12" s="19">
        <v>5.6848815259206804E-3</v>
      </c>
      <c r="AE12" s="19">
        <v>6.2453908138523299E-2</v>
      </c>
      <c r="AF12" s="19">
        <v>1.5457685825231601E-2</v>
      </c>
      <c r="AG12" s="19">
        <v>0</v>
      </c>
      <c r="AH12" s="19">
        <v>0.13937698383254599</v>
      </c>
      <c r="AI12" s="19">
        <v>2.5589513214015298E-3</v>
      </c>
      <c r="AJ12" s="19">
        <v>1.22653612295634E-2</v>
      </c>
      <c r="AK12" s="19"/>
      <c r="AL12" s="19">
        <v>0</v>
      </c>
      <c r="AM12" s="19">
        <v>2.6324936842412701E-3</v>
      </c>
      <c r="AN12" s="19">
        <v>1.08333950545504E-2</v>
      </c>
      <c r="AO12" s="19">
        <v>2.3893950695891598E-3</v>
      </c>
      <c r="AP12" s="19">
        <v>0</v>
      </c>
      <c r="AQ12" s="19">
        <v>2.4541613620118899E-3</v>
      </c>
      <c r="AR12" s="19">
        <v>3.4106394756087302E-2</v>
      </c>
      <c r="AS12" s="19"/>
      <c r="AT12" s="19">
        <v>1.2653132155765699E-3</v>
      </c>
      <c r="AU12" s="19">
        <v>8.6842693334515299E-3</v>
      </c>
      <c r="AV12" s="19"/>
      <c r="AW12" s="19">
        <v>1.8189106647044399E-3</v>
      </c>
      <c r="AX12" s="19">
        <v>5.8525374072801398E-3</v>
      </c>
      <c r="AY12" s="19">
        <v>4.6338819524334797E-5</v>
      </c>
      <c r="AZ12" s="19"/>
      <c r="BA12" s="19">
        <v>8.9681130076853203E-5</v>
      </c>
      <c r="BB12" s="19">
        <v>5.7440554210935199E-3</v>
      </c>
      <c r="BC12" s="19"/>
      <c r="BD12" s="19">
        <v>2.5507100819733698E-3</v>
      </c>
      <c r="BE12" s="19">
        <v>6.7584967310695097E-3</v>
      </c>
      <c r="BF12" s="19"/>
      <c r="BG12" s="19">
        <v>5.3562986685086501E-3</v>
      </c>
      <c r="BH12" s="19">
        <v>4.0494311141314902E-2</v>
      </c>
      <c r="BI12" s="19"/>
      <c r="BJ12" s="19">
        <v>1.59394269357617E-2</v>
      </c>
      <c r="BK12" s="19">
        <v>2.4955960888850401E-3</v>
      </c>
      <c r="BL12" s="19"/>
      <c r="BM12" s="19">
        <v>3.4480735592007901E-3</v>
      </c>
      <c r="BN12" s="19">
        <v>8.3999728570304695E-3</v>
      </c>
      <c r="BO12" s="19">
        <v>3.4026703650395702E-3</v>
      </c>
      <c r="BP12" s="19">
        <v>5.6725476608694998E-5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0.24168597174106199</v>
      </c>
      <c r="D9" s="17">
        <v>0.106491364140751</v>
      </c>
      <c r="E9" s="17">
        <v>0.12903316887205399</v>
      </c>
      <c r="F9" s="17">
        <v>0.48411024237455702</v>
      </c>
      <c r="G9" s="17">
        <v>0.22088878982075499</v>
      </c>
      <c r="H9" s="17">
        <v>0.32137381396753201</v>
      </c>
      <c r="I9" s="17">
        <v>8.8709587363321601E-2</v>
      </c>
      <c r="J9" s="17">
        <v>0.48094942394297502</v>
      </c>
      <c r="K9" s="17">
        <v>8.0582492677932105E-2</v>
      </c>
      <c r="L9" s="17">
        <v>0.30334148446975101</v>
      </c>
      <c r="M9" s="17">
        <v>0.32270402811767701</v>
      </c>
      <c r="N9" s="17">
        <v>0.57734544740434601</v>
      </c>
      <c r="O9" s="17">
        <v>0.24454884651182199</v>
      </c>
      <c r="P9" s="17">
        <v>0.19810281641563399</v>
      </c>
      <c r="Q9" s="17">
        <v>0.55843016335837103</v>
      </c>
      <c r="R9" s="17">
        <v>0.25815141715411599</v>
      </c>
      <c r="S9" s="17">
        <v>0.41395484839458402</v>
      </c>
      <c r="T9" s="17">
        <v>0.23201888777094501</v>
      </c>
      <c r="U9" s="17"/>
      <c r="V9" s="17">
        <v>0.24314297628373599</v>
      </c>
      <c r="W9" s="17">
        <v>0.22451255587362301</v>
      </c>
      <c r="X9" s="17">
        <v>0.171208992580338</v>
      </c>
      <c r="Y9" s="17">
        <v>0.123200055131337</v>
      </c>
      <c r="Z9" s="17"/>
      <c r="AA9" s="17">
        <v>0.28888361007205199</v>
      </c>
      <c r="AB9" s="17">
        <v>0.23073026023982901</v>
      </c>
      <c r="AC9" s="17">
        <v>0.152677534928185</v>
      </c>
      <c r="AD9" s="17">
        <v>0.29003876857111899</v>
      </c>
      <c r="AE9" s="17">
        <v>0.207096798904642</v>
      </c>
      <c r="AF9" s="17">
        <v>6.9206670851867103E-2</v>
      </c>
      <c r="AG9" s="17">
        <v>3.37124303551284E-2</v>
      </c>
      <c r="AH9" s="17">
        <v>2.6716954812161301E-2</v>
      </c>
      <c r="AI9" s="17">
        <v>0.19959649554584799</v>
      </c>
      <c r="AJ9" s="17">
        <v>0.139587699674285</v>
      </c>
      <c r="AK9" s="17"/>
      <c r="AL9" s="17">
        <v>0.23440892764427301</v>
      </c>
      <c r="AM9" s="17">
        <v>0.21614762465135701</v>
      </c>
      <c r="AN9" s="17">
        <v>0.38354821368504499</v>
      </c>
      <c r="AO9" s="17">
        <v>0.25760789371953002</v>
      </c>
      <c r="AP9" s="17">
        <v>0.22516849889513299</v>
      </c>
      <c r="AQ9" s="17">
        <v>0.25569379314708301</v>
      </c>
      <c r="AR9" s="17">
        <v>0.23324169929263899</v>
      </c>
      <c r="AS9" s="17"/>
      <c r="AT9" s="17">
        <v>0.22525793042763401</v>
      </c>
      <c r="AU9" s="17">
        <v>0.25480373295945302</v>
      </c>
      <c r="AV9" s="17"/>
      <c r="AW9" s="17">
        <v>0.18547900763936001</v>
      </c>
      <c r="AX9" s="17">
        <v>0.12667979847965799</v>
      </c>
      <c r="AY9" s="17">
        <v>0.27002658987929601</v>
      </c>
      <c r="AZ9" s="17"/>
      <c r="BA9" s="17">
        <v>0.146171049160948</v>
      </c>
      <c r="BB9" s="17">
        <v>0.24805862677217599</v>
      </c>
      <c r="BC9" s="17"/>
      <c r="BD9" s="17">
        <v>0.22862397496461401</v>
      </c>
      <c r="BE9" s="17">
        <v>0.24797895769817499</v>
      </c>
      <c r="BF9" s="17"/>
      <c r="BG9" s="17">
        <v>0.241801064288309</v>
      </c>
      <c r="BH9" s="17">
        <v>0.123200055131337</v>
      </c>
      <c r="BI9" s="17"/>
      <c r="BJ9" s="17">
        <v>0.17244494141223399</v>
      </c>
      <c r="BK9" s="17">
        <v>0.26068667785992</v>
      </c>
      <c r="BL9" s="17"/>
      <c r="BM9" s="17">
        <v>0.26977005125458198</v>
      </c>
      <c r="BN9" s="17">
        <v>0.25346994523828198</v>
      </c>
      <c r="BO9" s="17">
        <v>0.208612688669676</v>
      </c>
      <c r="BP9" s="17">
        <v>0.13087685794981199</v>
      </c>
    </row>
    <row r="10" spans="2:68" x14ac:dyDescent="0.35">
      <c r="B10" s="18" t="s">
        <v>302</v>
      </c>
      <c r="C10" s="17">
        <v>0.47885761947010702</v>
      </c>
      <c r="D10" s="17">
        <v>0.36710746408334999</v>
      </c>
      <c r="E10" s="17">
        <v>0.49562875480850399</v>
      </c>
      <c r="F10" s="17">
        <v>0.27383463643816403</v>
      </c>
      <c r="G10" s="17">
        <v>0.53894464279589105</v>
      </c>
      <c r="H10" s="17">
        <v>3.56382083488384E-2</v>
      </c>
      <c r="I10" s="17">
        <v>2.9826061677419098E-3</v>
      </c>
      <c r="J10" s="17">
        <v>0.39635315346363997</v>
      </c>
      <c r="K10" s="17">
        <v>0.62411545013950798</v>
      </c>
      <c r="L10" s="17">
        <v>0.43187230908055801</v>
      </c>
      <c r="M10" s="17">
        <v>0.35587598698455702</v>
      </c>
      <c r="N10" s="17">
        <v>0.42250674313312803</v>
      </c>
      <c r="O10" s="17">
        <v>0.491185497223592</v>
      </c>
      <c r="P10" s="17">
        <v>0.60397638128880704</v>
      </c>
      <c r="Q10" s="17">
        <v>0.142390126889956</v>
      </c>
      <c r="R10" s="17">
        <v>0.50426051372630298</v>
      </c>
      <c r="S10" s="17">
        <v>0.20902910126305899</v>
      </c>
      <c r="T10" s="17">
        <v>0.53047981417555801</v>
      </c>
      <c r="U10" s="17"/>
      <c r="V10" s="17">
        <v>0.47126476138954199</v>
      </c>
      <c r="W10" s="17">
        <v>0.58540570374193002</v>
      </c>
      <c r="X10" s="17">
        <v>0.74736671762435702</v>
      </c>
      <c r="Y10" s="17">
        <v>0.81955166540239899</v>
      </c>
      <c r="Z10" s="17"/>
      <c r="AA10" s="17">
        <v>0.38985782375792</v>
      </c>
      <c r="AB10" s="17">
        <v>0.50778131144033301</v>
      </c>
      <c r="AC10" s="17">
        <v>0.61027962015732296</v>
      </c>
      <c r="AD10" s="17">
        <v>0.44065819799292999</v>
      </c>
      <c r="AE10" s="17">
        <v>0.64070947611927298</v>
      </c>
      <c r="AF10" s="17">
        <v>0.86555793492751298</v>
      </c>
      <c r="AG10" s="17">
        <v>0.91433964103921395</v>
      </c>
      <c r="AH10" s="17">
        <v>0.92234068540978398</v>
      </c>
      <c r="AI10" s="17">
        <v>0.79454436701299203</v>
      </c>
      <c r="AJ10" s="17">
        <v>0.809113331698878</v>
      </c>
      <c r="AK10" s="17"/>
      <c r="AL10" s="17">
        <v>0.40507563157172</v>
      </c>
      <c r="AM10" s="17">
        <v>0.70913482338052003</v>
      </c>
      <c r="AN10" s="17">
        <v>0.36125759526009998</v>
      </c>
      <c r="AO10" s="17">
        <v>0.432494338266112</v>
      </c>
      <c r="AP10" s="17">
        <v>0.57467316911982302</v>
      </c>
      <c r="AQ10" s="17">
        <v>0.45063760142364501</v>
      </c>
      <c r="AR10" s="17">
        <v>0.58464978700268</v>
      </c>
      <c r="AS10" s="17"/>
      <c r="AT10" s="17">
        <v>0.62824901652177401</v>
      </c>
      <c r="AU10" s="17">
        <v>0.359568859646759</v>
      </c>
      <c r="AV10" s="17"/>
      <c r="AW10" s="17">
        <v>0.68770775391940098</v>
      </c>
      <c r="AX10" s="17">
        <v>0.66154403590956601</v>
      </c>
      <c r="AY10" s="17">
        <v>0.58834341503284904</v>
      </c>
      <c r="AZ10" s="17"/>
      <c r="BA10" s="17">
        <v>0.74142678912800497</v>
      </c>
      <c r="BB10" s="17">
        <v>0.46133928102793997</v>
      </c>
      <c r="BC10" s="17"/>
      <c r="BD10" s="17">
        <v>0.491367073064575</v>
      </c>
      <c r="BE10" s="17">
        <v>0.47283083680062499</v>
      </c>
      <c r="BF10" s="17"/>
      <c r="BG10" s="17">
        <v>0.47852668270816801</v>
      </c>
      <c r="BH10" s="17">
        <v>0.81955166540239899</v>
      </c>
      <c r="BI10" s="17"/>
      <c r="BJ10" s="17">
        <v>0.62158806093664798</v>
      </c>
      <c r="BK10" s="17">
        <v>0.43969039218245398</v>
      </c>
      <c r="BL10" s="17"/>
      <c r="BM10" s="17">
        <v>0.31644116092352598</v>
      </c>
      <c r="BN10" s="17">
        <v>0.42738264876426801</v>
      </c>
      <c r="BO10" s="17">
        <v>0.69206553404327098</v>
      </c>
      <c r="BP10" s="17">
        <v>0.86835691651890701</v>
      </c>
    </row>
    <row r="11" spans="2:68" x14ac:dyDescent="0.35">
      <c r="B11" s="18" t="s">
        <v>303</v>
      </c>
      <c r="C11" s="17">
        <v>0.26594948372739302</v>
      </c>
      <c r="D11" s="17">
        <v>0.51963149961936705</v>
      </c>
      <c r="E11" s="17">
        <v>0.37533807631944199</v>
      </c>
      <c r="F11" s="17">
        <v>0.24205512118727901</v>
      </c>
      <c r="G11" s="17">
        <v>0.22985494727077499</v>
      </c>
      <c r="H11" s="17">
        <v>0.58555918046604605</v>
      </c>
      <c r="I11" s="17">
        <v>0.90830780646893605</v>
      </c>
      <c r="J11" s="17">
        <v>0.111696887644695</v>
      </c>
      <c r="K11" s="17">
        <v>0.295249025620339</v>
      </c>
      <c r="L11" s="17">
        <v>0.222057880313968</v>
      </c>
      <c r="M11" s="17">
        <v>0.32141998489776602</v>
      </c>
      <c r="N11" s="17">
        <v>1.4780946252617E-4</v>
      </c>
      <c r="O11" s="17">
        <v>0.22688597058191901</v>
      </c>
      <c r="P11" s="17">
        <v>0.19790641793642999</v>
      </c>
      <c r="Q11" s="17">
        <v>0.29917970975167302</v>
      </c>
      <c r="R11" s="17">
        <v>0.22131231825042699</v>
      </c>
      <c r="S11" s="17">
        <v>0.37701605034235702</v>
      </c>
      <c r="T11" s="17">
        <v>0.231972414547089</v>
      </c>
      <c r="U11" s="17"/>
      <c r="V11" s="17">
        <v>0.27504943231633</v>
      </c>
      <c r="W11" s="17">
        <v>0.119626018303639</v>
      </c>
      <c r="X11" s="17">
        <v>7.3014285563939393E-2</v>
      </c>
      <c r="Y11" s="17">
        <v>3.4029822088050998E-2</v>
      </c>
      <c r="Z11" s="17"/>
      <c r="AA11" s="17">
        <v>0.31417600879991697</v>
      </c>
      <c r="AB11" s="17">
        <v>0.26148842831983898</v>
      </c>
      <c r="AC11" s="17">
        <v>0.20591661189242699</v>
      </c>
      <c r="AD11" s="17">
        <v>0.26930303343595102</v>
      </c>
      <c r="AE11" s="17">
        <v>7.8431298434699204E-2</v>
      </c>
      <c r="AF11" s="17">
        <v>3.2236350338361301E-2</v>
      </c>
      <c r="AG11" s="17">
        <v>2.3199266249963501E-2</v>
      </c>
      <c r="AH11" s="17">
        <v>5.0942359778054697E-2</v>
      </c>
      <c r="AI11" s="17">
        <v>5.8591374411591903E-3</v>
      </c>
      <c r="AJ11" s="17">
        <v>4.8571147569804997E-2</v>
      </c>
      <c r="AK11" s="17"/>
      <c r="AL11" s="17">
        <v>0.34913807157857102</v>
      </c>
      <c r="AM11" s="17">
        <v>6.7400557145611203E-2</v>
      </c>
      <c r="AN11" s="17">
        <v>0.245362666096897</v>
      </c>
      <c r="AO11" s="17">
        <v>0.30619569964986698</v>
      </c>
      <c r="AP11" s="17">
        <v>0.17012537025805599</v>
      </c>
      <c r="AQ11" s="17">
        <v>0.29365286498705601</v>
      </c>
      <c r="AR11" s="17">
        <v>0.148002118948594</v>
      </c>
      <c r="AS11" s="17"/>
      <c r="AT11" s="17">
        <v>0.14362985308446899</v>
      </c>
      <c r="AU11" s="17">
        <v>0.36362148713196601</v>
      </c>
      <c r="AV11" s="17"/>
      <c r="AW11" s="17">
        <v>0.123440987023185</v>
      </c>
      <c r="AX11" s="17">
        <v>0.19566947648754701</v>
      </c>
      <c r="AY11" s="17">
        <v>0.141586407317733</v>
      </c>
      <c r="AZ11" s="17"/>
      <c r="BA11" s="17">
        <v>0.10460400028976299</v>
      </c>
      <c r="BB11" s="17">
        <v>0.27671428444127</v>
      </c>
      <c r="BC11" s="17"/>
      <c r="BD11" s="17">
        <v>0.26277320239234703</v>
      </c>
      <c r="BE11" s="17">
        <v>0.26747974699260202</v>
      </c>
      <c r="BF11" s="17"/>
      <c r="BG11" s="17">
        <v>0.26617476134163098</v>
      </c>
      <c r="BH11" s="17">
        <v>3.4029822088050998E-2</v>
      </c>
      <c r="BI11" s="17"/>
      <c r="BJ11" s="17">
        <v>0.19085037081203801</v>
      </c>
      <c r="BK11" s="17">
        <v>0.28655772955381897</v>
      </c>
      <c r="BL11" s="17"/>
      <c r="BM11" s="17">
        <v>0.39136778227062602</v>
      </c>
      <c r="BN11" s="17">
        <v>0.31051004991777498</v>
      </c>
      <c r="BO11" s="17">
        <v>8.5573855133243101E-2</v>
      </c>
      <c r="BP11" s="17">
        <v>7.6622553128113296E-4</v>
      </c>
    </row>
    <row r="12" spans="2:68" x14ac:dyDescent="0.35">
      <c r="B12" s="18" t="s">
        <v>84</v>
      </c>
      <c r="C12" s="19">
        <v>1.35069250614377E-2</v>
      </c>
      <c r="D12" s="19">
        <v>6.7696721565327399E-3</v>
      </c>
      <c r="E12" s="19">
        <v>0</v>
      </c>
      <c r="F12" s="19">
        <v>0</v>
      </c>
      <c r="G12" s="19">
        <v>1.03116201125784E-2</v>
      </c>
      <c r="H12" s="19">
        <v>5.7428797217582997E-2</v>
      </c>
      <c r="I12" s="19">
        <v>0</v>
      </c>
      <c r="J12" s="19">
        <v>1.10005349486904E-2</v>
      </c>
      <c r="K12" s="19">
        <v>5.3031562220829097E-5</v>
      </c>
      <c r="L12" s="19">
        <v>4.2728326135722298E-2</v>
      </c>
      <c r="M12" s="19">
        <v>0</v>
      </c>
      <c r="N12" s="19">
        <v>0</v>
      </c>
      <c r="O12" s="19">
        <v>3.7379685682667599E-2</v>
      </c>
      <c r="P12" s="19">
        <v>1.4384359128852001E-5</v>
      </c>
      <c r="Q12" s="19">
        <v>0</v>
      </c>
      <c r="R12" s="19">
        <v>1.62757508691544E-2</v>
      </c>
      <c r="S12" s="19">
        <v>0</v>
      </c>
      <c r="T12" s="19">
        <v>5.5288835064083598E-3</v>
      </c>
      <c r="U12" s="19"/>
      <c r="V12" s="19">
        <v>1.05428300103918E-2</v>
      </c>
      <c r="W12" s="19">
        <v>7.0455722080807706E-2</v>
      </c>
      <c r="X12" s="19">
        <v>8.4100042313664507E-3</v>
      </c>
      <c r="Y12" s="19">
        <v>2.3218457378213701E-2</v>
      </c>
      <c r="Z12" s="19"/>
      <c r="AA12" s="19">
        <v>7.0825573701099103E-3</v>
      </c>
      <c r="AB12" s="19">
        <v>0</v>
      </c>
      <c r="AC12" s="19">
        <v>3.11262330220652E-2</v>
      </c>
      <c r="AD12" s="19">
        <v>0</v>
      </c>
      <c r="AE12" s="19">
        <v>7.37624265413859E-2</v>
      </c>
      <c r="AF12" s="19">
        <v>3.29990438822583E-2</v>
      </c>
      <c r="AG12" s="19">
        <v>2.8748662355693899E-2</v>
      </c>
      <c r="AH12" s="19">
        <v>0</v>
      </c>
      <c r="AI12" s="19">
        <v>0</v>
      </c>
      <c r="AJ12" s="19">
        <v>2.72782105703178E-3</v>
      </c>
      <c r="AK12" s="19"/>
      <c r="AL12" s="19">
        <v>1.1377369205436401E-2</v>
      </c>
      <c r="AM12" s="19">
        <v>7.3169948225116997E-3</v>
      </c>
      <c r="AN12" s="19">
        <v>9.8315249579582695E-3</v>
      </c>
      <c r="AO12" s="19">
        <v>3.70206836449053E-3</v>
      </c>
      <c r="AP12" s="19">
        <v>3.0032961726988001E-2</v>
      </c>
      <c r="AQ12" s="19">
        <v>1.5740442216084699E-5</v>
      </c>
      <c r="AR12" s="19">
        <v>3.4106394756087302E-2</v>
      </c>
      <c r="AS12" s="19"/>
      <c r="AT12" s="19">
        <v>2.86319996612252E-3</v>
      </c>
      <c r="AU12" s="19">
        <v>2.2005920261821899E-2</v>
      </c>
      <c r="AV12" s="19"/>
      <c r="AW12" s="19">
        <v>3.3722514180545798E-3</v>
      </c>
      <c r="AX12" s="19">
        <v>1.6106689123228098E-2</v>
      </c>
      <c r="AY12" s="19">
        <v>4.3587770121497499E-5</v>
      </c>
      <c r="AZ12" s="19"/>
      <c r="BA12" s="19">
        <v>7.7981614212846396E-3</v>
      </c>
      <c r="BB12" s="19">
        <v>1.3887807758613599E-2</v>
      </c>
      <c r="BC12" s="19"/>
      <c r="BD12" s="19">
        <v>1.7235749578463699E-2</v>
      </c>
      <c r="BE12" s="19">
        <v>1.17104585085987E-2</v>
      </c>
      <c r="BF12" s="19"/>
      <c r="BG12" s="19">
        <v>1.3497491661891301E-2</v>
      </c>
      <c r="BH12" s="19">
        <v>2.3218457378213701E-2</v>
      </c>
      <c r="BI12" s="19"/>
      <c r="BJ12" s="19">
        <v>1.51166268390802E-2</v>
      </c>
      <c r="BK12" s="19">
        <v>1.30652004038072E-2</v>
      </c>
      <c r="BL12" s="19"/>
      <c r="BM12" s="19">
        <v>2.2421005551266599E-2</v>
      </c>
      <c r="BN12" s="19">
        <v>8.6373560796751507E-3</v>
      </c>
      <c r="BO12" s="19">
        <v>1.374792215381E-2</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0.125513160194382</v>
      </c>
      <c r="D9" s="17">
        <v>6.8737685374989602E-2</v>
      </c>
      <c r="E9" s="17">
        <v>1.14721418275508E-2</v>
      </c>
      <c r="F9" s="17">
        <v>2.5143846233032E-3</v>
      </c>
      <c r="G9" s="17">
        <v>0.104787757941844</v>
      </c>
      <c r="H9" s="17">
        <v>2.8594223734509001E-2</v>
      </c>
      <c r="I9" s="17">
        <v>0</v>
      </c>
      <c r="J9" s="17">
        <v>0.36800057314105999</v>
      </c>
      <c r="K9" s="17">
        <v>0.137319016324637</v>
      </c>
      <c r="L9" s="17">
        <v>0.25640503351635102</v>
      </c>
      <c r="M9" s="17">
        <v>0.108025232575254</v>
      </c>
      <c r="N9" s="17">
        <v>0.36010517281037202</v>
      </c>
      <c r="O9" s="17">
        <v>0.14600373014344001</v>
      </c>
      <c r="P9" s="17">
        <v>7.5433311439271206E-2</v>
      </c>
      <c r="Q9" s="17">
        <v>0.13628010282751099</v>
      </c>
      <c r="R9" s="17">
        <v>0.119423097338214</v>
      </c>
      <c r="S9" s="17">
        <v>1.8315447887745299E-2</v>
      </c>
      <c r="T9" s="17">
        <v>6.7668649772986797E-2</v>
      </c>
      <c r="U9" s="17"/>
      <c r="V9" s="17">
        <v>0.12679188449624099</v>
      </c>
      <c r="W9" s="17">
        <v>0.10759861140115801</v>
      </c>
      <c r="X9" s="17">
        <v>8.2535978681639893E-2</v>
      </c>
      <c r="Y9" s="17">
        <v>5.3181209151746699E-2</v>
      </c>
      <c r="Z9" s="17"/>
      <c r="AA9" s="17">
        <v>0.15096350975640199</v>
      </c>
      <c r="AB9" s="17">
        <v>0.12064425164907901</v>
      </c>
      <c r="AC9" s="17">
        <v>0.103591766264572</v>
      </c>
      <c r="AD9" s="17">
        <v>0.15833218531698001</v>
      </c>
      <c r="AE9" s="17">
        <v>1.5544552954060599E-2</v>
      </c>
      <c r="AF9" s="17">
        <v>4.3146862723817098E-2</v>
      </c>
      <c r="AG9" s="17">
        <v>2.8573069060114299E-2</v>
      </c>
      <c r="AH9" s="17">
        <v>2.8600986988492502E-2</v>
      </c>
      <c r="AI9" s="17">
        <v>6.91572882481552E-3</v>
      </c>
      <c r="AJ9" s="17">
        <v>3.19752342585536E-2</v>
      </c>
      <c r="AK9" s="17"/>
      <c r="AL9" s="17">
        <v>0.14156887275789101</v>
      </c>
      <c r="AM9" s="17">
        <v>0.18340625123183801</v>
      </c>
      <c r="AN9" s="17">
        <v>0.15555464623229401</v>
      </c>
      <c r="AO9" s="17">
        <v>0.14389965752796099</v>
      </c>
      <c r="AP9" s="17">
        <v>7.3828149146267896E-2</v>
      </c>
      <c r="AQ9" s="17">
        <v>9.4496302446300903E-2</v>
      </c>
      <c r="AR9" s="17">
        <v>6.6611850696468897E-2</v>
      </c>
      <c r="AS9" s="17"/>
      <c r="AT9" s="17">
        <v>0.10907297278403399</v>
      </c>
      <c r="AU9" s="17">
        <v>0.13864062004915301</v>
      </c>
      <c r="AV9" s="17"/>
      <c r="AW9" s="17">
        <v>8.9146718888925697E-2</v>
      </c>
      <c r="AX9" s="17">
        <v>7.4407925839151901E-2</v>
      </c>
      <c r="AY9" s="17">
        <v>0.124014317236676</v>
      </c>
      <c r="AZ9" s="17"/>
      <c r="BA9" s="17">
        <v>0.16660787688730699</v>
      </c>
      <c r="BB9" s="17">
        <v>0.122771363980647</v>
      </c>
      <c r="BC9" s="17"/>
      <c r="BD9" s="17">
        <v>0.120686244023296</v>
      </c>
      <c r="BE9" s="17">
        <v>0.12783866342338199</v>
      </c>
      <c r="BF9" s="17"/>
      <c r="BG9" s="17">
        <v>0.12558342059942501</v>
      </c>
      <c r="BH9" s="17">
        <v>5.3181209151746699E-2</v>
      </c>
      <c r="BI9" s="17"/>
      <c r="BJ9" s="17">
        <v>9.1238189143962797E-2</v>
      </c>
      <c r="BK9" s="17">
        <v>0.13491869112118399</v>
      </c>
      <c r="BL9" s="17"/>
      <c r="BM9" s="17">
        <v>0.18196413166450601</v>
      </c>
      <c r="BN9" s="17">
        <v>0.10655045770564101</v>
      </c>
      <c r="BO9" s="17">
        <v>0.101234219356839</v>
      </c>
      <c r="BP9" s="17">
        <v>7.2942906425760706E-2</v>
      </c>
    </row>
    <row r="10" spans="2:68" x14ac:dyDescent="0.35">
      <c r="B10" s="18" t="s">
        <v>302</v>
      </c>
      <c r="C10" s="17">
        <v>0.67607447158630696</v>
      </c>
      <c r="D10" s="17">
        <v>0.58386025426013399</v>
      </c>
      <c r="E10" s="17">
        <v>0.75359866306288903</v>
      </c>
      <c r="F10" s="17">
        <v>0.75291610956611499</v>
      </c>
      <c r="G10" s="17">
        <v>0.76997314831019004</v>
      </c>
      <c r="H10" s="17">
        <v>0.59260316508037603</v>
      </c>
      <c r="I10" s="17">
        <v>1</v>
      </c>
      <c r="J10" s="17">
        <v>0.39760511662086101</v>
      </c>
      <c r="K10" s="17">
        <v>0.66502929816003098</v>
      </c>
      <c r="L10" s="17">
        <v>0.47877368333194198</v>
      </c>
      <c r="M10" s="17">
        <v>0.89086597698118197</v>
      </c>
      <c r="N10" s="17">
        <v>0.44210965385997197</v>
      </c>
      <c r="O10" s="17">
        <v>0.72195162531215995</v>
      </c>
      <c r="P10" s="17">
        <v>0.74402918531065698</v>
      </c>
      <c r="Q10" s="17">
        <v>0.71271441186780204</v>
      </c>
      <c r="R10" s="17">
        <v>0.67068392443877101</v>
      </c>
      <c r="S10" s="17">
        <v>0.60466850176989795</v>
      </c>
      <c r="T10" s="17">
        <v>0.64918398997844995</v>
      </c>
      <c r="U10" s="17"/>
      <c r="V10" s="17">
        <v>0.67072737500130997</v>
      </c>
      <c r="W10" s="17">
        <v>0.75587392110263796</v>
      </c>
      <c r="X10" s="17">
        <v>0.82580463933663595</v>
      </c>
      <c r="Y10" s="17">
        <v>0.90922550541971203</v>
      </c>
      <c r="Z10" s="17"/>
      <c r="AA10" s="17">
        <v>0.59863147195399602</v>
      </c>
      <c r="AB10" s="17">
        <v>0.78364149489006496</v>
      </c>
      <c r="AC10" s="17">
        <v>0.82565958251823901</v>
      </c>
      <c r="AD10" s="17">
        <v>0.46088456488374002</v>
      </c>
      <c r="AE10" s="17">
        <v>0.82950016901678503</v>
      </c>
      <c r="AF10" s="17">
        <v>0.92400450702589298</v>
      </c>
      <c r="AG10" s="17">
        <v>0.92250065912532697</v>
      </c>
      <c r="AH10" s="17">
        <v>0.89832752692420004</v>
      </c>
      <c r="AI10" s="17">
        <v>0.990525319853783</v>
      </c>
      <c r="AJ10" s="17">
        <v>0.91505653634002404</v>
      </c>
      <c r="AK10" s="17"/>
      <c r="AL10" s="17">
        <v>0.63122684064924395</v>
      </c>
      <c r="AM10" s="17">
        <v>0.68977623418780698</v>
      </c>
      <c r="AN10" s="17">
        <v>0.63821420549344299</v>
      </c>
      <c r="AO10" s="17">
        <v>0.65245759544157</v>
      </c>
      <c r="AP10" s="17">
        <v>0.766333735509521</v>
      </c>
      <c r="AQ10" s="17">
        <v>0.706149552276917</v>
      </c>
      <c r="AR10" s="17">
        <v>0.79157496477105604</v>
      </c>
      <c r="AS10" s="17"/>
      <c r="AT10" s="17">
        <v>0.81585779355390398</v>
      </c>
      <c r="AU10" s="17">
        <v>0.56445774230613599</v>
      </c>
      <c r="AV10" s="17"/>
      <c r="AW10" s="17">
        <v>0.84827211205709596</v>
      </c>
      <c r="AX10" s="17">
        <v>0.85935411755440705</v>
      </c>
      <c r="AY10" s="17">
        <v>0.78782772628524</v>
      </c>
      <c r="AZ10" s="17"/>
      <c r="BA10" s="17">
        <v>0.82562196374728203</v>
      </c>
      <c r="BB10" s="17">
        <v>0.66609682042388496</v>
      </c>
      <c r="BC10" s="17"/>
      <c r="BD10" s="17">
        <v>0.69515050116863897</v>
      </c>
      <c r="BE10" s="17">
        <v>0.66688405542455098</v>
      </c>
      <c r="BF10" s="17"/>
      <c r="BG10" s="17">
        <v>0.67584799786567495</v>
      </c>
      <c r="BH10" s="17">
        <v>0.90922550541971203</v>
      </c>
      <c r="BI10" s="17"/>
      <c r="BJ10" s="17">
        <v>0.81596509027116704</v>
      </c>
      <c r="BK10" s="17">
        <v>0.63768653134634901</v>
      </c>
      <c r="BL10" s="17"/>
      <c r="BM10" s="17">
        <v>0.45959932696369898</v>
      </c>
      <c r="BN10" s="17">
        <v>0.70264030675817302</v>
      </c>
      <c r="BO10" s="17">
        <v>0.84297900979025797</v>
      </c>
      <c r="BP10" s="17">
        <v>0.92629672456232004</v>
      </c>
    </row>
    <row r="11" spans="2:68" x14ac:dyDescent="0.35">
      <c r="B11" s="18" t="s">
        <v>303</v>
      </c>
      <c r="C11" s="17">
        <v>0.19398107608135201</v>
      </c>
      <c r="D11" s="17">
        <v>0.34740206036487697</v>
      </c>
      <c r="E11" s="17">
        <v>0.23492919510956001</v>
      </c>
      <c r="F11" s="17">
        <v>0.24456950581058201</v>
      </c>
      <c r="G11" s="17">
        <v>0.125153141538449</v>
      </c>
      <c r="H11" s="17">
        <v>0.34996803770204099</v>
      </c>
      <c r="I11" s="17">
        <v>0</v>
      </c>
      <c r="J11" s="17">
        <v>0.223393775289389</v>
      </c>
      <c r="K11" s="17">
        <v>0.194497123540156</v>
      </c>
      <c r="L11" s="17">
        <v>0.26057808163201202</v>
      </c>
      <c r="M11" s="17">
        <v>1.10879044356396E-3</v>
      </c>
      <c r="N11" s="17">
        <v>0.19778517332965601</v>
      </c>
      <c r="O11" s="17">
        <v>0.114693769878947</v>
      </c>
      <c r="P11" s="17">
        <v>0.18053750325007101</v>
      </c>
      <c r="Q11" s="17">
        <v>0.15100548530468599</v>
      </c>
      <c r="R11" s="17">
        <v>0.209741815124176</v>
      </c>
      <c r="S11" s="17">
        <v>0.37701605034235702</v>
      </c>
      <c r="T11" s="17">
        <v>0.28310088702470698</v>
      </c>
      <c r="U11" s="17"/>
      <c r="V11" s="17">
        <v>0.19955603313033901</v>
      </c>
      <c r="W11" s="17">
        <v>0.10422260890214</v>
      </c>
      <c r="X11" s="17">
        <v>8.2530461416836703E-2</v>
      </c>
      <c r="Y11" s="17">
        <v>1.7290457392947E-2</v>
      </c>
      <c r="Z11" s="17"/>
      <c r="AA11" s="17">
        <v>0.24395263121107</v>
      </c>
      <c r="AB11" s="17">
        <v>9.57142534608562E-2</v>
      </c>
      <c r="AC11" s="17">
        <v>6.7622398372660306E-2</v>
      </c>
      <c r="AD11" s="17">
        <v>0.37604549582920899</v>
      </c>
      <c r="AE11" s="17">
        <v>0.15375249959284801</v>
      </c>
      <c r="AF11" s="17">
        <v>1.7465669442663999E-2</v>
      </c>
      <c r="AG11" s="17">
        <v>4.8926271814558803E-2</v>
      </c>
      <c r="AH11" s="17">
        <v>7.30714860873075E-2</v>
      </c>
      <c r="AI11" s="17">
        <v>0</v>
      </c>
      <c r="AJ11" s="17">
        <v>5.0318772376663899E-2</v>
      </c>
      <c r="AK11" s="17"/>
      <c r="AL11" s="17">
        <v>0.21292843270516901</v>
      </c>
      <c r="AM11" s="17">
        <v>0.123907361713153</v>
      </c>
      <c r="AN11" s="17">
        <v>0.206231148274263</v>
      </c>
      <c r="AO11" s="17">
        <v>0.20219144129642899</v>
      </c>
      <c r="AP11" s="17">
        <v>0.159838115344211</v>
      </c>
      <c r="AQ11" s="17">
        <v>0.19933885702130899</v>
      </c>
      <c r="AR11" s="17">
        <v>0.14181318453247499</v>
      </c>
      <c r="AS11" s="17"/>
      <c r="AT11" s="17">
        <v>7.4451414511668507E-2</v>
      </c>
      <c r="AU11" s="17">
        <v>0.28942529423683799</v>
      </c>
      <c r="AV11" s="17"/>
      <c r="AW11" s="17">
        <v>6.2581169053978203E-2</v>
      </c>
      <c r="AX11" s="17">
        <v>6.0468537447660203E-2</v>
      </c>
      <c r="AY11" s="17">
        <v>8.8145079271257407E-2</v>
      </c>
      <c r="AZ11" s="17"/>
      <c r="BA11" s="17">
        <v>7.7701593654105902E-3</v>
      </c>
      <c r="BB11" s="17">
        <v>0.20640487231343199</v>
      </c>
      <c r="BC11" s="17"/>
      <c r="BD11" s="17">
        <v>0.18411755942840399</v>
      </c>
      <c r="BE11" s="17">
        <v>0.19873310387978699</v>
      </c>
      <c r="BF11" s="17"/>
      <c r="BG11" s="17">
        <v>0.19415270638106499</v>
      </c>
      <c r="BH11" s="17">
        <v>1.7290457392947E-2</v>
      </c>
      <c r="BI11" s="17"/>
      <c r="BJ11" s="17">
        <v>9.27557745889728E-2</v>
      </c>
      <c r="BK11" s="17">
        <v>0.221758713073687</v>
      </c>
      <c r="BL11" s="17"/>
      <c r="BM11" s="17">
        <v>0.35475482757770499</v>
      </c>
      <c r="BN11" s="17">
        <v>0.18287748489719799</v>
      </c>
      <c r="BO11" s="17">
        <v>5.5786770852902699E-2</v>
      </c>
      <c r="BP11" s="17">
        <v>7.1778225351091097E-4</v>
      </c>
    </row>
    <row r="12" spans="2:68" x14ac:dyDescent="0.35">
      <c r="B12" s="18" t="s">
        <v>84</v>
      </c>
      <c r="C12" s="19">
        <v>4.4312921379586296E-3</v>
      </c>
      <c r="D12" s="19">
        <v>0</v>
      </c>
      <c r="E12" s="19">
        <v>0</v>
      </c>
      <c r="F12" s="19">
        <v>0</v>
      </c>
      <c r="G12" s="19">
        <v>8.5952209517212898E-5</v>
      </c>
      <c r="H12" s="19">
        <v>2.8834573483074E-2</v>
      </c>
      <c r="I12" s="19">
        <v>0</v>
      </c>
      <c r="J12" s="19">
        <v>1.10005349486904E-2</v>
      </c>
      <c r="K12" s="19">
        <v>3.15456197517602E-3</v>
      </c>
      <c r="L12" s="19">
        <v>4.2432015196954102E-3</v>
      </c>
      <c r="M12" s="19">
        <v>0</v>
      </c>
      <c r="N12" s="19">
        <v>0</v>
      </c>
      <c r="O12" s="19">
        <v>1.7350874665452602E-2</v>
      </c>
      <c r="P12" s="19">
        <v>0</v>
      </c>
      <c r="Q12" s="19">
        <v>0</v>
      </c>
      <c r="R12" s="19">
        <v>1.51163098838848E-4</v>
      </c>
      <c r="S12" s="19">
        <v>0</v>
      </c>
      <c r="T12" s="19">
        <v>4.6473223856293102E-5</v>
      </c>
      <c r="U12" s="19"/>
      <c r="V12" s="19">
        <v>2.9247073721101698E-3</v>
      </c>
      <c r="W12" s="19">
        <v>3.2304858594064199E-2</v>
      </c>
      <c r="X12" s="19">
        <v>9.1289205648870698E-3</v>
      </c>
      <c r="Y12" s="19">
        <v>2.03028280355943E-2</v>
      </c>
      <c r="Z12" s="19"/>
      <c r="AA12" s="19">
        <v>6.4523870785320198E-3</v>
      </c>
      <c r="AB12" s="19">
        <v>0</v>
      </c>
      <c r="AC12" s="19">
        <v>3.1262528445293301E-3</v>
      </c>
      <c r="AD12" s="19">
        <v>4.7377539700708196E-3</v>
      </c>
      <c r="AE12" s="19">
        <v>1.20277843630578E-3</v>
      </c>
      <c r="AF12" s="19">
        <v>1.53829608076265E-2</v>
      </c>
      <c r="AG12" s="19">
        <v>0</v>
      </c>
      <c r="AH12" s="19">
        <v>0</v>
      </c>
      <c r="AI12" s="19">
        <v>2.5589513214015298E-3</v>
      </c>
      <c r="AJ12" s="19">
        <v>2.6494570247586101E-3</v>
      </c>
      <c r="AK12" s="19"/>
      <c r="AL12" s="19">
        <v>1.42758538876957E-2</v>
      </c>
      <c r="AM12" s="19">
        <v>2.9101528672024501E-3</v>
      </c>
      <c r="AN12" s="19">
        <v>0</v>
      </c>
      <c r="AO12" s="19">
        <v>1.4513057340403699E-3</v>
      </c>
      <c r="AP12" s="19">
        <v>0</v>
      </c>
      <c r="AQ12" s="19">
        <v>1.5288255472150101E-5</v>
      </c>
      <c r="AR12" s="19">
        <v>0</v>
      </c>
      <c r="AS12" s="19"/>
      <c r="AT12" s="19">
        <v>6.1781915039407504E-4</v>
      </c>
      <c r="AU12" s="19">
        <v>7.4763434078726999E-3</v>
      </c>
      <c r="AV12" s="19"/>
      <c r="AW12" s="19">
        <v>0</v>
      </c>
      <c r="AX12" s="19">
        <v>5.7694191587807702E-3</v>
      </c>
      <c r="AY12" s="19">
        <v>1.2877206826735399E-5</v>
      </c>
      <c r="AZ12" s="19"/>
      <c r="BA12" s="19">
        <v>0</v>
      </c>
      <c r="BB12" s="19">
        <v>4.7269432820362701E-3</v>
      </c>
      <c r="BC12" s="19"/>
      <c r="BD12" s="19">
        <v>4.5695379661339201E-5</v>
      </c>
      <c r="BE12" s="19">
        <v>6.5441772722807899E-3</v>
      </c>
      <c r="BF12" s="19"/>
      <c r="BG12" s="19">
        <v>4.4158751538355698E-3</v>
      </c>
      <c r="BH12" s="19">
        <v>2.03028280355943E-2</v>
      </c>
      <c r="BI12" s="19"/>
      <c r="BJ12" s="19">
        <v>4.0945995897717099E-5</v>
      </c>
      <c r="BK12" s="19">
        <v>5.6360644587804898E-3</v>
      </c>
      <c r="BL12" s="19"/>
      <c r="BM12" s="19">
        <v>3.6817137940909099E-3</v>
      </c>
      <c r="BN12" s="19">
        <v>7.9317506389879801E-3</v>
      </c>
      <c r="BO12" s="19">
        <v>0</v>
      </c>
      <c r="BP12" s="19">
        <v>4.2586758408751899E-5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301</v>
      </c>
      <c r="C9" s="17">
        <v>0.19797432056822201</v>
      </c>
      <c r="D9" s="17">
        <v>0.10349175387950001</v>
      </c>
      <c r="E9" s="17">
        <v>0.14050531069960501</v>
      </c>
      <c r="F9" s="17">
        <v>0.48662462699786102</v>
      </c>
      <c r="G9" s="17">
        <v>1.0397572322095599E-2</v>
      </c>
      <c r="H9" s="17">
        <v>2.8834573483074E-2</v>
      </c>
      <c r="I9" s="17">
        <v>8.8709587363321601E-2</v>
      </c>
      <c r="J9" s="17">
        <v>0.34636628180006002</v>
      </c>
      <c r="K9" s="17">
        <v>0.110760935628703</v>
      </c>
      <c r="L9" s="17">
        <v>0.34186168578779602</v>
      </c>
      <c r="M9" s="17">
        <v>0.32168286406228702</v>
      </c>
      <c r="N9" s="17">
        <v>0.39916318480153501</v>
      </c>
      <c r="O9" s="17">
        <v>0.27895143031909803</v>
      </c>
      <c r="P9" s="17">
        <v>0.21889432326748101</v>
      </c>
      <c r="Q9" s="17">
        <v>0.136391978414273</v>
      </c>
      <c r="R9" s="17">
        <v>0.144926479892142</v>
      </c>
      <c r="S9" s="17">
        <v>0.18963599540673801</v>
      </c>
      <c r="T9" s="17">
        <v>0.23319499619142101</v>
      </c>
      <c r="U9" s="17"/>
      <c r="V9" s="17">
        <v>0.19802178292904299</v>
      </c>
      <c r="W9" s="17">
        <v>0.19714987752549701</v>
      </c>
      <c r="X9" s="17">
        <v>0.203817755314497</v>
      </c>
      <c r="Y9" s="17">
        <v>0.158787431809602</v>
      </c>
      <c r="Z9" s="17"/>
      <c r="AA9" s="17">
        <v>0.19446076323921099</v>
      </c>
      <c r="AB9" s="17">
        <v>0.277259975767777</v>
      </c>
      <c r="AC9" s="17">
        <v>0.202866524843339</v>
      </c>
      <c r="AD9" s="17">
        <v>0.20205810432909899</v>
      </c>
      <c r="AE9" s="17">
        <v>9.5157420999050502E-2</v>
      </c>
      <c r="AF9" s="17">
        <v>0.25809344281402602</v>
      </c>
      <c r="AG9" s="17">
        <v>0.20841428874691201</v>
      </c>
      <c r="AH9" s="17">
        <v>0.19314455445325601</v>
      </c>
      <c r="AI9" s="17">
        <v>0.18325159791152101</v>
      </c>
      <c r="AJ9" s="17">
        <v>0.127820881878312</v>
      </c>
      <c r="AK9" s="17"/>
      <c r="AL9" s="17">
        <v>0.153008646575062</v>
      </c>
      <c r="AM9" s="17">
        <v>0.248201391073369</v>
      </c>
      <c r="AN9" s="17">
        <v>0.272331360712119</v>
      </c>
      <c r="AO9" s="17">
        <v>0.229116374059816</v>
      </c>
      <c r="AP9" s="17">
        <v>0.19896015999962699</v>
      </c>
      <c r="AQ9" s="17">
        <v>0.13559933723999301</v>
      </c>
      <c r="AR9" s="17">
        <v>0.25997743773431597</v>
      </c>
      <c r="AS9" s="17"/>
      <c r="AT9" s="17">
        <v>0.19823523851843</v>
      </c>
      <c r="AU9" s="17">
        <v>0.19776597805780799</v>
      </c>
      <c r="AV9" s="17"/>
      <c r="AW9" s="17">
        <v>0.198343858150895</v>
      </c>
      <c r="AX9" s="17">
        <v>0.14300813856325001</v>
      </c>
      <c r="AY9" s="17">
        <v>0.20974978974116601</v>
      </c>
      <c r="AZ9" s="17"/>
      <c r="BA9" s="17">
        <v>0.31053462463167403</v>
      </c>
      <c r="BB9" s="17">
        <v>0.19046441563800501</v>
      </c>
      <c r="BC9" s="17"/>
      <c r="BD9" s="17">
        <v>0.20631929572617799</v>
      </c>
      <c r="BE9" s="17">
        <v>0.19395389303480301</v>
      </c>
      <c r="BF9" s="17"/>
      <c r="BG9" s="17">
        <v>0.198012385166741</v>
      </c>
      <c r="BH9" s="17">
        <v>0.158787431809602</v>
      </c>
      <c r="BI9" s="17"/>
      <c r="BJ9" s="17">
        <v>0.16223324609880799</v>
      </c>
      <c r="BK9" s="17">
        <v>0.207782170756765</v>
      </c>
      <c r="BL9" s="17"/>
      <c r="BM9" s="17">
        <v>0.184084771975628</v>
      </c>
      <c r="BN9" s="17">
        <v>0.19419746281726299</v>
      </c>
      <c r="BO9" s="17">
        <v>0.246461148385549</v>
      </c>
      <c r="BP9" s="17">
        <v>5.8050312708643498E-2</v>
      </c>
    </row>
    <row r="10" spans="2:68" x14ac:dyDescent="0.35">
      <c r="B10" s="18" t="s">
        <v>302</v>
      </c>
      <c r="C10" s="17">
        <v>0.38896628105602599</v>
      </c>
      <c r="D10" s="17">
        <v>0.29804098129669798</v>
      </c>
      <c r="E10" s="17">
        <v>0.50578428565863698</v>
      </c>
      <c r="F10" s="17">
        <v>5.6248957129691503E-3</v>
      </c>
      <c r="G10" s="17">
        <v>0.75840201774457106</v>
      </c>
      <c r="H10" s="17">
        <v>0.59236281533181101</v>
      </c>
      <c r="I10" s="17">
        <v>2.9826061677419098E-3</v>
      </c>
      <c r="J10" s="17">
        <v>0.27365573087025502</v>
      </c>
      <c r="K10" s="17">
        <v>0.41493392447018701</v>
      </c>
      <c r="L10" s="17">
        <v>0.33389651246213098</v>
      </c>
      <c r="M10" s="17">
        <v>0.35698477742812001</v>
      </c>
      <c r="N10" s="17">
        <v>6.0531246520381901E-2</v>
      </c>
      <c r="O10" s="17">
        <v>0.37587611442852498</v>
      </c>
      <c r="P10" s="17">
        <v>0.31947117123219398</v>
      </c>
      <c r="Q10" s="17">
        <v>0.42814820900654299</v>
      </c>
      <c r="R10" s="17">
        <v>0.44912654907814098</v>
      </c>
      <c r="S10" s="17">
        <v>0.60061847424276305</v>
      </c>
      <c r="T10" s="17">
        <v>0.24566123774399401</v>
      </c>
      <c r="U10" s="17"/>
      <c r="V10" s="17">
        <v>0.38209054920802599</v>
      </c>
      <c r="W10" s="17">
        <v>0.48866577994857502</v>
      </c>
      <c r="X10" s="17">
        <v>0.59588411126292395</v>
      </c>
      <c r="Y10" s="17">
        <v>0.75099145383865196</v>
      </c>
      <c r="Z10" s="17"/>
      <c r="AA10" s="17">
        <v>0.33633491519471298</v>
      </c>
      <c r="AB10" s="17">
        <v>0.42859897767551702</v>
      </c>
      <c r="AC10" s="17">
        <v>0.45321266802316001</v>
      </c>
      <c r="AD10" s="17">
        <v>0.32857825421564801</v>
      </c>
      <c r="AE10" s="17">
        <v>0.62363683609115905</v>
      </c>
      <c r="AF10" s="17">
        <v>0.49776060905646902</v>
      </c>
      <c r="AG10" s="17">
        <v>0.39522602944153601</v>
      </c>
      <c r="AH10" s="17">
        <v>0.70131387643860599</v>
      </c>
      <c r="AI10" s="17">
        <v>0.69062818362946199</v>
      </c>
      <c r="AJ10" s="17">
        <v>0.80055355562631603</v>
      </c>
      <c r="AK10" s="17"/>
      <c r="AL10" s="17">
        <v>0.40750453281989102</v>
      </c>
      <c r="AM10" s="17">
        <v>0.47919052870774398</v>
      </c>
      <c r="AN10" s="17">
        <v>0.46245027559155399</v>
      </c>
      <c r="AO10" s="17">
        <v>0.339461559722392</v>
      </c>
      <c r="AP10" s="17">
        <v>0.43308844678277297</v>
      </c>
      <c r="AQ10" s="17">
        <v>0.42086283779335198</v>
      </c>
      <c r="AR10" s="17">
        <v>0.33064114647243198</v>
      </c>
      <c r="AS10" s="17"/>
      <c r="AT10" s="17">
        <v>0.453857278645035</v>
      </c>
      <c r="AU10" s="17">
        <v>0.337150937074635</v>
      </c>
      <c r="AV10" s="17"/>
      <c r="AW10" s="17">
        <v>0.50405917699008596</v>
      </c>
      <c r="AX10" s="17">
        <v>0.480837270185137</v>
      </c>
      <c r="AY10" s="17">
        <v>0.41410789482760302</v>
      </c>
      <c r="AZ10" s="17"/>
      <c r="BA10" s="17">
        <v>0.52382668074886296</v>
      </c>
      <c r="BB10" s="17">
        <v>0.37996853723353802</v>
      </c>
      <c r="BC10" s="17"/>
      <c r="BD10" s="17">
        <v>0.35302106480739198</v>
      </c>
      <c r="BE10" s="17">
        <v>0.40628390445996598</v>
      </c>
      <c r="BF10" s="17"/>
      <c r="BG10" s="17">
        <v>0.38861462407859498</v>
      </c>
      <c r="BH10" s="17">
        <v>0.75099145383865196</v>
      </c>
      <c r="BI10" s="17"/>
      <c r="BJ10" s="17">
        <v>0.493901454007523</v>
      </c>
      <c r="BK10" s="17">
        <v>0.360170603503077</v>
      </c>
      <c r="BL10" s="17"/>
      <c r="BM10" s="17">
        <v>0.179987561105418</v>
      </c>
      <c r="BN10" s="17">
        <v>0.45234872937114001</v>
      </c>
      <c r="BO10" s="17">
        <v>0.483900827094837</v>
      </c>
      <c r="BP10" s="17">
        <v>0.67353072188470597</v>
      </c>
    </row>
    <row r="11" spans="2:68" x14ac:dyDescent="0.35">
      <c r="B11" s="18" t="s">
        <v>303</v>
      </c>
      <c r="C11" s="17">
        <v>0.40574383573275702</v>
      </c>
      <c r="D11" s="17">
        <v>0.59511064294821203</v>
      </c>
      <c r="E11" s="17">
        <v>0.35371040364175799</v>
      </c>
      <c r="F11" s="17">
        <v>0.50775047728917</v>
      </c>
      <c r="G11" s="17">
        <v>0.231114457723816</v>
      </c>
      <c r="H11" s="17">
        <v>0.32161416371609702</v>
      </c>
      <c r="I11" s="17">
        <v>0.90830780646893605</v>
      </c>
      <c r="J11" s="17">
        <v>0.37988629269058899</v>
      </c>
      <c r="K11" s="17">
        <v>0.47073551013823001</v>
      </c>
      <c r="L11" s="17">
        <v>0.27316737938302899</v>
      </c>
      <c r="M11" s="17">
        <v>0.32133235850959202</v>
      </c>
      <c r="N11" s="17">
        <v>0.54030556867808299</v>
      </c>
      <c r="O11" s="17">
        <v>0.34347014284876098</v>
      </c>
      <c r="P11" s="17">
        <v>0.46163450550032498</v>
      </c>
      <c r="Q11" s="17">
        <v>0.43545981257918498</v>
      </c>
      <c r="R11" s="17">
        <v>0.389961600118576</v>
      </c>
      <c r="S11" s="17">
        <v>0.209745530350499</v>
      </c>
      <c r="T11" s="17">
        <v>0.51008599905176899</v>
      </c>
      <c r="U11" s="17"/>
      <c r="V11" s="17">
        <v>0.41519425259676002</v>
      </c>
      <c r="W11" s="17">
        <v>0.25786714771720498</v>
      </c>
      <c r="X11" s="17">
        <v>0.18699093040335599</v>
      </c>
      <c r="Y11" s="17">
        <v>6.7098665196102095E-2</v>
      </c>
      <c r="Z11" s="17"/>
      <c r="AA11" s="17">
        <v>0.463689491223162</v>
      </c>
      <c r="AB11" s="17">
        <v>0.29414104655670598</v>
      </c>
      <c r="AC11" s="17">
        <v>0.32706809849542001</v>
      </c>
      <c r="AD11" s="17">
        <v>0.461953489346624</v>
      </c>
      <c r="AE11" s="17">
        <v>0.28010120554038698</v>
      </c>
      <c r="AF11" s="17">
        <v>0.213380026514252</v>
      </c>
      <c r="AG11" s="17">
        <v>0.39635968181155201</v>
      </c>
      <c r="AH11" s="17">
        <v>0.105541569108138</v>
      </c>
      <c r="AI11" s="17">
        <v>0.126120218459017</v>
      </c>
      <c r="AJ11" s="17">
        <v>7.1625562495372497E-2</v>
      </c>
      <c r="AK11" s="17"/>
      <c r="AL11" s="17">
        <v>0.43745146632927501</v>
      </c>
      <c r="AM11" s="17">
        <v>0.26999752960918</v>
      </c>
      <c r="AN11" s="17">
        <v>0.26521836369632701</v>
      </c>
      <c r="AO11" s="17">
        <v>0.41980776115997098</v>
      </c>
      <c r="AP11" s="17">
        <v>0.36793221153435302</v>
      </c>
      <c r="AQ11" s="17">
        <v>0.443099113060343</v>
      </c>
      <c r="AR11" s="17">
        <v>0.40938141579325199</v>
      </c>
      <c r="AS11" s="17"/>
      <c r="AT11" s="17">
        <v>0.34603862119130202</v>
      </c>
      <c r="AU11" s="17">
        <v>0.45341834134819098</v>
      </c>
      <c r="AV11" s="17"/>
      <c r="AW11" s="17">
        <v>0.29759696485901899</v>
      </c>
      <c r="AX11" s="17">
        <v>0.37042135153715</v>
      </c>
      <c r="AY11" s="17">
        <v>0.37482667369499401</v>
      </c>
      <c r="AZ11" s="17"/>
      <c r="BA11" s="17">
        <v>0.16563869461946301</v>
      </c>
      <c r="BB11" s="17">
        <v>0.42176339785121703</v>
      </c>
      <c r="BC11" s="17"/>
      <c r="BD11" s="17">
        <v>0.43322938598939997</v>
      </c>
      <c r="BE11" s="17">
        <v>0.392501895411625</v>
      </c>
      <c r="BF11" s="17"/>
      <c r="BG11" s="17">
        <v>0.40607278229792798</v>
      </c>
      <c r="BH11" s="17">
        <v>6.7098665196102095E-2</v>
      </c>
      <c r="BI11" s="17"/>
      <c r="BJ11" s="17">
        <v>0.34290645581830198</v>
      </c>
      <c r="BK11" s="17">
        <v>0.42298729070971902</v>
      </c>
      <c r="BL11" s="17"/>
      <c r="BM11" s="17">
        <v>0.61514926386623303</v>
      </c>
      <c r="BN11" s="17">
        <v>0.35099069749557898</v>
      </c>
      <c r="BO11" s="17">
        <v>0.26862406409758199</v>
      </c>
      <c r="BP11" s="17">
        <v>0.268418965406651</v>
      </c>
    </row>
    <row r="12" spans="2:68" x14ac:dyDescent="0.35">
      <c r="B12" s="18" t="s">
        <v>84</v>
      </c>
      <c r="C12" s="19">
        <v>7.3155626429949102E-3</v>
      </c>
      <c r="D12" s="19">
        <v>3.3566218755897502E-3</v>
      </c>
      <c r="E12" s="19">
        <v>0</v>
      </c>
      <c r="F12" s="19">
        <v>0</v>
      </c>
      <c r="G12" s="19">
        <v>8.5952209517212898E-5</v>
      </c>
      <c r="H12" s="19">
        <v>5.7188447469018001E-2</v>
      </c>
      <c r="I12" s="19">
        <v>0</v>
      </c>
      <c r="J12" s="19">
        <v>9.1694639095352506E-5</v>
      </c>
      <c r="K12" s="19">
        <v>3.5696297628805499E-3</v>
      </c>
      <c r="L12" s="19">
        <v>5.1074422367044299E-2</v>
      </c>
      <c r="M12" s="19">
        <v>0</v>
      </c>
      <c r="N12" s="19">
        <v>0</v>
      </c>
      <c r="O12" s="19">
        <v>1.7023124036166699E-3</v>
      </c>
      <c r="P12" s="19">
        <v>0</v>
      </c>
      <c r="Q12" s="19">
        <v>0</v>
      </c>
      <c r="R12" s="19">
        <v>1.5985370911141099E-2</v>
      </c>
      <c r="S12" s="19">
        <v>0</v>
      </c>
      <c r="T12" s="19">
        <v>1.10577670128167E-2</v>
      </c>
      <c r="U12" s="19"/>
      <c r="V12" s="19">
        <v>4.6934152661714298E-3</v>
      </c>
      <c r="W12" s="19">
        <v>5.63171948087232E-2</v>
      </c>
      <c r="X12" s="19">
        <v>1.33072030192233E-2</v>
      </c>
      <c r="Y12" s="19">
        <v>2.3122449155644001E-2</v>
      </c>
      <c r="Z12" s="19"/>
      <c r="AA12" s="19">
        <v>5.5148303429141503E-3</v>
      </c>
      <c r="AB12" s="19">
        <v>0</v>
      </c>
      <c r="AC12" s="19">
        <v>1.68527086380818E-2</v>
      </c>
      <c r="AD12" s="19">
        <v>7.4101521086291601E-3</v>
      </c>
      <c r="AE12" s="19">
        <v>1.1045373694035601E-3</v>
      </c>
      <c r="AF12" s="19">
        <v>3.0765921615252999E-2</v>
      </c>
      <c r="AG12" s="19">
        <v>0</v>
      </c>
      <c r="AH12" s="19">
        <v>0</v>
      </c>
      <c r="AI12" s="19">
        <v>0</v>
      </c>
      <c r="AJ12" s="19">
        <v>0</v>
      </c>
      <c r="AK12" s="19"/>
      <c r="AL12" s="19">
        <v>2.03535427577145E-3</v>
      </c>
      <c r="AM12" s="19">
        <v>2.6105506097068801E-3</v>
      </c>
      <c r="AN12" s="19">
        <v>0</v>
      </c>
      <c r="AO12" s="19">
        <v>1.1614305057820899E-2</v>
      </c>
      <c r="AP12" s="19">
        <v>1.9181683247231099E-5</v>
      </c>
      <c r="AQ12" s="19">
        <v>4.3871190631236001E-4</v>
      </c>
      <c r="AR12" s="19">
        <v>0</v>
      </c>
      <c r="AS12" s="19"/>
      <c r="AT12" s="19">
        <v>1.86886164523391E-3</v>
      </c>
      <c r="AU12" s="19">
        <v>1.1664743519366199E-2</v>
      </c>
      <c r="AV12" s="19"/>
      <c r="AW12" s="19">
        <v>0</v>
      </c>
      <c r="AX12" s="19">
        <v>5.7332397144632301E-3</v>
      </c>
      <c r="AY12" s="19">
        <v>1.31564173623682E-3</v>
      </c>
      <c r="AZ12" s="19"/>
      <c r="BA12" s="19">
        <v>0</v>
      </c>
      <c r="BB12" s="19">
        <v>7.8036492772400297E-3</v>
      </c>
      <c r="BC12" s="19"/>
      <c r="BD12" s="19">
        <v>7.4302534770292403E-3</v>
      </c>
      <c r="BE12" s="19">
        <v>7.2603070936068702E-3</v>
      </c>
      <c r="BF12" s="19"/>
      <c r="BG12" s="19">
        <v>7.30020845673516E-3</v>
      </c>
      <c r="BH12" s="19">
        <v>2.3122449155644001E-2</v>
      </c>
      <c r="BI12" s="19"/>
      <c r="BJ12" s="19">
        <v>9.5884407536640499E-4</v>
      </c>
      <c r="BK12" s="19">
        <v>9.0599350304390903E-3</v>
      </c>
      <c r="BL12" s="19"/>
      <c r="BM12" s="19">
        <v>2.0778403052720801E-2</v>
      </c>
      <c r="BN12" s="19">
        <v>2.4631103160177698E-3</v>
      </c>
      <c r="BO12" s="19">
        <v>1.01396042203216E-3</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P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313</v>
      </c>
      <c r="C9" s="17">
        <v>0.462623533468767</v>
      </c>
      <c r="D9" s="17">
        <v>0.55818384422183598</v>
      </c>
      <c r="E9" s="17">
        <v>0.38709950661616299</v>
      </c>
      <c r="F9" s="17">
        <v>0.75503307654517604</v>
      </c>
      <c r="G9" s="17">
        <v>0.66954326705378997</v>
      </c>
      <c r="H9" s="17">
        <v>0.677905136786773</v>
      </c>
      <c r="I9" s="17">
        <v>0</v>
      </c>
      <c r="J9" s="17">
        <v>0.51599648190801095</v>
      </c>
      <c r="K9" s="17">
        <v>0.41081790873523799</v>
      </c>
      <c r="L9" s="17">
        <v>0.40983876082958698</v>
      </c>
      <c r="M9" s="17">
        <v>0.42714001019771902</v>
      </c>
      <c r="N9" s="17">
        <v>0.37956027407469001</v>
      </c>
      <c r="O9" s="17">
        <v>0.39180502784110499</v>
      </c>
      <c r="P9" s="17">
        <v>0.46138555213320398</v>
      </c>
      <c r="Q9" s="17">
        <v>0.15242111573353601</v>
      </c>
      <c r="R9" s="17">
        <v>0.55603489967470898</v>
      </c>
      <c r="S9" s="17">
        <v>0.75418605182308196</v>
      </c>
      <c r="T9" s="17">
        <v>0.283642468011088</v>
      </c>
      <c r="U9" s="17"/>
      <c r="V9" s="17">
        <v>0.47037904364819899</v>
      </c>
      <c r="W9" s="17">
        <v>0.33879937419313799</v>
      </c>
      <c r="X9" s="17">
        <v>0.30396238122837399</v>
      </c>
      <c r="Y9" s="17">
        <v>0.185417504124085</v>
      </c>
      <c r="Z9" s="17"/>
      <c r="AA9" s="17">
        <v>0.44770892799314899</v>
      </c>
      <c r="AB9" s="17">
        <v>0.45724221172416701</v>
      </c>
      <c r="AC9" s="17">
        <v>0.50632031779659203</v>
      </c>
      <c r="AD9" s="17">
        <v>0.60732197993634895</v>
      </c>
      <c r="AE9" s="17">
        <v>0.60364911088463802</v>
      </c>
      <c r="AF9" s="17">
        <v>0.24390413050804699</v>
      </c>
      <c r="AG9" s="17">
        <v>0.237867530370863</v>
      </c>
      <c r="AH9" s="17">
        <v>0.46030702645514998</v>
      </c>
      <c r="AI9" s="17">
        <v>0.116312251014587</v>
      </c>
      <c r="AJ9" s="17">
        <v>0.56752759958295995</v>
      </c>
      <c r="AK9" s="17"/>
      <c r="AL9" s="17">
        <v>0.50935447591705396</v>
      </c>
      <c r="AM9" s="17">
        <v>0.42511415830782001</v>
      </c>
      <c r="AN9" s="17">
        <v>0.58541302965467101</v>
      </c>
      <c r="AO9" s="17">
        <v>0.43037776767716901</v>
      </c>
      <c r="AP9" s="17">
        <v>0.47436175935479702</v>
      </c>
      <c r="AQ9" s="17">
        <v>0.54946122799519304</v>
      </c>
      <c r="AR9" s="17">
        <v>0.45619225935761998</v>
      </c>
      <c r="AS9" s="17"/>
      <c r="AT9" s="17">
        <v>0.32623139211820101</v>
      </c>
      <c r="AU9" s="17">
        <v>0.57153241117163001</v>
      </c>
      <c r="AV9" s="17"/>
      <c r="AW9" s="17">
        <v>0.28556897376746898</v>
      </c>
      <c r="AX9" s="17">
        <v>0.31287513973321901</v>
      </c>
      <c r="AY9" s="17">
        <v>0.36001232790669002</v>
      </c>
      <c r="AZ9" s="17"/>
      <c r="BA9" s="17">
        <v>0.23056646576999701</v>
      </c>
      <c r="BB9" s="17">
        <v>0.47810613660584</v>
      </c>
      <c r="BC9" s="17"/>
      <c r="BD9" s="17">
        <v>0.40339893020783502</v>
      </c>
      <c r="BE9" s="17">
        <v>0.49115665922398</v>
      </c>
      <c r="BF9" s="17"/>
      <c r="BG9" s="17">
        <v>0.46289280047485798</v>
      </c>
      <c r="BH9" s="17">
        <v>0.185417504124085</v>
      </c>
      <c r="BI9" s="17"/>
      <c r="BJ9" s="17">
        <v>0.35277955555582302</v>
      </c>
      <c r="BK9" s="17">
        <v>0.49276625568619098</v>
      </c>
      <c r="BL9" s="17"/>
      <c r="BM9" s="17">
        <v>0.61183309405112296</v>
      </c>
      <c r="BN9" s="17">
        <v>0.50588449991766005</v>
      </c>
      <c r="BO9" s="17">
        <v>0.27939948396467501</v>
      </c>
      <c r="BP9" s="17">
        <v>7.0448654595218499E-2</v>
      </c>
    </row>
    <row r="10" spans="2:68" x14ac:dyDescent="0.35">
      <c r="B10" s="18" t="s">
        <v>314</v>
      </c>
      <c r="C10" s="17">
        <v>0.18244259254555001</v>
      </c>
      <c r="D10" s="17">
        <v>0.114745511159994</v>
      </c>
      <c r="E10" s="17">
        <v>0.36508611597958501</v>
      </c>
      <c r="F10" s="17">
        <v>1.9870882212091401E-4</v>
      </c>
      <c r="G10" s="17">
        <v>1.3832294843149301E-2</v>
      </c>
      <c r="H10" s="17">
        <v>0</v>
      </c>
      <c r="I10" s="17">
        <v>2.2369546258064399E-3</v>
      </c>
      <c r="J10" s="17">
        <v>0.12672839598233401</v>
      </c>
      <c r="K10" s="17">
        <v>0.23991680002341001</v>
      </c>
      <c r="L10" s="17">
        <v>0.14498240097586201</v>
      </c>
      <c r="M10" s="17">
        <v>0.33245821325823299</v>
      </c>
      <c r="N10" s="17">
        <v>0.234825052055919</v>
      </c>
      <c r="O10" s="17">
        <v>0.15433164830528401</v>
      </c>
      <c r="P10" s="17">
        <v>0.25964734277055102</v>
      </c>
      <c r="Q10" s="17">
        <v>0.27419958725739502</v>
      </c>
      <c r="R10" s="17">
        <v>0.13623428527558501</v>
      </c>
      <c r="S10" s="17">
        <v>0.20600340510010001</v>
      </c>
      <c r="T10" s="17">
        <v>0.23945135357963601</v>
      </c>
      <c r="U10" s="17"/>
      <c r="V10" s="17">
        <v>0.17750366896042399</v>
      </c>
      <c r="W10" s="17">
        <v>0.26418928014993698</v>
      </c>
      <c r="X10" s="17">
        <v>0.268703727504298</v>
      </c>
      <c r="Y10" s="17">
        <v>0.30020639558206902</v>
      </c>
      <c r="Z10" s="17"/>
      <c r="AA10" s="17">
        <v>0.133163921527404</v>
      </c>
      <c r="AB10" s="17">
        <v>0.271899877417834</v>
      </c>
      <c r="AC10" s="17">
        <v>0.22137122165745701</v>
      </c>
      <c r="AD10" s="17">
        <v>0.20586740182245</v>
      </c>
      <c r="AE10" s="17">
        <v>4.6636582506297701E-2</v>
      </c>
      <c r="AF10" s="17">
        <v>0.56725202933130103</v>
      </c>
      <c r="AG10" s="17">
        <v>0.24253149560276999</v>
      </c>
      <c r="AH10" s="17">
        <v>7.6439900435326502E-2</v>
      </c>
      <c r="AI10" s="17">
        <v>0.76709281027127996</v>
      </c>
      <c r="AJ10" s="17">
        <v>0.173889475895247</v>
      </c>
      <c r="AK10" s="17"/>
      <c r="AL10" s="17">
        <v>0.18352607041902599</v>
      </c>
      <c r="AM10" s="17">
        <v>0.215949764009433</v>
      </c>
      <c r="AN10" s="17">
        <v>7.9380525263200094E-2</v>
      </c>
      <c r="AO10" s="17">
        <v>0.197689238781798</v>
      </c>
      <c r="AP10" s="17">
        <v>0.30027857691595999</v>
      </c>
      <c r="AQ10" s="17">
        <v>0.165241839943327</v>
      </c>
      <c r="AR10" s="17">
        <v>0.106678616252949</v>
      </c>
      <c r="AS10" s="17"/>
      <c r="AT10" s="17">
        <v>0.25240418125660802</v>
      </c>
      <c r="AU10" s="17">
        <v>0.12657839074197</v>
      </c>
      <c r="AV10" s="17"/>
      <c r="AW10" s="17">
        <v>0.31108604238079401</v>
      </c>
      <c r="AX10" s="17">
        <v>0.22370371101790801</v>
      </c>
      <c r="AY10" s="17">
        <v>0.22498330057535401</v>
      </c>
      <c r="AZ10" s="17"/>
      <c r="BA10" s="17">
        <v>0.42092788529716402</v>
      </c>
      <c r="BB10" s="17">
        <v>0.16653110500363799</v>
      </c>
      <c r="BC10" s="17"/>
      <c r="BD10" s="17">
        <v>0.207985212620625</v>
      </c>
      <c r="BE10" s="17">
        <v>0.17013671372845199</v>
      </c>
      <c r="BF10" s="17"/>
      <c r="BG10" s="17">
        <v>0.18232820143095399</v>
      </c>
      <c r="BH10" s="17">
        <v>0.30020639558206902</v>
      </c>
      <c r="BI10" s="17"/>
      <c r="BJ10" s="17">
        <v>0.18344981492588699</v>
      </c>
      <c r="BK10" s="17">
        <v>0.18216619665204301</v>
      </c>
      <c r="BL10" s="17"/>
      <c r="BM10" s="17">
        <v>9.3110800315646003E-2</v>
      </c>
      <c r="BN10" s="17">
        <v>0.14522736140220399</v>
      </c>
      <c r="BO10" s="17">
        <v>0.30994030318999899</v>
      </c>
      <c r="BP10" s="17">
        <v>0.390310451767926</v>
      </c>
    </row>
    <row r="11" spans="2:68" x14ac:dyDescent="0.35">
      <c r="B11" s="18" t="s">
        <v>315</v>
      </c>
      <c r="C11" s="17">
        <v>8.9237361260502704E-2</v>
      </c>
      <c r="D11" s="17">
        <v>3.4810496909863903E-2</v>
      </c>
      <c r="E11" s="17">
        <v>0</v>
      </c>
      <c r="F11" s="17">
        <v>2.7130934454241201E-3</v>
      </c>
      <c r="G11" s="17">
        <v>1.0876060340064299E-3</v>
      </c>
      <c r="H11" s="17">
        <v>2.8594223734509001E-2</v>
      </c>
      <c r="I11" s="17">
        <v>0.90905345801087201</v>
      </c>
      <c r="J11" s="17">
        <v>0.22357716456758001</v>
      </c>
      <c r="K11" s="17">
        <v>0.10228877903551099</v>
      </c>
      <c r="L11" s="17">
        <v>0.137080151772805</v>
      </c>
      <c r="M11" s="17">
        <v>3.5892504952129301E-3</v>
      </c>
      <c r="N11" s="17">
        <v>0.185663557812309</v>
      </c>
      <c r="O11" s="17">
        <v>0.119728138772909</v>
      </c>
      <c r="P11" s="17">
        <v>3.87064638984322E-2</v>
      </c>
      <c r="Q11" s="17">
        <v>0.13628010282751099</v>
      </c>
      <c r="R11" s="17">
        <v>0.110161053237816</v>
      </c>
      <c r="S11" s="17">
        <v>3.6938798052226503E-2</v>
      </c>
      <c r="T11" s="17">
        <v>6.7514651507401902E-3</v>
      </c>
      <c r="U11" s="17"/>
      <c r="V11" s="17">
        <v>8.7202060478530796E-2</v>
      </c>
      <c r="W11" s="17">
        <v>0.11573222998371099</v>
      </c>
      <c r="X11" s="17">
        <v>0.178146961804245</v>
      </c>
      <c r="Y11" s="17">
        <v>0.18427250727005401</v>
      </c>
      <c r="Z11" s="17"/>
      <c r="AA11" s="17">
        <v>8.6241008785488293E-2</v>
      </c>
      <c r="AB11" s="17">
        <v>9.3819114254449998E-2</v>
      </c>
      <c r="AC11" s="17">
        <v>0.12621555338885099</v>
      </c>
      <c r="AD11" s="17">
        <v>5.4250482632459997E-2</v>
      </c>
      <c r="AE11" s="17">
        <v>0.126655950499095</v>
      </c>
      <c r="AF11" s="17">
        <v>5.4092301278028998E-2</v>
      </c>
      <c r="AG11" s="17">
        <v>0.30371483366792901</v>
      </c>
      <c r="AH11" s="17">
        <v>0.13895740977104401</v>
      </c>
      <c r="AI11" s="17">
        <v>1.7457039770932901E-2</v>
      </c>
      <c r="AJ11" s="17">
        <v>0.125413474102085</v>
      </c>
      <c r="AK11" s="17"/>
      <c r="AL11" s="17">
        <v>0.120550533665069</v>
      </c>
      <c r="AM11" s="17">
        <v>0.14433839130620801</v>
      </c>
      <c r="AN11" s="17">
        <v>0.125960836123818</v>
      </c>
      <c r="AO11" s="17">
        <v>9.7172559622550794E-2</v>
      </c>
      <c r="AP11" s="17">
        <v>5.5867404799200097E-2</v>
      </c>
      <c r="AQ11" s="17">
        <v>6.0708312797738598E-2</v>
      </c>
      <c r="AR11" s="17">
        <v>2.78677045005081E-2</v>
      </c>
      <c r="AS11" s="17"/>
      <c r="AT11" s="17">
        <v>0.13502822063792499</v>
      </c>
      <c r="AU11" s="17">
        <v>5.2673443028391297E-2</v>
      </c>
      <c r="AV11" s="17"/>
      <c r="AW11" s="17">
        <v>0.15200459200230401</v>
      </c>
      <c r="AX11" s="17">
        <v>0.12424514983801301</v>
      </c>
      <c r="AY11" s="17">
        <v>0.13418781360156401</v>
      </c>
      <c r="AZ11" s="17"/>
      <c r="BA11" s="17">
        <v>0.245901535652013</v>
      </c>
      <c r="BB11" s="17">
        <v>7.8784892555479297E-2</v>
      </c>
      <c r="BC11" s="17"/>
      <c r="BD11" s="17">
        <v>8.0841980981317701E-2</v>
      </c>
      <c r="BE11" s="17">
        <v>9.3282072885052206E-2</v>
      </c>
      <c r="BF11" s="17"/>
      <c r="BG11" s="17">
        <v>8.9145047867103894E-2</v>
      </c>
      <c r="BH11" s="17">
        <v>0.18427250727005401</v>
      </c>
      <c r="BI11" s="17"/>
      <c r="BJ11" s="17">
        <v>0.16020190914697799</v>
      </c>
      <c r="BK11" s="17">
        <v>6.9763697843811701E-2</v>
      </c>
      <c r="BL11" s="17"/>
      <c r="BM11" s="17">
        <v>4.1059184880892302E-2</v>
      </c>
      <c r="BN11" s="17">
        <v>8.6055826461402002E-2</v>
      </c>
      <c r="BO11" s="17">
        <v>0.147973613292576</v>
      </c>
      <c r="BP11" s="17">
        <v>0.121555760382301</v>
      </c>
    </row>
    <row r="12" spans="2:68" x14ac:dyDescent="0.35">
      <c r="B12" s="18" t="s">
        <v>316</v>
      </c>
      <c r="C12" s="17">
        <v>5.3649856843390298E-2</v>
      </c>
      <c r="D12" s="17">
        <v>3.4397056890171397E-2</v>
      </c>
      <c r="E12" s="17">
        <v>1.3166109774173399E-3</v>
      </c>
      <c r="F12" s="17">
        <v>0.24205512118727901</v>
      </c>
      <c r="G12" s="17">
        <v>1.25951045304085E-3</v>
      </c>
      <c r="H12" s="17">
        <v>0.29277959023302302</v>
      </c>
      <c r="I12" s="17">
        <v>8.8709587363321601E-2</v>
      </c>
      <c r="J12" s="17">
        <v>9.1694639095352506E-5</v>
      </c>
      <c r="K12" s="17">
        <v>4.0887332239412398E-2</v>
      </c>
      <c r="L12" s="17">
        <v>4.3277403270038303E-2</v>
      </c>
      <c r="M12" s="17">
        <v>1.10879044356396E-3</v>
      </c>
      <c r="N12" s="17">
        <v>0</v>
      </c>
      <c r="O12" s="17">
        <v>5.0051146069111499E-2</v>
      </c>
      <c r="P12" s="17">
        <v>0.124649121333956</v>
      </c>
      <c r="Q12" s="17">
        <v>0</v>
      </c>
      <c r="R12" s="17">
        <v>3.2460069837791899E-2</v>
      </c>
      <c r="S12" s="17">
        <v>6.1580455347187604E-4</v>
      </c>
      <c r="T12" s="17">
        <v>0.17594958599715599</v>
      </c>
      <c r="U12" s="17"/>
      <c r="V12" s="17">
        <v>5.3003479996186799E-2</v>
      </c>
      <c r="W12" s="17">
        <v>5.9807266372932398E-2</v>
      </c>
      <c r="X12" s="17">
        <v>9.5536686088431605E-2</v>
      </c>
      <c r="Y12" s="17">
        <v>0.116987652059763</v>
      </c>
      <c r="Z12" s="17"/>
      <c r="AA12" s="17">
        <v>7.9495343901913304E-2</v>
      </c>
      <c r="AB12" s="17">
        <v>2.75207586120013E-2</v>
      </c>
      <c r="AC12" s="17">
        <v>3.8487203588235701E-2</v>
      </c>
      <c r="AD12" s="17">
        <v>3.0570848343896201E-2</v>
      </c>
      <c r="AE12" s="17">
        <v>1.20143533907626E-2</v>
      </c>
      <c r="AF12" s="17">
        <v>0.111541061415938</v>
      </c>
      <c r="AG12" s="17">
        <v>0.177244813118977</v>
      </c>
      <c r="AH12" s="17">
        <v>5.4358834104880203E-2</v>
      </c>
      <c r="AI12" s="17">
        <v>2.14171629635047E-2</v>
      </c>
      <c r="AJ12" s="17">
        <v>3.1767495738948402E-2</v>
      </c>
      <c r="AK12" s="17"/>
      <c r="AL12" s="17">
        <v>4.99263222515898E-2</v>
      </c>
      <c r="AM12" s="17">
        <v>4.8910483771776002E-2</v>
      </c>
      <c r="AN12" s="17">
        <v>9.1288860372391395E-2</v>
      </c>
      <c r="AO12" s="17">
        <v>7.3118888067046903E-2</v>
      </c>
      <c r="AP12" s="17">
        <v>2.9232778617298501E-2</v>
      </c>
      <c r="AQ12" s="17">
        <v>2.0984916371632401E-2</v>
      </c>
      <c r="AR12" s="17">
        <v>7.2249177859123798E-2</v>
      </c>
      <c r="AS12" s="17"/>
      <c r="AT12" s="17">
        <v>7.7612479075230903E-2</v>
      </c>
      <c r="AU12" s="17">
        <v>3.4515746415578703E-2</v>
      </c>
      <c r="AV12" s="17"/>
      <c r="AW12" s="17">
        <v>8.3798508582521594E-2</v>
      </c>
      <c r="AX12" s="17">
        <v>9.6206591835403699E-2</v>
      </c>
      <c r="AY12" s="17">
        <v>7.4425582388098002E-2</v>
      </c>
      <c r="AZ12" s="17"/>
      <c r="BA12" s="17">
        <v>4.30779203671127E-2</v>
      </c>
      <c r="BB12" s="17">
        <v>5.4355205309936601E-2</v>
      </c>
      <c r="BC12" s="17"/>
      <c r="BD12" s="17">
        <v>6.6177835698810694E-2</v>
      </c>
      <c r="BE12" s="17">
        <v>4.7614149106093302E-2</v>
      </c>
      <c r="BF12" s="17"/>
      <c r="BG12" s="17">
        <v>5.3588333006659099E-2</v>
      </c>
      <c r="BH12" s="17">
        <v>0.116987652059763</v>
      </c>
      <c r="BI12" s="17"/>
      <c r="BJ12" s="17">
        <v>8.0796024369771194E-2</v>
      </c>
      <c r="BK12" s="17">
        <v>4.6200569203208003E-2</v>
      </c>
      <c r="BL12" s="17"/>
      <c r="BM12" s="17">
        <v>8.7109608792055697E-3</v>
      </c>
      <c r="BN12" s="17">
        <v>6.2432636612710798E-2</v>
      </c>
      <c r="BO12" s="17">
        <v>7.8378440020751006E-2</v>
      </c>
      <c r="BP12" s="17">
        <v>0.13887007756364</v>
      </c>
    </row>
    <row r="13" spans="2:68" x14ac:dyDescent="0.35">
      <c r="B13" s="18" t="s">
        <v>317</v>
      </c>
      <c r="C13" s="17">
        <v>4.6728252640826501E-2</v>
      </c>
      <c r="D13" s="17">
        <v>4.1110300641350898E-2</v>
      </c>
      <c r="E13" s="17">
        <v>0</v>
      </c>
      <c r="F13" s="17">
        <v>0</v>
      </c>
      <c r="G13" s="17">
        <v>0.209403611464653</v>
      </c>
      <c r="H13" s="17">
        <v>0</v>
      </c>
      <c r="I13" s="17">
        <v>0</v>
      </c>
      <c r="J13" s="17">
        <v>0</v>
      </c>
      <c r="K13" s="17">
        <v>3.62266132510138E-3</v>
      </c>
      <c r="L13" s="17">
        <v>4.2763402837739502E-2</v>
      </c>
      <c r="M13" s="17">
        <v>8.7626388173688198E-5</v>
      </c>
      <c r="N13" s="17">
        <v>0</v>
      </c>
      <c r="O13" s="17">
        <v>5.3528339193232702E-2</v>
      </c>
      <c r="P13" s="17">
        <v>2.4381728778281601E-2</v>
      </c>
      <c r="Q13" s="17">
        <v>1.63938160237228E-3</v>
      </c>
      <c r="R13" s="17">
        <v>7.2832626318617602E-2</v>
      </c>
      <c r="S13" s="17">
        <v>1.5395113836796901E-4</v>
      </c>
      <c r="T13" s="17">
        <v>0.16983264828051001</v>
      </c>
      <c r="U13" s="17"/>
      <c r="V13" s="17">
        <v>4.6382795589638502E-2</v>
      </c>
      <c r="W13" s="17">
        <v>5.5060180478280901E-2</v>
      </c>
      <c r="X13" s="17">
        <v>3.0229203611706699E-2</v>
      </c>
      <c r="Y13" s="17">
        <v>5.6894137982792199E-2</v>
      </c>
      <c r="Z13" s="17"/>
      <c r="AA13" s="17">
        <v>4.5508020621118098E-2</v>
      </c>
      <c r="AB13" s="17">
        <v>2.7367562511643101E-2</v>
      </c>
      <c r="AC13" s="17">
        <v>3.6613719385454699E-2</v>
      </c>
      <c r="AD13" s="17">
        <v>3.7860685724794403E-2</v>
      </c>
      <c r="AE13" s="17">
        <v>0.118738665327487</v>
      </c>
      <c r="AF13" s="17">
        <v>8.2148836303981895E-3</v>
      </c>
      <c r="AG13" s="17">
        <v>3.2121305932237797E-2</v>
      </c>
      <c r="AH13" s="17">
        <v>0.21809116164999201</v>
      </c>
      <c r="AI13" s="17">
        <v>1.3457838159256E-2</v>
      </c>
      <c r="AJ13" s="17">
        <v>4.3852166540100303E-2</v>
      </c>
      <c r="AK13" s="17"/>
      <c r="AL13" s="17">
        <v>4.1286583382407399E-2</v>
      </c>
      <c r="AM13" s="17">
        <v>9.4198018476411599E-2</v>
      </c>
      <c r="AN13" s="17">
        <v>0.11413104474727501</v>
      </c>
      <c r="AO13" s="17">
        <v>1.9969666941772601E-2</v>
      </c>
      <c r="AP13" s="17">
        <v>5.4017865798940802E-3</v>
      </c>
      <c r="AQ13" s="17">
        <v>2.0705931286168198E-3</v>
      </c>
      <c r="AR13" s="17">
        <v>0.104772177797278</v>
      </c>
      <c r="AS13" s="17"/>
      <c r="AT13" s="17">
        <v>5.5057476113116698E-2</v>
      </c>
      <c r="AU13" s="17">
        <v>4.0077382792160603E-2</v>
      </c>
      <c r="AV13" s="17"/>
      <c r="AW13" s="17">
        <v>7.8961672594079005E-2</v>
      </c>
      <c r="AX13" s="17">
        <v>5.8982251429512099E-2</v>
      </c>
      <c r="AY13" s="17">
        <v>3.2342582488605297E-2</v>
      </c>
      <c r="AZ13" s="17"/>
      <c r="BA13" s="17">
        <v>4.8092219057416098E-2</v>
      </c>
      <c r="BB13" s="17">
        <v>4.6637250238142698E-2</v>
      </c>
      <c r="BC13" s="17"/>
      <c r="BD13" s="17">
        <v>8.3015375118987503E-2</v>
      </c>
      <c r="BE13" s="17">
        <v>2.9245906251734202E-2</v>
      </c>
      <c r="BF13" s="17"/>
      <c r="BG13" s="17">
        <v>4.6718377900667497E-2</v>
      </c>
      <c r="BH13" s="17">
        <v>5.6894137982792199E-2</v>
      </c>
      <c r="BI13" s="17"/>
      <c r="BJ13" s="17">
        <v>6.3363938024768598E-2</v>
      </c>
      <c r="BK13" s="17">
        <v>4.2163188147058397E-2</v>
      </c>
      <c r="BL13" s="17"/>
      <c r="BM13" s="17">
        <v>3.40386600694257E-2</v>
      </c>
      <c r="BN13" s="17">
        <v>4.58909223270152E-2</v>
      </c>
      <c r="BO13" s="17">
        <v>5.0286349684734E-2</v>
      </c>
      <c r="BP13" s="17">
        <v>0.12940052920851</v>
      </c>
    </row>
    <row r="14" spans="2:68" x14ac:dyDescent="0.35">
      <c r="B14" s="18" t="s">
        <v>318</v>
      </c>
      <c r="C14" s="17">
        <v>7.8191445016807901E-2</v>
      </c>
      <c r="D14" s="17">
        <v>0.106491364140751</v>
      </c>
      <c r="E14" s="17">
        <v>0.11746459755478</v>
      </c>
      <c r="F14" s="17">
        <v>0</v>
      </c>
      <c r="G14" s="17">
        <v>0.104701805732326</v>
      </c>
      <c r="H14" s="17">
        <v>0</v>
      </c>
      <c r="I14" s="17">
        <v>0</v>
      </c>
      <c r="J14" s="17">
        <v>0</v>
      </c>
      <c r="K14" s="17">
        <v>9.7623855886117106E-2</v>
      </c>
      <c r="L14" s="17">
        <v>4.2728326135722298E-2</v>
      </c>
      <c r="M14" s="17">
        <v>0.128699667085408</v>
      </c>
      <c r="N14" s="17">
        <v>0</v>
      </c>
      <c r="O14" s="17">
        <v>9.5691925773162503E-2</v>
      </c>
      <c r="P14" s="17">
        <v>5.2566480264529002E-2</v>
      </c>
      <c r="Q14" s="17">
        <v>0.27256020565502298</v>
      </c>
      <c r="R14" s="17">
        <v>5.8220705344169399E-2</v>
      </c>
      <c r="S14" s="17">
        <v>0</v>
      </c>
      <c r="T14" s="17">
        <v>5.6610882760170102E-2</v>
      </c>
      <c r="U14" s="17"/>
      <c r="V14" s="17">
        <v>8.1218116906646098E-2</v>
      </c>
      <c r="W14" s="17">
        <v>2.6827263861149898E-2</v>
      </c>
      <c r="X14" s="17">
        <v>3.4371565616599098E-2</v>
      </c>
      <c r="Y14" s="17">
        <v>1.6419450510958E-2</v>
      </c>
      <c r="Z14" s="17"/>
      <c r="AA14" s="17">
        <v>0.12791226685905699</v>
      </c>
      <c r="AB14" s="17">
        <v>9.3083623319985501E-2</v>
      </c>
      <c r="AC14" s="17">
        <v>2.6267953503173101E-2</v>
      </c>
      <c r="AD14" s="17">
        <v>1.09187292947768E-2</v>
      </c>
      <c r="AE14" s="17">
        <v>0</v>
      </c>
      <c r="AF14" s="17">
        <v>4.1065395624143202E-3</v>
      </c>
      <c r="AG14" s="17">
        <v>2.48502511300571E-4</v>
      </c>
      <c r="AH14" s="17">
        <v>2.67981221812763E-2</v>
      </c>
      <c r="AI14" s="17">
        <v>5.5128978395693001E-2</v>
      </c>
      <c r="AJ14" s="17">
        <v>1.47447585380069E-2</v>
      </c>
      <c r="AK14" s="17"/>
      <c r="AL14" s="17">
        <v>4.86140144156769E-2</v>
      </c>
      <c r="AM14" s="17">
        <v>7.06666071818388E-2</v>
      </c>
      <c r="AN14" s="17">
        <v>3.80656313879383E-5</v>
      </c>
      <c r="AO14" s="17">
        <v>9.47305787522848E-2</v>
      </c>
      <c r="AP14" s="17">
        <v>7.8172316497512898E-2</v>
      </c>
      <c r="AQ14" s="17">
        <v>0.15321868865336999</v>
      </c>
      <c r="AR14" s="17">
        <v>0.118685204553723</v>
      </c>
      <c r="AS14" s="17"/>
      <c r="AT14" s="17">
        <v>8.4280950457683301E-2</v>
      </c>
      <c r="AU14" s="17">
        <v>7.33289859574799E-2</v>
      </c>
      <c r="AV14" s="17"/>
      <c r="AW14" s="17">
        <v>4.8584462233599399E-2</v>
      </c>
      <c r="AX14" s="17">
        <v>0.116098263524018</v>
      </c>
      <c r="AY14" s="17">
        <v>0.10520675107810901</v>
      </c>
      <c r="AZ14" s="17"/>
      <c r="BA14" s="17">
        <v>5.1213201915693103E-3</v>
      </c>
      <c r="BB14" s="17">
        <v>8.3066606782249502E-2</v>
      </c>
      <c r="BC14" s="17"/>
      <c r="BD14" s="17">
        <v>7.8226116002528198E-2</v>
      </c>
      <c r="BE14" s="17">
        <v>7.8174741289958896E-2</v>
      </c>
      <c r="BF14" s="17"/>
      <c r="BG14" s="17">
        <v>7.8251447896471801E-2</v>
      </c>
      <c r="BH14" s="17">
        <v>1.6419450510958E-2</v>
      </c>
      <c r="BI14" s="17"/>
      <c r="BJ14" s="17">
        <v>0.11918288080384799</v>
      </c>
      <c r="BK14" s="17">
        <v>6.6942822327620694E-2</v>
      </c>
      <c r="BL14" s="17"/>
      <c r="BM14" s="17">
        <v>6.0255386495836699E-2</v>
      </c>
      <c r="BN14" s="17">
        <v>7.0292768960431101E-2</v>
      </c>
      <c r="BO14" s="17">
        <v>0.11540824751289699</v>
      </c>
      <c r="BP14" s="17">
        <v>7.1291348106011204E-2</v>
      </c>
    </row>
    <row r="15" spans="2:68" x14ac:dyDescent="0.35">
      <c r="B15" s="18" t="s">
        <v>84</v>
      </c>
      <c r="C15" s="19">
        <v>8.7126958224154893E-2</v>
      </c>
      <c r="D15" s="19">
        <v>0.11026142603603301</v>
      </c>
      <c r="E15" s="19">
        <v>0.12903316887205399</v>
      </c>
      <c r="F15" s="19">
        <v>0</v>
      </c>
      <c r="G15" s="19">
        <v>1.7190441903442601E-4</v>
      </c>
      <c r="H15" s="19">
        <v>7.2104924569518401E-4</v>
      </c>
      <c r="I15" s="19">
        <v>0</v>
      </c>
      <c r="J15" s="19">
        <v>0.13360626290298</v>
      </c>
      <c r="K15" s="19">
        <v>0.104842662755209</v>
      </c>
      <c r="L15" s="19">
        <v>0.179329554178246</v>
      </c>
      <c r="M15" s="19">
        <v>0.10691644213169001</v>
      </c>
      <c r="N15" s="19">
        <v>0.19995111605708299</v>
      </c>
      <c r="O15" s="19">
        <v>0.13486377404519501</v>
      </c>
      <c r="P15" s="19">
        <v>3.8663310821045599E-2</v>
      </c>
      <c r="Q15" s="19">
        <v>0.162899606924162</v>
      </c>
      <c r="R15" s="19">
        <v>3.4056360311309999E-2</v>
      </c>
      <c r="S15" s="19">
        <v>2.1019893327512101E-3</v>
      </c>
      <c r="T15" s="19">
        <v>6.7761596220699397E-2</v>
      </c>
      <c r="U15" s="19"/>
      <c r="V15" s="19">
        <v>8.43108344203745E-2</v>
      </c>
      <c r="W15" s="19">
        <v>0.13958440496085001</v>
      </c>
      <c r="X15" s="19">
        <v>8.9049474146345398E-2</v>
      </c>
      <c r="Y15" s="19">
        <v>0.13980235247028</v>
      </c>
      <c r="Z15" s="19"/>
      <c r="AA15" s="19">
        <v>7.9970510311870205E-2</v>
      </c>
      <c r="AB15" s="19">
        <v>2.9066852159918999E-2</v>
      </c>
      <c r="AC15" s="19">
        <v>4.4724030680236899E-2</v>
      </c>
      <c r="AD15" s="19">
        <v>5.3209872245274001E-2</v>
      </c>
      <c r="AE15" s="19">
        <v>9.2305337391720102E-2</v>
      </c>
      <c r="AF15" s="19">
        <v>1.0889054273872999E-2</v>
      </c>
      <c r="AG15" s="19">
        <v>6.2715187959231401E-3</v>
      </c>
      <c r="AH15" s="19">
        <v>2.5047545402331201E-2</v>
      </c>
      <c r="AI15" s="19">
        <v>9.1339194247463604E-3</v>
      </c>
      <c r="AJ15" s="19">
        <v>4.2805029602652797E-2</v>
      </c>
      <c r="AK15" s="19"/>
      <c r="AL15" s="19">
        <v>4.6741999949177201E-2</v>
      </c>
      <c r="AM15" s="19">
        <v>8.2257694651280096E-4</v>
      </c>
      <c r="AN15" s="19">
        <v>3.7876382072566501E-3</v>
      </c>
      <c r="AO15" s="19">
        <v>8.6941300157377999E-2</v>
      </c>
      <c r="AP15" s="19">
        <v>5.66853772353378E-2</v>
      </c>
      <c r="AQ15" s="19">
        <v>4.8314421110121998E-2</v>
      </c>
      <c r="AR15" s="19">
        <v>0.113554859678798</v>
      </c>
      <c r="AS15" s="19"/>
      <c r="AT15" s="19">
        <v>6.9385300341235107E-2</v>
      </c>
      <c r="AU15" s="19">
        <v>0.10129363989279</v>
      </c>
      <c r="AV15" s="19"/>
      <c r="AW15" s="19">
        <v>3.9995748439232898E-2</v>
      </c>
      <c r="AX15" s="19">
        <v>6.7888892621925906E-2</v>
      </c>
      <c r="AY15" s="19">
        <v>6.8841641961579506E-2</v>
      </c>
      <c r="AZ15" s="19"/>
      <c r="BA15" s="19">
        <v>6.3126536647274203E-3</v>
      </c>
      <c r="BB15" s="19">
        <v>9.2518803504714503E-2</v>
      </c>
      <c r="BC15" s="19"/>
      <c r="BD15" s="19">
        <v>8.0354549369895695E-2</v>
      </c>
      <c r="BE15" s="19">
        <v>9.0389757514728802E-2</v>
      </c>
      <c r="BF15" s="19"/>
      <c r="BG15" s="19">
        <v>8.7075791423285295E-2</v>
      </c>
      <c r="BH15" s="19">
        <v>0.13980235247028</v>
      </c>
      <c r="BI15" s="19"/>
      <c r="BJ15" s="19">
        <v>4.0225877172924501E-2</v>
      </c>
      <c r="BK15" s="19">
        <v>9.9997270140066805E-2</v>
      </c>
      <c r="BL15" s="19"/>
      <c r="BM15" s="19">
        <v>0.15099191330787101</v>
      </c>
      <c r="BN15" s="19">
        <v>8.4215984318576298E-2</v>
      </c>
      <c r="BO15" s="19">
        <v>1.8613562334368401E-2</v>
      </c>
      <c r="BP15" s="19">
        <v>7.8123178376392696E-2</v>
      </c>
    </row>
    <row r="16" spans="2:68"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30" t="s">
        <v>341</v>
      </c>
      <c r="E2" s="26"/>
      <c r="F2" s="26"/>
      <c r="G2" s="26"/>
      <c r="H2" s="26"/>
      <c r="I2" s="26"/>
      <c r="J2" s="26"/>
      <c r="K2" s="26"/>
      <c r="L2" s="26"/>
      <c r="M2" s="26"/>
      <c r="N2" s="26"/>
      <c r="O2" s="26"/>
      <c r="P2" s="26"/>
      <c r="Q2" s="26"/>
      <c r="R2" s="26"/>
      <c r="S2" s="26"/>
      <c r="T2" s="26"/>
      <c r="U2" s="26"/>
    </row>
    <row r="6" spans="2:21" ht="50" customHeight="1" x14ac:dyDescent="0.35">
      <c r="B6" s="23" t="s">
        <v>15</v>
      </c>
      <c r="C6" s="23" t="s">
        <v>320</v>
      </c>
      <c r="D6" s="23" t="s">
        <v>321</v>
      </c>
      <c r="E6" s="23" t="s">
        <v>322</v>
      </c>
      <c r="F6" s="23" t="s">
        <v>323</v>
      </c>
      <c r="G6" s="23" t="s">
        <v>324</v>
      </c>
      <c r="H6" s="23" t="s">
        <v>325</v>
      </c>
      <c r="I6" s="23" t="s">
        <v>326</v>
      </c>
      <c r="J6" s="23" t="s">
        <v>327</v>
      </c>
      <c r="K6" s="23" t="s">
        <v>328</v>
      </c>
      <c r="L6" s="23" t="s">
        <v>329</v>
      </c>
      <c r="M6" s="23" t="s">
        <v>330</v>
      </c>
      <c r="N6" s="23" t="s">
        <v>331</v>
      </c>
      <c r="O6" s="23" t="s">
        <v>332</v>
      </c>
      <c r="P6" s="23" t="s">
        <v>333</v>
      </c>
      <c r="Q6" s="23" t="s">
        <v>334</v>
      </c>
      <c r="R6" s="23" t="s">
        <v>335</v>
      </c>
      <c r="S6" s="23" t="s">
        <v>336</v>
      </c>
      <c r="T6" s="23" t="s">
        <v>337</v>
      </c>
    </row>
    <row r="7" spans="2:21" ht="29" x14ac:dyDescent="0.35">
      <c r="B7" s="18" t="s">
        <v>338</v>
      </c>
      <c r="C7" s="17">
        <v>0.27578551473332702</v>
      </c>
      <c r="D7" s="17">
        <v>0.13622997916693899</v>
      </c>
      <c r="E7" s="17">
        <v>0.15928892961268301</v>
      </c>
      <c r="F7" s="17">
        <v>0.148697565231693</v>
      </c>
      <c r="G7" s="17">
        <v>0.30397356645886697</v>
      </c>
      <c r="H7" s="17">
        <v>0.23007782203496599</v>
      </c>
      <c r="I7" s="17">
        <v>0.24581958930162301</v>
      </c>
      <c r="J7" s="17">
        <v>0.33749518471994</v>
      </c>
      <c r="K7" s="17">
        <v>0.29212847539856801</v>
      </c>
      <c r="L7" s="17">
        <v>0.26064491046788502</v>
      </c>
      <c r="M7" s="17">
        <v>0.297601646829254</v>
      </c>
      <c r="N7" s="17">
        <v>0.29149546433373003</v>
      </c>
      <c r="O7" s="17">
        <v>0.28575257295948098</v>
      </c>
      <c r="P7" s="17">
        <v>0.26928719809546597</v>
      </c>
      <c r="Q7" s="17">
        <v>0.223248343844622</v>
      </c>
      <c r="R7" s="17">
        <v>0.17365576522332801</v>
      </c>
      <c r="S7" s="17">
        <v>0.24467509733332601</v>
      </c>
      <c r="T7" s="17">
        <v>0.218217660219684</v>
      </c>
    </row>
    <row r="8" spans="2:21" ht="29" x14ac:dyDescent="0.35">
      <c r="B8" s="18" t="s">
        <v>339</v>
      </c>
      <c r="C8" s="17">
        <v>0.58012227666286798</v>
      </c>
      <c r="D8" s="17">
        <v>0.58475750397072901</v>
      </c>
      <c r="E8" s="17">
        <v>0.63039205423285305</v>
      </c>
      <c r="F8" s="17">
        <v>0.58757956439363601</v>
      </c>
      <c r="G8" s="17">
        <v>0.31985010587013701</v>
      </c>
      <c r="H8" s="17">
        <v>0.40199272040371098</v>
      </c>
      <c r="I8" s="17">
        <v>0.27279897395316599</v>
      </c>
      <c r="J8" s="17">
        <v>0.38736822081311101</v>
      </c>
      <c r="K8" s="17">
        <v>0.245839056646008</v>
      </c>
      <c r="L8" s="17">
        <v>0.34982006158440798</v>
      </c>
      <c r="M8" s="17">
        <v>0.452884438154184</v>
      </c>
      <c r="N8" s="17">
        <v>0.49788175425718401</v>
      </c>
      <c r="O8" s="17">
        <v>0.32163755968856</v>
      </c>
      <c r="P8" s="17">
        <v>0.100982067010623</v>
      </c>
      <c r="Q8" s="17">
        <v>0.29979867429406798</v>
      </c>
      <c r="R8" s="17">
        <v>0.42134447999040398</v>
      </c>
      <c r="S8" s="17">
        <v>0.15071222077596599</v>
      </c>
      <c r="T8" s="17">
        <v>0.14524919574554099</v>
      </c>
    </row>
    <row r="9" spans="2:21" x14ac:dyDescent="0.35">
      <c r="B9" s="18" t="s">
        <v>340</v>
      </c>
      <c r="C9" s="17">
        <v>0.13195544766468201</v>
      </c>
      <c r="D9" s="17">
        <v>0.241127419000944</v>
      </c>
      <c r="E9" s="17">
        <v>0.19330817078997201</v>
      </c>
      <c r="F9" s="17">
        <v>0.25623969067015501</v>
      </c>
      <c r="G9" s="17">
        <v>0.35819238937783998</v>
      </c>
      <c r="H9" s="17">
        <v>0.34856395399913698</v>
      </c>
      <c r="I9" s="17">
        <v>0.452727772353126</v>
      </c>
      <c r="J9" s="17">
        <v>0.256386331003229</v>
      </c>
      <c r="K9" s="17">
        <v>0.43214775921326398</v>
      </c>
      <c r="L9" s="17">
        <v>0.372524989105397</v>
      </c>
      <c r="M9" s="17">
        <v>0.22754871216582701</v>
      </c>
      <c r="N9" s="17">
        <v>0.188097681159235</v>
      </c>
      <c r="O9" s="17">
        <v>0.37329292066110598</v>
      </c>
      <c r="P9" s="17">
        <v>0.60411003571090105</v>
      </c>
      <c r="Q9" s="17">
        <v>0.41126531061563198</v>
      </c>
      <c r="R9" s="17">
        <v>0.37035624145518298</v>
      </c>
      <c r="S9" s="17">
        <v>0.583022205342966</v>
      </c>
      <c r="T9" s="17">
        <v>0.59110943475845601</v>
      </c>
    </row>
    <row r="10" spans="2:21" x14ac:dyDescent="0.35">
      <c r="B10" s="18" t="s">
        <v>84</v>
      </c>
      <c r="C10" s="17">
        <v>1.2136760939122099E-2</v>
      </c>
      <c r="D10" s="17">
        <v>3.78850978613871E-2</v>
      </c>
      <c r="E10" s="17">
        <v>1.70108453644921E-2</v>
      </c>
      <c r="F10" s="17">
        <v>7.4831797045157404E-3</v>
      </c>
      <c r="G10" s="17">
        <v>1.7983938293154901E-2</v>
      </c>
      <c r="H10" s="17">
        <v>1.9365503562186501E-2</v>
      </c>
      <c r="I10" s="17">
        <v>2.86536643920857E-2</v>
      </c>
      <c r="J10" s="17">
        <v>1.8750263463720399E-2</v>
      </c>
      <c r="K10" s="17">
        <v>2.9884708742160399E-2</v>
      </c>
      <c r="L10" s="17">
        <v>1.7010038842310001E-2</v>
      </c>
      <c r="M10" s="17">
        <v>2.1965202850733799E-2</v>
      </c>
      <c r="N10" s="17">
        <v>2.2525100249851E-2</v>
      </c>
      <c r="O10" s="17">
        <v>1.9316946690852502E-2</v>
      </c>
      <c r="P10" s="17">
        <v>2.56206991830106E-2</v>
      </c>
      <c r="Q10" s="17">
        <v>6.5687671245677398E-2</v>
      </c>
      <c r="R10" s="17">
        <v>3.4643513331085202E-2</v>
      </c>
      <c r="S10" s="17">
        <v>2.15904765477417E-2</v>
      </c>
      <c r="T10" s="17">
        <v>4.5423709276318697E-2</v>
      </c>
    </row>
    <row r="11" spans="2:21" x14ac:dyDescent="0.35">
      <c r="B11" s="16"/>
      <c r="C11" s="16"/>
      <c r="D11" s="16"/>
      <c r="E11" s="16"/>
      <c r="F11" s="16"/>
      <c r="G11" s="16"/>
      <c r="H11" s="16"/>
      <c r="I11" s="16"/>
      <c r="J11" s="16"/>
      <c r="K11" s="16"/>
      <c r="L11" s="16"/>
      <c r="M11" s="16"/>
      <c r="N11" s="16"/>
      <c r="O11" s="16"/>
      <c r="P11" s="16"/>
      <c r="Q11" s="16"/>
      <c r="R11" s="16"/>
      <c r="S11" s="16"/>
      <c r="T11" s="16"/>
    </row>
    <row r="12" spans="2:21" x14ac:dyDescent="0.35">
      <c r="B12" t="s">
        <v>87</v>
      </c>
    </row>
    <row r="13" spans="2:21" x14ac:dyDescent="0.35">
      <c r="B13" t="s">
        <v>88</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0.27578551473332702</v>
      </c>
      <c r="D9" s="17">
        <v>0.175943072744419</v>
      </c>
      <c r="E9" s="17">
        <v>0.388030399634687</v>
      </c>
      <c r="F9" s="17">
        <v>0.48662462699786102</v>
      </c>
      <c r="G9" s="17">
        <v>0.32650629716805302</v>
      </c>
      <c r="H9" s="17">
        <v>0.32161416371609702</v>
      </c>
      <c r="I9" s="17">
        <v>9.0200890447192497E-2</v>
      </c>
      <c r="J9" s="17">
        <v>0.34725146640089999</v>
      </c>
      <c r="K9" s="17">
        <v>0.33825784272069698</v>
      </c>
      <c r="L9" s="17">
        <v>0.222057880313968</v>
      </c>
      <c r="M9" s="17">
        <v>0.21365763148703301</v>
      </c>
      <c r="N9" s="17">
        <v>0.40118131806643498</v>
      </c>
      <c r="O9" s="17">
        <v>0.23573520534609499</v>
      </c>
      <c r="P9" s="17">
        <v>0.219119490464943</v>
      </c>
      <c r="Q9" s="17">
        <v>0.27256020565502298</v>
      </c>
      <c r="R9" s="17">
        <v>0.317980359211468</v>
      </c>
      <c r="S9" s="17">
        <v>0.18784190835072301</v>
      </c>
      <c r="T9" s="17">
        <v>0.283781887682657</v>
      </c>
      <c r="U9" s="17"/>
      <c r="V9" s="17">
        <v>0.27908201952290401</v>
      </c>
      <c r="W9" s="17">
        <v>0.224799875292712</v>
      </c>
      <c r="X9" s="17">
        <v>0.19656241149874301</v>
      </c>
      <c r="Y9" s="17">
        <v>0.144734345283315</v>
      </c>
      <c r="Z9" s="17"/>
      <c r="AA9" s="17">
        <v>0.24959621647625499</v>
      </c>
      <c r="AB9" s="17">
        <v>0.28452502005720798</v>
      </c>
      <c r="AC9" s="17">
        <v>0.32424994634666898</v>
      </c>
      <c r="AD9" s="17">
        <v>0.419240807029512</v>
      </c>
      <c r="AE9" s="17">
        <v>0.21857855260515099</v>
      </c>
      <c r="AF9" s="17">
        <v>2.9635873397502399E-2</v>
      </c>
      <c r="AG9" s="17">
        <v>0.218028172443612</v>
      </c>
      <c r="AH9" s="17">
        <v>0.39022328908586601</v>
      </c>
      <c r="AI9" s="17">
        <v>0.10682593484264701</v>
      </c>
      <c r="AJ9" s="17">
        <v>0.10536737303098399</v>
      </c>
      <c r="AK9" s="17"/>
      <c r="AL9" s="17">
        <v>0.28656798270674899</v>
      </c>
      <c r="AM9" s="17">
        <v>0.303687291252837</v>
      </c>
      <c r="AN9" s="17">
        <v>0.35834666002721599</v>
      </c>
      <c r="AO9" s="17">
        <v>0.26346901795287703</v>
      </c>
      <c r="AP9" s="17">
        <v>0.29059837177632702</v>
      </c>
      <c r="AQ9" s="17">
        <v>0.209568565359914</v>
      </c>
      <c r="AR9" s="17">
        <v>0.25711939165854802</v>
      </c>
      <c r="AS9" s="17"/>
      <c r="AT9" s="17">
        <v>0.164347121984699</v>
      </c>
      <c r="AU9" s="17">
        <v>0.36476886939794401</v>
      </c>
      <c r="AV9" s="17"/>
      <c r="AW9" s="17">
        <v>0.20304009093039299</v>
      </c>
      <c r="AX9" s="17">
        <v>7.9089773225616E-2</v>
      </c>
      <c r="AY9" s="17">
        <v>0.16638103627068801</v>
      </c>
      <c r="AZ9" s="17"/>
      <c r="BA9" s="17">
        <v>0.12393142002881299</v>
      </c>
      <c r="BB9" s="17">
        <v>0.28591705998796901</v>
      </c>
      <c r="BC9" s="17"/>
      <c r="BD9" s="17">
        <v>0.27646864539564298</v>
      </c>
      <c r="BE9" s="17">
        <v>0.27545639723786303</v>
      </c>
      <c r="BF9" s="17"/>
      <c r="BG9" s="17">
        <v>0.27591281267170897</v>
      </c>
      <c r="BH9" s="17">
        <v>0.144734345283315</v>
      </c>
      <c r="BI9" s="17"/>
      <c r="BJ9" s="17">
        <v>0.187757054139051</v>
      </c>
      <c r="BK9" s="17">
        <v>0.299941754204404</v>
      </c>
      <c r="BL9" s="17"/>
      <c r="BM9" s="17">
        <v>0.39153553115214201</v>
      </c>
      <c r="BN9" s="17">
        <v>0.27549231179269501</v>
      </c>
      <c r="BO9" s="17">
        <v>0.173011099712891</v>
      </c>
      <c r="BP9" s="17">
        <v>7.5873178672002106E-2</v>
      </c>
    </row>
    <row r="10" spans="2:68" ht="29" x14ac:dyDescent="0.35">
      <c r="B10" s="18" t="s">
        <v>339</v>
      </c>
      <c r="C10" s="17">
        <v>0.58012227666286798</v>
      </c>
      <c r="D10" s="17">
        <v>0.57676178469193795</v>
      </c>
      <c r="E10" s="17">
        <v>0.49431214383108601</v>
      </c>
      <c r="F10" s="17">
        <v>0.51086098837883598</v>
      </c>
      <c r="G10" s="17">
        <v>0.45377847125471499</v>
      </c>
      <c r="H10" s="17">
        <v>0.62095703906632005</v>
      </c>
      <c r="I10" s="17">
        <v>0.90979910955280696</v>
      </c>
      <c r="J10" s="17">
        <v>0.51914227069611996</v>
      </c>
      <c r="K10" s="17">
        <v>0.62455703370832305</v>
      </c>
      <c r="L10" s="17">
        <v>0.55595439277609904</v>
      </c>
      <c r="M10" s="17">
        <v>0.67960117915762397</v>
      </c>
      <c r="N10" s="17">
        <v>0.41876609552837901</v>
      </c>
      <c r="O10" s="17">
        <v>0.552689713587729</v>
      </c>
      <c r="P10" s="17">
        <v>0.63537294210220896</v>
      </c>
      <c r="Q10" s="17">
        <v>0.59115969151746595</v>
      </c>
      <c r="R10" s="17">
        <v>0.58426852984881095</v>
      </c>
      <c r="S10" s="17">
        <v>0.79368869262316399</v>
      </c>
      <c r="T10" s="17">
        <v>0.42210593150367598</v>
      </c>
      <c r="U10" s="17"/>
      <c r="V10" s="17">
        <v>0.57692819976262499</v>
      </c>
      <c r="W10" s="17">
        <v>0.61992651947538202</v>
      </c>
      <c r="X10" s="17">
        <v>0.72024876516640302</v>
      </c>
      <c r="Y10" s="17">
        <v>0.81618676015997904</v>
      </c>
      <c r="Z10" s="17"/>
      <c r="AA10" s="17">
        <v>0.563613287698982</v>
      </c>
      <c r="AB10" s="17">
        <v>0.57752761652183304</v>
      </c>
      <c r="AC10" s="17">
        <v>0.60047268288531297</v>
      </c>
      <c r="AD10" s="17">
        <v>0.49103782875438101</v>
      </c>
      <c r="AE10" s="17">
        <v>0.67739018512784699</v>
      </c>
      <c r="AF10" s="17">
        <v>0.91688920410153296</v>
      </c>
      <c r="AG10" s="17">
        <v>0.75033554463998697</v>
      </c>
      <c r="AH10" s="17">
        <v>0.59833397870490801</v>
      </c>
      <c r="AI10" s="17">
        <v>0.88221238979331795</v>
      </c>
      <c r="AJ10" s="17">
        <v>0.83673987625384205</v>
      </c>
      <c r="AK10" s="17"/>
      <c r="AL10" s="17">
        <v>0.55237756726658305</v>
      </c>
      <c r="AM10" s="17">
        <v>0.58586622174574299</v>
      </c>
      <c r="AN10" s="17">
        <v>0.62925758730593695</v>
      </c>
      <c r="AO10" s="17">
        <v>0.58990117753703797</v>
      </c>
      <c r="AP10" s="17">
        <v>0.54146963266722303</v>
      </c>
      <c r="AQ10" s="17">
        <v>0.67466036538237295</v>
      </c>
      <c r="AR10" s="17">
        <v>0.64844801537499297</v>
      </c>
      <c r="AS10" s="17"/>
      <c r="AT10" s="17">
        <v>0.74183753000070096</v>
      </c>
      <c r="AU10" s="17">
        <v>0.450992939927923</v>
      </c>
      <c r="AV10" s="17"/>
      <c r="AW10" s="17">
        <v>0.69608894181651104</v>
      </c>
      <c r="AX10" s="17">
        <v>0.84613747739154299</v>
      </c>
      <c r="AY10" s="17">
        <v>0.76692713184676198</v>
      </c>
      <c r="AZ10" s="17"/>
      <c r="BA10" s="17">
        <v>0.79322085779156604</v>
      </c>
      <c r="BB10" s="17">
        <v>0.56590456378126097</v>
      </c>
      <c r="BC10" s="17"/>
      <c r="BD10" s="17">
        <v>0.576261390263897</v>
      </c>
      <c r="BE10" s="17">
        <v>0.58198236775817003</v>
      </c>
      <c r="BF10" s="17"/>
      <c r="BG10" s="17">
        <v>0.57989297293211595</v>
      </c>
      <c r="BH10" s="17">
        <v>0.81618676015997904</v>
      </c>
      <c r="BI10" s="17"/>
      <c r="BJ10" s="17">
        <v>0.73320469969277702</v>
      </c>
      <c r="BK10" s="17">
        <v>0.53811432100217804</v>
      </c>
      <c r="BL10" s="17"/>
      <c r="BM10" s="17">
        <v>0.301071604111944</v>
      </c>
      <c r="BN10" s="17">
        <v>0.63220947267664296</v>
      </c>
      <c r="BO10" s="17">
        <v>0.77367602362834198</v>
      </c>
      <c r="BP10" s="17">
        <v>0.85235854104668696</v>
      </c>
    </row>
    <row r="11" spans="2:68" x14ac:dyDescent="0.35">
      <c r="B11" s="18" t="s">
        <v>340</v>
      </c>
      <c r="C11" s="17">
        <v>0.13195544766468201</v>
      </c>
      <c r="D11" s="17">
        <v>0.240581898812463</v>
      </c>
      <c r="E11" s="17">
        <v>0.117561027044504</v>
      </c>
      <c r="F11" s="17">
        <v>2.5143846233032E-3</v>
      </c>
      <c r="G11" s="17">
        <v>0.11492747363538799</v>
      </c>
      <c r="H11" s="17">
        <v>2.8594223734509001E-2</v>
      </c>
      <c r="I11" s="17">
        <v>0</v>
      </c>
      <c r="J11" s="17">
        <v>0.12260572795429001</v>
      </c>
      <c r="K11" s="17">
        <v>3.61255306756392E-2</v>
      </c>
      <c r="L11" s="17">
        <v>0.213641630678611</v>
      </c>
      <c r="M11" s="17">
        <v>0.10674118935534301</v>
      </c>
      <c r="N11" s="17">
        <v>0.18005258640518601</v>
      </c>
      <c r="O11" s="17">
        <v>0.19407462363890901</v>
      </c>
      <c r="P11" s="17">
        <v>0.12609209714185099</v>
      </c>
      <c r="Q11" s="17">
        <v>0.13628010282751099</v>
      </c>
      <c r="R11" s="17">
        <v>9.6317929804705799E-2</v>
      </c>
      <c r="S11" s="17">
        <v>1.8469399026113199E-2</v>
      </c>
      <c r="T11" s="17">
        <v>0.29411218081366702</v>
      </c>
      <c r="U11" s="17"/>
      <c r="V11" s="17">
        <v>0.133703249274672</v>
      </c>
      <c r="W11" s="17">
        <v>0.111187084343653</v>
      </c>
      <c r="X11" s="17">
        <v>4.4674175950054899E-2</v>
      </c>
      <c r="Y11" s="17">
        <v>1.47848334106482E-2</v>
      </c>
      <c r="Z11" s="17"/>
      <c r="AA11" s="17">
        <v>0.16409671005392101</v>
      </c>
      <c r="AB11" s="17">
        <v>0.13678920734161401</v>
      </c>
      <c r="AC11" s="17">
        <v>7.3936780914297603E-2</v>
      </c>
      <c r="AD11" s="17">
        <v>8.8921483912773699E-2</v>
      </c>
      <c r="AE11" s="17">
        <v>9.2073994333377804E-2</v>
      </c>
      <c r="AF11" s="17">
        <v>3.6009253058300397E-2</v>
      </c>
      <c r="AG11" s="17">
        <v>2.8748662355693899E-2</v>
      </c>
      <c r="AH11" s="17">
        <v>1.1442732209225001E-2</v>
      </c>
      <c r="AI11" s="17">
        <v>4.0459465392202604E-3</v>
      </c>
      <c r="AJ11" s="17">
        <v>5.4878941085459099E-2</v>
      </c>
      <c r="AK11" s="17"/>
      <c r="AL11" s="17">
        <v>0.16012182584614401</v>
      </c>
      <c r="AM11" s="17">
        <v>6.1919694306996398E-2</v>
      </c>
      <c r="AN11" s="17">
        <v>1.2395752666846499E-2</v>
      </c>
      <c r="AO11" s="17">
        <v>0.14430777894788699</v>
      </c>
      <c r="AP11" s="17">
        <v>0.13960342969679601</v>
      </c>
      <c r="AQ11" s="17">
        <v>0.11577106925771399</v>
      </c>
      <c r="AR11" s="17">
        <v>6.3541843437712395E-2</v>
      </c>
      <c r="AS11" s="17"/>
      <c r="AT11" s="17">
        <v>9.2060857445712699E-2</v>
      </c>
      <c r="AU11" s="17">
        <v>0.163811205658803</v>
      </c>
      <c r="AV11" s="17"/>
      <c r="AW11" s="17">
        <v>9.8988248452368199E-2</v>
      </c>
      <c r="AX11" s="17">
        <v>6.9039509668377297E-2</v>
      </c>
      <c r="AY11" s="17">
        <v>6.5729378968219995E-2</v>
      </c>
      <c r="AZ11" s="17"/>
      <c r="BA11" s="17">
        <v>8.2067259016990898E-2</v>
      </c>
      <c r="BB11" s="17">
        <v>0.13528393506530001</v>
      </c>
      <c r="BC11" s="17"/>
      <c r="BD11" s="17">
        <v>0.115991265870974</v>
      </c>
      <c r="BE11" s="17">
        <v>0.139646643242508</v>
      </c>
      <c r="BF11" s="17"/>
      <c r="BG11" s="17">
        <v>0.13206926257908599</v>
      </c>
      <c r="BH11" s="17">
        <v>1.47848334106482E-2</v>
      </c>
      <c r="BI11" s="17"/>
      <c r="BJ11" s="17">
        <v>7.7006188679893603E-2</v>
      </c>
      <c r="BK11" s="17">
        <v>0.14703429205016599</v>
      </c>
      <c r="BL11" s="17"/>
      <c r="BM11" s="17">
        <v>0.27194840702234402</v>
      </c>
      <c r="BN11" s="17">
        <v>8.8724617094269001E-2</v>
      </c>
      <c r="BO11" s="17">
        <v>5.1904162006538697E-2</v>
      </c>
      <c r="BP11" s="17">
        <v>7.1768280281311395E-2</v>
      </c>
    </row>
    <row r="12" spans="2:68" x14ac:dyDescent="0.35">
      <c r="B12" s="18" t="s">
        <v>84</v>
      </c>
      <c r="C12" s="19">
        <v>1.2136760939122099E-2</v>
      </c>
      <c r="D12" s="19">
        <v>6.7132437511795004E-3</v>
      </c>
      <c r="E12" s="19">
        <v>9.6429489723369097E-5</v>
      </c>
      <c r="F12" s="19">
        <v>0</v>
      </c>
      <c r="G12" s="19">
        <v>0.104787757941844</v>
      </c>
      <c r="H12" s="19">
        <v>2.8834573483074E-2</v>
      </c>
      <c r="I12" s="19">
        <v>0</v>
      </c>
      <c r="J12" s="19">
        <v>1.10005349486904E-2</v>
      </c>
      <c r="K12" s="19">
        <v>1.0595928953406699E-3</v>
      </c>
      <c r="L12" s="19">
        <v>8.3460962313219606E-3</v>
      </c>
      <c r="M12" s="19">
        <v>0</v>
      </c>
      <c r="N12" s="19">
        <v>0</v>
      </c>
      <c r="O12" s="19">
        <v>1.7500457427267399E-2</v>
      </c>
      <c r="P12" s="19">
        <v>1.9415470290996301E-2</v>
      </c>
      <c r="Q12" s="19">
        <v>0</v>
      </c>
      <c r="R12" s="19">
        <v>1.4331811350148699E-3</v>
      </c>
      <c r="S12" s="19">
        <v>0</v>
      </c>
      <c r="T12" s="19">
        <v>0</v>
      </c>
      <c r="U12" s="19"/>
      <c r="V12" s="19">
        <v>1.02865314397983E-2</v>
      </c>
      <c r="W12" s="19">
        <v>4.4086520888254398E-2</v>
      </c>
      <c r="X12" s="19">
        <v>3.8514647384799101E-2</v>
      </c>
      <c r="Y12" s="19">
        <v>2.4294061146058699E-2</v>
      </c>
      <c r="Z12" s="19"/>
      <c r="AA12" s="19">
        <v>2.2693785770841302E-2</v>
      </c>
      <c r="AB12" s="19">
        <v>1.1581560793453901E-3</v>
      </c>
      <c r="AC12" s="19">
        <v>1.34058985371998E-3</v>
      </c>
      <c r="AD12" s="19">
        <v>7.9988030333424096E-4</v>
      </c>
      <c r="AE12" s="19">
        <v>1.19572679336243E-2</v>
      </c>
      <c r="AF12" s="19">
        <v>1.7465669442663999E-2</v>
      </c>
      <c r="AG12" s="19">
        <v>2.8876205607064999E-3</v>
      </c>
      <c r="AH12" s="19">
        <v>0</v>
      </c>
      <c r="AI12" s="19">
        <v>6.91572882481552E-3</v>
      </c>
      <c r="AJ12" s="19">
        <v>3.0138096297151E-3</v>
      </c>
      <c r="AK12" s="19"/>
      <c r="AL12" s="19">
        <v>9.3262418052272303E-4</v>
      </c>
      <c r="AM12" s="19">
        <v>4.8526792694423997E-2</v>
      </c>
      <c r="AN12" s="19">
        <v>0</v>
      </c>
      <c r="AO12" s="19">
        <v>2.3220255621979199E-3</v>
      </c>
      <c r="AP12" s="19">
        <v>2.8328565859653099E-2</v>
      </c>
      <c r="AQ12" s="19">
        <v>0</v>
      </c>
      <c r="AR12" s="19">
        <v>3.0890749528746601E-2</v>
      </c>
      <c r="AS12" s="19"/>
      <c r="AT12" s="19">
        <v>1.7544905688875001E-3</v>
      </c>
      <c r="AU12" s="19">
        <v>2.04269850153295E-2</v>
      </c>
      <c r="AV12" s="19"/>
      <c r="AW12" s="19">
        <v>1.8827188007274601E-3</v>
      </c>
      <c r="AX12" s="19">
        <v>5.7332397144632301E-3</v>
      </c>
      <c r="AY12" s="19">
        <v>9.6245291432969001E-4</v>
      </c>
      <c r="AZ12" s="19"/>
      <c r="BA12" s="19">
        <v>7.8046316263065602E-4</v>
      </c>
      <c r="BB12" s="19">
        <v>1.28944411654709E-2</v>
      </c>
      <c r="BC12" s="19"/>
      <c r="BD12" s="19">
        <v>3.1278698469485701E-2</v>
      </c>
      <c r="BE12" s="19">
        <v>2.91459176145908E-3</v>
      </c>
      <c r="BF12" s="19"/>
      <c r="BG12" s="19">
        <v>1.21249518170889E-2</v>
      </c>
      <c r="BH12" s="19">
        <v>2.4294061146058699E-2</v>
      </c>
      <c r="BI12" s="19"/>
      <c r="BJ12" s="19">
        <v>2.0320574882785598E-3</v>
      </c>
      <c r="BK12" s="19">
        <v>1.49096327432516E-2</v>
      </c>
      <c r="BL12" s="19"/>
      <c r="BM12" s="19">
        <v>3.5444457713569799E-2</v>
      </c>
      <c r="BN12" s="19">
        <v>3.5735984363931802E-3</v>
      </c>
      <c r="BO12" s="19">
        <v>1.4087146522276199E-3</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0.13622997916693899</v>
      </c>
      <c r="D9" s="17">
        <v>3.8138904582777099E-2</v>
      </c>
      <c r="E9" s="17">
        <v>1.14721418275508E-2</v>
      </c>
      <c r="F9" s="17">
        <v>0.24476821463270301</v>
      </c>
      <c r="G9" s="17">
        <v>0.21283833398570701</v>
      </c>
      <c r="H9" s="17">
        <v>0.32137381396753201</v>
      </c>
      <c r="I9" s="17">
        <v>0</v>
      </c>
      <c r="J9" s="17">
        <v>0.33527405221227502</v>
      </c>
      <c r="K9" s="17">
        <v>0.205515017492061</v>
      </c>
      <c r="L9" s="17">
        <v>9.38027485027665E-2</v>
      </c>
      <c r="M9" s="17">
        <v>0.21365763148703301</v>
      </c>
      <c r="N9" s="17">
        <v>0.36414143934017301</v>
      </c>
      <c r="O9" s="17">
        <v>8.4863970939368094E-2</v>
      </c>
      <c r="P9" s="17">
        <v>7.5672862995862594E-2</v>
      </c>
      <c r="Q9" s="17">
        <v>1.4156304288499501E-3</v>
      </c>
      <c r="R9" s="17">
        <v>0.16468790337977601</v>
      </c>
      <c r="S9" s="17">
        <v>3.6784846913858499E-2</v>
      </c>
      <c r="T9" s="17">
        <v>0.113314711968053</v>
      </c>
      <c r="U9" s="17"/>
      <c r="V9" s="17">
        <v>0.13700231140508201</v>
      </c>
      <c r="W9" s="17">
        <v>0.121922248945252</v>
      </c>
      <c r="X9" s="17">
        <v>0.13655650810424599</v>
      </c>
      <c r="Y9" s="17">
        <v>0.11263709476256201</v>
      </c>
      <c r="Z9" s="17"/>
      <c r="AA9" s="17">
        <v>0.12550504886834399</v>
      </c>
      <c r="AB9" s="17">
        <v>0.106217805360838</v>
      </c>
      <c r="AC9" s="17">
        <v>0.16982547212862201</v>
      </c>
      <c r="AD9" s="17">
        <v>0.30754006716455801</v>
      </c>
      <c r="AE9" s="17">
        <v>8.2383054340519193E-2</v>
      </c>
      <c r="AF9" s="17">
        <v>7.4382373209650507E-2</v>
      </c>
      <c r="AG9" s="17">
        <v>7.41198618081904E-3</v>
      </c>
      <c r="AH9" s="17">
        <v>2.8762481786218101E-2</v>
      </c>
      <c r="AI9" s="17">
        <v>9.1010606558420207E-3</v>
      </c>
      <c r="AJ9" s="17">
        <v>4.0306905048170499E-2</v>
      </c>
      <c r="AK9" s="17"/>
      <c r="AL9" s="17">
        <v>0.22848915995032601</v>
      </c>
      <c r="AM9" s="17">
        <v>0.13413971029204599</v>
      </c>
      <c r="AN9" s="17">
        <v>0.123147448517382</v>
      </c>
      <c r="AO9" s="17">
        <v>0.12533123096580501</v>
      </c>
      <c r="AP9" s="17">
        <v>2.71902426851016E-2</v>
      </c>
      <c r="AQ9" s="17">
        <v>0.14289387128560099</v>
      </c>
      <c r="AR9" s="17">
        <v>0.14238946535094699</v>
      </c>
      <c r="AS9" s="17"/>
      <c r="AT9" s="17">
        <v>5.7509342477763799E-2</v>
      </c>
      <c r="AU9" s="17">
        <v>0.19908826490817499</v>
      </c>
      <c r="AV9" s="17"/>
      <c r="AW9" s="17">
        <v>2.43961898079792E-2</v>
      </c>
      <c r="AX9" s="17">
        <v>5.1805844069854501E-2</v>
      </c>
      <c r="AY9" s="17">
        <v>8.2778618520891897E-2</v>
      </c>
      <c r="AZ9" s="17"/>
      <c r="BA9" s="17">
        <v>5.39085302462382E-2</v>
      </c>
      <c r="BB9" s="17">
        <v>0.14172237953184699</v>
      </c>
      <c r="BC9" s="17"/>
      <c r="BD9" s="17">
        <v>0.12172840573915999</v>
      </c>
      <c r="BE9" s="17">
        <v>0.143216521844824</v>
      </c>
      <c r="BF9" s="17"/>
      <c r="BG9" s="17">
        <v>0.136252896364533</v>
      </c>
      <c r="BH9" s="17">
        <v>0.11263709476256201</v>
      </c>
      <c r="BI9" s="17"/>
      <c r="BJ9" s="17">
        <v>0.105904962393003</v>
      </c>
      <c r="BK9" s="17">
        <v>0.14455158745374</v>
      </c>
      <c r="BL9" s="17"/>
      <c r="BM9" s="17">
        <v>0.18040460715384299</v>
      </c>
      <c r="BN9" s="17">
        <v>0.15521804187968899</v>
      </c>
      <c r="BO9" s="17">
        <v>6.3887768905935199E-2</v>
      </c>
      <c r="BP9" s="17">
        <v>6.4710246595843096E-2</v>
      </c>
    </row>
    <row r="10" spans="2:68" ht="29" x14ac:dyDescent="0.35">
      <c r="B10" s="18" t="s">
        <v>339</v>
      </c>
      <c r="C10" s="17">
        <v>0.58475750397072901</v>
      </c>
      <c r="D10" s="17">
        <v>0.546050147089019</v>
      </c>
      <c r="E10" s="17">
        <v>0.75228205208547205</v>
      </c>
      <c r="F10" s="17">
        <v>0.75271740074399396</v>
      </c>
      <c r="G10" s="17">
        <v>0.66175066784729297</v>
      </c>
      <c r="H10" s="17">
        <v>0.59236281533181101</v>
      </c>
      <c r="I10" s="17">
        <v>9.0946541989127994E-2</v>
      </c>
      <c r="J10" s="17">
        <v>0.19486875343253601</v>
      </c>
      <c r="K10" s="17">
        <v>0.68584323266991798</v>
      </c>
      <c r="L10" s="17">
        <v>0.51326114334239403</v>
      </c>
      <c r="M10" s="17">
        <v>0.57268473702593403</v>
      </c>
      <c r="N10" s="17">
        <v>0.63384042739492696</v>
      </c>
      <c r="O10" s="17">
        <v>0.60362552048690798</v>
      </c>
      <c r="P10" s="17">
        <v>0.62072733181929296</v>
      </c>
      <c r="Q10" s="17">
        <v>0.98385898709397501</v>
      </c>
      <c r="R10" s="17">
        <v>0.48011592315597401</v>
      </c>
      <c r="S10" s="17">
        <v>0.77373310881777102</v>
      </c>
      <c r="T10" s="17">
        <v>0.315047576923838</v>
      </c>
      <c r="U10" s="17"/>
      <c r="V10" s="17">
        <v>0.57799396102094902</v>
      </c>
      <c r="W10" s="17">
        <v>0.69180631696080297</v>
      </c>
      <c r="X10" s="17">
        <v>0.73969864050817502</v>
      </c>
      <c r="Y10" s="17">
        <v>0.77486436196522701</v>
      </c>
      <c r="Z10" s="17"/>
      <c r="AA10" s="17">
        <v>0.49488178229254498</v>
      </c>
      <c r="AB10" s="17">
        <v>0.69927333738186204</v>
      </c>
      <c r="AC10" s="17">
        <v>0.71946102281843405</v>
      </c>
      <c r="AD10" s="17">
        <v>0.429508504459158</v>
      </c>
      <c r="AE10" s="17">
        <v>0.70408536711321101</v>
      </c>
      <c r="AF10" s="17">
        <v>0.70689080319148601</v>
      </c>
      <c r="AG10" s="17">
        <v>0.65105392579956201</v>
      </c>
      <c r="AH10" s="17">
        <v>0.89982793820144003</v>
      </c>
      <c r="AI10" s="17">
        <v>0.93345000116649202</v>
      </c>
      <c r="AJ10" s="17">
        <v>0.93235571022992303</v>
      </c>
      <c r="AK10" s="17"/>
      <c r="AL10" s="17">
        <v>0.45764641221517099</v>
      </c>
      <c r="AM10" s="17">
        <v>0.64938022548806396</v>
      </c>
      <c r="AN10" s="17">
        <v>0.59617376919415199</v>
      </c>
      <c r="AO10" s="17">
        <v>0.65199650687865995</v>
      </c>
      <c r="AP10" s="17">
        <v>0.70503653000455702</v>
      </c>
      <c r="AQ10" s="17">
        <v>0.490966296242144</v>
      </c>
      <c r="AR10" s="17">
        <v>0.55601472898275806</v>
      </c>
      <c r="AS10" s="17"/>
      <c r="AT10" s="17">
        <v>0.802881382386472</v>
      </c>
      <c r="AU10" s="17">
        <v>0.41058598233301602</v>
      </c>
      <c r="AV10" s="17"/>
      <c r="AW10" s="17">
        <v>0.86102724627344995</v>
      </c>
      <c r="AX10" s="17">
        <v>0.81344581527770399</v>
      </c>
      <c r="AY10" s="17">
        <v>0.79479556952721497</v>
      </c>
      <c r="AZ10" s="17"/>
      <c r="BA10" s="17">
        <v>0.86216764291425896</v>
      </c>
      <c r="BB10" s="17">
        <v>0.56624899168943899</v>
      </c>
      <c r="BC10" s="17"/>
      <c r="BD10" s="17">
        <v>0.55038996295369802</v>
      </c>
      <c r="BE10" s="17">
        <v>0.60131503776147499</v>
      </c>
      <c r="BF10" s="17"/>
      <c r="BG10" s="17">
        <v>0.58457284166518497</v>
      </c>
      <c r="BH10" s="17">
        <v>0.77486436196522701</v>
      </c>
      <c r="BI10" s="17"/>
      <c r="BJ10" s="17">
        <v>0.67066349747065701</v>
      </c>
      <c r="BK10" s="17">
        <v>0.56118369912425503</v>
      </c>
      <c r="BL10" s="17"/>
      <c r="BM10" s="17">
        <v>0.35004625252187399</v>
      </c>
      <c r="BN10" s="17">
        <v>0.58196547038192004</v>
      </c>
      <c r="BO10" s="17">
        <v>0.84156235964189396</v>
      </c>
      <c r="BP10" s="17">
        <v>0.78672109338610396</v>
      </c>
    </row>
    <row r="11" spans="2:68" x14ac:dyDescent="0.35">
      <c r="B11" s="18" t="s">
        <v>340</v>
      </c>
      <c r="C11" s="17">
        <v>0.241127419000944</v>
      </c>
      <c r="D11" s="17">
        <v>0.37808548376511902</v>
      </c>
      <c r="E11" s="17">
        <v>0.23614937659725399</v>
      </c>
      <c r="F11" s="17">
        <v>2.5143846233032E-3</v>
      </c>
      <c r="G11" s="17">
        <v>2.0537288015639601E-2</v>
      </c>
      <c r="H11" s="17">
        <v>5.7428797217582997E-2</v>
      </c>
      <c r="I11" s="17">
        <v>0.90830780646893605</v>
      </c>
      <c r="J11" s="17">
        <v>0.458856659406499</v>
      </c>
      <c r="K11" s="17">
        <v>7.4787613999928601E-2</v>
      </c>
      <c r="L11" s="17">
        <v>0.30327133106571702</v>
      </c>
      <c r="M11" s="17">
        <v>0.21357000509885901</v>
      </c>
      <c r="N11" s="17">
        <v>0</v>
      </c>
      <c r="O11" s="17">
        <v>0.24557581342325299</v>
      </c>
      <c r="P11" s="17">
        <v>0.25085131080023898</v>
      </c>
      <c r="Q11" s="17">
        <v>1.4156304288499501E-3</v>
      </c>
      <c r="R11" s="17">
        <v>0.339151071354788</v>
      </c>
      <c r="S11" s="17">
        <v>0.18948204426837001</v>
      </c>
      <c r="T11" s="17">
        <v>0.57163771110810901</v>
      </c>
      <c r="U11" s="17"/>
      <c r="V11" s="17">
        <v>0.247635753666022</v>
      </c>
      <c r="W11" s="17">
        <v>0.14110215408444399</v>
      </c>
      <c r="X11" s="17">
        <v>7.0304474788666693E-2</v>
      </c>
      <c r="Y11" s="17">
        <v>3.6421745719219897E-2</v>
      </c>
      <c r="Z11" s="17"/>
      <c r="AA11" s="17">
        <v>0.32541084664867997</v>
      </c>
      <c r="AB11" s="17">
        <v>0.167866051330504</v>
      </c>
      <c r="AC11" s="17">
        <v>0.10912056210908</v>
      </c>
      <c r="AD11" s="17">
        <v>0.23391512494105399</v>
      </c>
      <c r="AE11" s="17">
        <v>0.14424208991904899</v>
      </c>
      <c r="AF11" s="17">
        <v>0.20326130349833299</v>
      </c>
      <c r="AG11" s="17">
        <v>0.20955437021704101</v>
      </c>
      <c r="AH11" s="17">
        <v>4.4428033313481899E-2</v>
      </c>
      <c r="AI11" s="17">
        <v>4.8347877521823797E-2</v>
      </c>
      <c r="AJ11" s="17">
        <v>1.23066376112166E-2</v>
      </c>
      <c r="AK11" s="17"/>
      <c r="AL11" s="17">
        <v>0.27382797548853299</v>
      </c>
      <c r="AM11" s="17">
        <v>0.16810997459739799</v>
      </c>
      <c r="AN11" s="17">
        <v>0.23855784849311501</v>
      </c>
      <c r="AO11" s="17">
        <v>0.19261874863255199</v>
      </c>
      <c r="AP11" s="17">
        <v>0.19615487671069001</v>
      </c>
      <c r="AQ11" s="17">
        <v>0.340956304221256</v>
      </c>
      <c r="AR11" s="17">
        <v>0.27385632092263401</v>
      </c>
      <c r="AS11" s="17"/>
      <c r="AT11" s="17">
        <v>0.121844583659262</v>
      </c>
      <c r="AU11" s="17">
        <v>0.33637454686066098</v>
      </c>
      <c r="AV11" s="17"/>
      <c r="AW11" s="17">
        <v>0.114210042993558</v>
      </c>
      <c r="AX11" s="17">
        <v>7.0311791140397095E-2</v>
      </c>
      <c r="AY11" s="17">
        <v>0.102033302607879</v>
      </c>
      <c r="AZ11" s="17"/>
      <c r="BA11" s="17">
        <v>8.3923826839502599E-2</v>
      </c>
      <c r="BB11" s="17">
        <v>0.25161587709142202</v>
      </c>
      <c r="BC11" s="17"/>
      <c r="BD11" s="17">
        <v>0.25555216059172098</v>
      </c>
      <c r="BE11" s="17">
        <v>0.23417789223108601</v>
      </c>
      <c r="BF11" s="17"/>
      <c r="BG11" s="17">
        <v>0.24132626201999599</v>
      </c>
      <c r="BH11" s="17">
        <v>3.6421745719219897E-2</v>
      </c>
      <c r="BI11" s="17"/>
      <c r="BJ11" s="17">
        <v>0.18635387956934801</v>
      </c>
      <c r="BK11" s="17">
        <v>0.25615804348597698</v>
      </c>
      <c r="BL11" s="17"/>
      <c r="BM11" s="17">
        <v>0.39477364615428101</v>
      </c>
      <c r="BN11" s="17">
        <v>0.23270475928182799</v>
      </c>
      <c r="BO11" s="17">
        <v>9.17557587247705E-2</v>
      </c>
      <c r="BP11" s="17">
        <v>7.9469100328807593E-2</v>
      </c>
    </row>
    <row r="12" spans="2:68" x14ac:dyDescent="0.35">
      <c r="B12" s="18" t="s">
        <v>84</v>
      </c>
      <c r="C12" s="19">
        <v>3.78850978613871E-2</v>
      </c>
      <c r="D12" s="19">
        <v>3.7725464563084503E-2</v>
      </c>
      <c r="E12" s="19">
        <v>9.6429489723369097E-5</v>
      </c>
      <c r="F12" s="19">
        <v>0</v>
      </c>
      <c r="G12" s="19">
        <v>0.104873710151361</v>
      </c>
      <c r="H12" s="19">
        <v>2.8834573483074E-2</v>
      </c>
      <c r="I12" s="19">
        <v>7.45651541935478E-4</v>
      </c>
      <c r="J12" s="19">
        <v>1.10005349486904E-2</v>
      </c>
      <c r="K12" s="19">
        <v>3.3854135838092998E-2</v>
      </c>
      <c r="L12" s="19">
        <v>8.9664777089122794E-2</v>
      </c>
      <c r="M12" s="19">
        <v>8.7626388173688198E-5</v>
      </c>
      <c r="N12" s="19">
        <v>2.0181332649005001E-3</v>
      </c>
      <c r="O12" s="19">
        <v>6.5934695150471304E-2</v>
      </c>
      <c r="P12" s="19">
        <v>5.2748494384604903E-2</v>
      </c>
      <c r="Q12" s="19">
        <v>1.33097520483251E-2</v>
      </c>
      <c r="R12" s="19">
        <v>1.6045102109463E-2</v>
      </c>
      <c r="S12" s="19">
        <v>0</v>
      </c>
      <c r="T12" s="19">
        <v>0</v>
      </c>
      <c r="U12" s="19"/>
      <c r="V12" s="19">
        <v>3.7367973907947397E-2</v>
      </c>
      <c r="W12" s="19">
        <v>4.5169280009500802E-2</v>
      </c>
      <c r="X12" s="19">
        <v>5.3440376598912299E-2</v>
      </c>
      <c r="Y12" s="19">
        <v>7.6076797552991404E-2</v>
      </c>
      <c r="Z12" s="19"/>
      <c r="AA12" s="19">
        <v>5.4202322190430301E-2</v>
      </c>
      <c r="AB12" s="19">
        <v>2.6642805926797099E-2</v>
      </c>
      <c r="AC12" s="19">
        <v>1.5929429438639E-3</v>
      </c>
      <c r="AD12" s="19">
        <v>2.9036303435229699E-2</v>
      </c>
      <c r="AE12" s="19">
        <v>6.9289488627221493E-2</v>
      </c>
      <c r="AF12" s="19">
        <v>1.5465520100531101E-2</v>
      </c>
      <c r="AG12" s="19">
        <v>0.131979717802578</v>
      </c>
      <c r="AH12" s="19">
        <v>2.69815466988601E-2</v>
      </c>
      <c r="AI12" s="19">
        <v>9.1010606558420207E-3</v>
      </c>
      <c r="AJ12" s="19">
        <v>1.5030747110690201E-2</v>
      </c>
      <c r="AK12" s="19"/>
      <c r="AL12" s="19">
        <v>4.00364523459701E-2</v>
      </c>
      <c r="AM12" s="19">
        <v>4.8370089622491098E-2</v>
      </c>
      <c r="AN12" s="19">
        <v>4.2120933795351402E-2</v>
      </c>
      <c r="AO12" s="19">
        <v>3.0053513522983102E-2</v>
      </c>
      <c r="AP12" s="19">
        <v>7.1618350599650896E-2</v>
      </c>
      <c r="AQ12" s="19">
        <v>2.5183528250998798E-2</v>
      </c>
      <c r="AR12" s="19">
        <v>2.77394847436606E-2</v>
      </c>
      <c r="AS12" s="19"/>
      <c r="AT12" s="19">
        <v>1.7764691476502701E-2</v>
      </c>
      <c r="AU12" s="19">
        <v>5.3951205898147399E-2</v>
      </c>
      <c r="AV12" s="19"/>
      <c r="AW12" s="19">
        <v>3.6652092501232602E-4</v>
      </c>
      <c r="AX12" s="19">
        <v>6.4436549512044694E-2</v>
      </c>
      <c r="AY12" s="19">
        <v>2.03925093440139E-2</v>
      </c>
      <c r="AZ12" s="19"/>
      <c r="BA12" s="19">
        <v>0</v>
      </c>
      <c r="BB12" s="19">
        <v>4.0412751687291797E-2</v>
      </c>
      <c r="BC12" s="19"/>
      <c r="BD12" s="19">
        <v>7.2329470715420202E-2</v>
      </c>
      <c r="BE12" s="19">
        <v>2.12905481626155E-2</v>
      </c>
      <c r="BF12" s="19"/>
      <c r="BG12" s="19">
        <v>3.7847999950285399E-2</v>
      </c>
      <c r="BH12" s="19">
        <v>7.6076797552991404E-2</v>
      </c>
      <c r="BI12" s="19"/>
      <c r="BJ12" s="19">
        <v>3.7077660566992098E-2</v>
      </c>
      <c r="BK12" s="19">
        <v>3.8106669936027598E-2</v>
      </c>
      <c r="BL12" s="19"/>
      <c r="BM12" s="19">
        <v>7.4775494170000595E-2</v>
      </c>
      <c r="BN12" s="19">
        <v>3.0111728456562101E-2</v>
      </c>
      <c r="BO12" s="19">
        <v>2.7941127274006099E-3</v>
      </c>
      <c r="BP12" s="19">
        <v>6.9099559689245804E-2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0.15928892961268301</v>
      </c>
      <c r="D9" s="17">
        <v>0.175614275332756</v>
      </c>
      <c r="E9" s="17">
        <v>0.37533807631944199</v>
      </c>
      <c r="F9" s="17">
        <v>0.24476821463270301</v>
      </c>
      <c r="G9" s="17">
        <v>0.2117507279517</v>
      </c>
      <c r="H9" s="17">
        <v>0.32465545652613198</v>
      </c>
      <c r="I9" s="17">
        <v>0</v>
      </c>
      <c r="J9" s="17">
        <v>0.111696887644695</v>
      </c>
      <c r="K9" s="17">
        <v>0.13600115125799001</v>
      </c>
      <c r="L9" s="17">
        <v>8.9664777089122794E-2</v>
      </c>
      <c r="M9" s="17">
        <v>0.21348237871068601</v>
      </c>
      <c r="N9" s="17">
        <v>0.21925840785887499</v>
      </c>
      <c r="O9" s="17">
        <v>0.13711307453278601</v>
      </c>
      <c r="P9" s="17">
        <v>0.128086097858573</v>
      </c>
      <c r="Q9" s="17">
        <v>0.41025593891138401</v>
      </c>
      <c r="R9" s="17">
        <v>0.16072652489140199</v>
      </c>
      <c r="S9" s="17">
        <v>3.8886836246609699E-2</v>
      </c>
      <c r="T9" s="17">
        <v>0.11884359547446099</v>
      </c>
      <c r="U9" s="17"/>
      <c r="V9" s="17">
        <v>0.16079422135031901</v>
      </c>
      <c r="W9" s="17">
        <v>0.125853277918447</v>
      </c>
      <c r="X9" s="17">
        <v>0.20737012235401101</v>
      </c>
      <c r="Y9" s="17">
        <v>0.11155708351915899</v>
      </c>
      <c r="Z9" s="17"/>
      <c r="AA9" s="17">
        <v>0.17620363525930299</v>
      </c>
      <c r="AB9" s="17">
        <v>0.12687212337553899</v>
      </c>
      <c r="AC9" s="17">
        <v>0.12694163478388601</v>
      </c>
      <c r="AD9" s="17">
        <v>0.25157526015072301</v>
      </c>
      <c r="AE9" s="17">
        <v>7.94650494289703E-2</v>
      </c>
      <c r="AF9" s="17">
        <v>6.5925797419198698E-2</v>
      </c>
      <c r="AG9" s="17">
        <v>0.220455461834445</v>
      </c>
      <c r="AH9" s="17">
        <v>0.106216369422914</v>
      </c>
      <c r="AI9" s="17">
        <v>8.1843381973634902E-2</v>
      </c>
      <c r="AJ9" s="17">
        <v>0.163759683408223</v>
      </c>
      <c r="AK9" s="17"/>
      <c r="AL9" s="17">
        <v>0.20459972596495901</v>
      </c>
      <c r="AM9" s="17">
        <v>0.121849343050957</v>
      </c>
      <c r="AN9" s="17">
        <v>0.10881096675480501</v>
      </c>
      <c r="AO9" s="17">
        <v>0.211072370713805</v>
      </c>
      <c r="AP9" s="17">
        <v>5.2022578658070397E-2</v>
      </c>
      <c r="AQ9" s="17">
        <v>0.13818190742133599</v>
      </c>
      <c r="AR9" s="17">
        <v>0.12560328244925001</v>
      </c>
      <c r="AS9" s="17"/>
      <c r="AT9" s="17">
        <v>9.8066824194920105E-2</v>
      </c>
      <c r="AU9" s="17">
        <v>0.208174669843986</v>
      </c>
      <c r="AV9" s="17"/>
      <c r="AW9" s="17">
        <v>6.8522925431848195E-2</v>
      </c>
      <c r="AX9" s="17">
        <v>0.109089665554899</v>
      </c>
      <c r="AY9" s="17">
        <v>0.11099306275309601</v>
      </c>
      <c r="AZ9" s="17"/>
      <c r="BA9" s="17">
        <v>8.02011306521834E-2</v>
      </c>
      <c r="BB9" s="17">
        <v>0.164565584258166</v>
      </c>
      <c r="BC9" s="17"/>
      <c r="BD9" s="17">
        <v>0.14070673470785999</v>
      </c>
      <c r="BE9" s="17">
        <v>0.168241426967392</v>
      </c>
      <c r="BF9" s="17"/>
      <c r="BG9" s="17">
        <v>0.15933529444581199</v>
      </c>
      <c r="BH9" s="17">
        <v>0.11155708351915899</v>
      </c>
      <c r="BI9" s="17"/>
      <c r="BJ9" s="17">
        <v>0.129828990428698</v>
      </c>
      <c r="BK9" s="17">
        <v>0.16737314852242499</v>
      </c>
      <c r="BL9" s="17"/>
      <c r="BM9" s="17">
        <v>0.27150119047721</v>
      </c>
      <c r="BN9" s="17">
        <v>0.117287047973075</v>
      </c>
      <c r="BO9" s="17">
        <v>0.124252543784399</v>
      </c>
      <c r="BP9" s="17">
        <v>6.5989497009144296E-3</v>
      </c>
    </row>
    <row r="10" spans="2:68" ht="29" x14ac:dyDescent="0.35">
      <c r="B10" s="18" t="s">
        <v>339</v>
      </c>
      <c r="C10" s="17">
        <v>0.63039205423285305</v>
      </c>
      <c r="D10" s="17">
        <v>0.51168130440152404</v>
      </c>
      <c r="E10" s="17">
        <v>0.50719732612577795</v>
      </c>
      <c r="F10" s="17">
        <v>0.75271740074399396</v>
      </c>
      <c r="G10" s="17">
        <v>0.76771198403266006</v>
      </c>
      <c r="H10" s="17">
        <v>0.61791574625628498</v>
      </c>
      <c r="I10" s="17">
        <v>1</v>
      </c>
      <c r="J10" s="17">
        <v>0.76551399512282503</v>
      </c>
      <c r="K10" s="17">
        <v>0.69220538818249</v>
      </c>
      <c r="L10" s="17">
        <v>0.69248546741458805</v>
      </c>
      <c r="M10" s="17">
        <v>0.77591752486971599</v>
      </c>
      <c r="N10" s="17">
        <v>0.76315681467918095</v>
      </c>
      <c r="O10" s="17">
        <v>0.55324114779974298</v>
      </c>
      <c r="P10" s="17">
        <v>0.62484921174682695</v>
      </c>
      <c r="Q10" s="17">
        <v>0.45204832783225402</v>
      </c>
      <c r="R10" s="17">
        <v>0.61670303130132398</v>
      </c>
      <c r="S10" s="17">
        <v>0.58394316227266496</v>
      </c>
      <c r="T10" s="17">
        <v>0.58704422371187204</v>
      </c>
      <c r="U10" s="17"/>
      <c r="V10" s="17">
        <v>0.62530463805798298</v>
      </c>
      <c r="W10" s="17">
        <v>0.71035882110786197</v>
      </c>
      <c r="X10" s="17">
        <v>0.74343735176953296</v>
      </c>
      <c r="Y10" s="17">
        <v>0.82259654510584801</v>
      </c>
      <c r="Z10" s="17"/>
      <c r="AA10" s="17">
        <v>0.59283296626766202</v>
      </c>
      <c r="AB10" s="17">
        <v>0.74087584264760997</v>
      </c>
      <c r="AC10" s="17">
        <v>0.74113469619713701</v>
      </c>
      <c r="AD10" s="17">
        <v>0.47676601939869001</v>
      </c>
      <c r="AE10" s="17">
        <v>0.78046780746417799</v>
      </c>
      <c r="AF10" s="17">
        <v>0.79843082142997301</v>
      </c>
      <c r="AG10" s="17">
        <v>0.461316534707713</v>
      </c>
      <c r="AH10" s="17">
        <v>0.86398581148328901</v>
      </c>
      <c r="AI10" s="17">
        <v>0.86289301167972599</v>
      </c>
      <c r="AJ10" s="17">
        <v>0.74942954877248003</v>
      </c>
      <c r="AK10" s="17"/>
      <c r="AL10" s="17">
        <v>0.56708290736651301</v>
      </c>
      <c r="AM10" s="17">
        <v>0.73400659194872098</v>
      </c>
      <c r="AN10" s="17">
        <v>0.79801916506455195</v>
      </c>
      <c r="AO10" s="17">
        <v>0.64309207543685099</v>
      </c>
      <c r="AP10" s="17">
        <v>0.741604606978435</v>
      </c>
      <c r="AQ10" s="17">
        <v>0.70481448087860499</v>
      </c>
      <c r="AR10" s="17">
        <v>0.51772788889505295</v>
      </c>
      <c r="AS10" s="17"/>
      <c r="AT10" s="17">
        <v>0.78247555966030802</v>
      </c>
      <c r="AU10" s="17">
        <v>0.50895365074999199</v>
      </c>
      <c r="AV10" s="17"/>
      <c r="AW10" s="17">
        <v>0.756003602911549</v>
      </c>
      <c r="AX10" s="17">
        <v>0.741903650568009</v>
      </c>
      <c r="AY10" s="17">
        <v>0.84480455912251495</v>
      </c>
      <c r="AZ10" s="17"/>
      <c r="BA10" s="17">
        <v>0.83156512330992904</v>
      </c>
      <c r="BB10" s="17">
        <v>0.616969998954492</v>
      </c>
      <c r="BC10" s="17"/>
      <c r="BD10" s="17">
        <v>0.67384097884544403</v>
      </c>
      <c r="BE10" s="17">
        <v>0.60945930733984599</v>
      </c>
      <c r="BF10" s="17"/>
      <c r="BG10" s="17">
        <v>0.63020535436944403</v>
      </c>
      <c r="BH10" s="17">
        <v>0.82259654510584801</v>
      </c>
      <c r="BI10" s="17"/>
      <c r="BJ10" s="17">
        <v>0.77900555788086301</v>
      </c>
      <c r="BK10" s="17">
        <v>0.589610432487777</v>
      </c>
      <c r="BL10" s="17"/>
      <c r="BM10" s="17">
        <v>0.33642749342629102</v>
      </c>
      <c r="BN10" s="17">
        <v>0.71263543734067103</v>
      </c>
      <c r="BO10" s="17">
        <v>0.80738455082240601</v>
      </c>
      <c r="BP10" s="17">
        <v>0.79531499225021596</v>
      </c>
    </row>
    <row r="11" spans="2:68" x14ac:dyDescent="0.35">
      <c r="B11" s="18" t="s">
        <v>340</v>
      </c>
      <c r="C11" s="17">
        <v>0.19330817078997201</v>
      </c>
      <c r="D11" s="17">
        <v>0.24061011301513999</v>
      </c>
      <c r="E11" s="17">
        <v>0.11746459755478</v>
      </c>
      <c r="F11" s="17">
        <v>0</v>
      </c>
      <c r="G11" s="17">
        <v>2.0451335806122399E-2</v>
      </c>
      <c r="H11" s="17">
        <v>2.8594223734509001E-2</v>
      </c>
      <c r="I11" s="17">
        <v>0</v>
      </c>
      <c r="J11" s="17">
        <v>0.12269742259338499</v>
      </c>
      <c r="K11" s="17">
        <v>0.17137839277181499</v>
      </c>
      <c r="L11" s="17">
        <v>0.12822005510918399</v>
      </c>
      <c r="M11" s="17">
        <v>1.0600096419598E-2</v>
      </c>
      <c r="N11" s="17">
        <v>1.75847774619441E-2</v>
      </c>
      <c r="O11" s="17">
        <v>0.27834865314379897</v>
      </c>
      <c r="P11" s="17">
        <v>0.22954253030642299</v>
      </c>
      <c r="Q11" s="17">
        <v>0.137695733256361</v>
      </c>
      <c r="R11" s="17">
        <v>0.22114920891192399</v>
      </c>
      <c r="S11" s="17">
        <v>0.37717000148072499</v>
      </c>
      <c r="T11" s="17">
        <v>0.29411218081366702</v>
      </c>
      <c r="U11" s="17"/>
      <c r="V11" s="17">
        <v>0.197049918894248</v>
      </c>
      <c r="W11" s="17">
        <v>0.14354549639854</v>
      </c>
      <c r="X11" s="17">
        <v>3.5364477741877599E-2</v>
      </c>
      <c r="Y11" s="17">
        <v>3.9260027741669798E-2</v>
      </c>
      <c r="Z11" s="17"/>
      <c r="AA11" s="17">
        <v>0.22635471807073601</v>
      </c>
      <c r="AB11" s="17">
        <v>0.119787678397502</v>
      </c>
      <c r="AC11" s="17">
        <v>0.11685662337170399</v>
      </c>
      <c r="AD11" s="17">
        <v>0.24266224037220199</v>
      </c>
      <c r="AE11" s="17">
        <v>0.13414079205242299</v>
      </c>
      <c r="AF11" s="17">
        <v>0.120260420343202</v>
      </c>
      <c r="AG11" s="17">
        <v>0.192023526776677</v>
      </c>
      <c r="AH11" s="17">
        <v>2.9797819093796401E-2</v>
      </c>
      <c r="AI11" s="17">
        <v>4.8347877521823797E-2</v>
      </c>
      <c r="AJ11" s="17">
        <v>8.0802299078808995E-2</v>
      </c>
      <c r="AK11" s="17"/>
      <c r="AL11" s="17">
        <v>0.228317366668528</v>
      </c>
      <c r="AM11" s="17">
        <v>0.144084762444703</v>
      </c>
      <c r="AN11" s="17">
        <v>4.6596185037605098E-2</v>
      </c>
      <c r="AO11" s="17">
        <v>0.13388384582760701</v>
      </c>
      <c r="AP11" s="17">
        <v>0.206372814363495</v>
      </c>
      <c r="AQ11" s="17">
        <v>0.157003611700059</v>
      </c>
      <c r="AR11" s="17">
        <v>0.33230800355448098</v>
      </c>
      <c r="AS11" s="17"/>
      <c r="AT11" s="17">
        <v>0.106994709605847</v>
      </c>
      <c r="AU11" s="17">
        <v>0.26222931313094699</v>
      </c>
      <c r="AV11" s="17"/>
      <c r="AW11" s="17">
        <v>0.15684943331840001</v>
      </c>
      <c r="AX11" s="17">
        <v>9.0303374079510307E-2</v>
      </c>
      <c r="AY11" s="17">
        <v>4.4163481180404099E-2</v>
      </c>
      <c r="AZ11" s="17"/>
      <c r="BA11" s="17">
        <v>8.8233746037886904E-2</v>
      </c>
      <c r="BB11" s="17">
        <v>0.20031862573722001</v>
      </c>
      <c r="BC11" s="17"/>
      <c r="BD11" s="17">
        <v>0.14946599660561299</v>
      </c>
      <c r="BE11" s="17">
        <v>0.214430376773739</v>
      </c>
      <c r="BF11" s="17"/>
      <c r="BG11" s="17">
        <v>0.193457807081688</v>
      </c>
      <c r="BH11" s="17">
        <v>3.9260027741669798E-2</v>
      </c>
      <c r="BI11" s="17"/>
      <c r="BJ11" s="17">
        <v>8.1509995023662699E-2</v>
      </c>
      <c r="BK11" s="17">
        <v>0.22398715220130999</v>
      </c>
      <c r="BL11" s="17"/>
      <c r="BM11" s="17">
        <v>0.36271495769520001</v>
      </c>
      <c r="BN11" s="17">
        <v>0.15655713616023001</v>
      </c>
      <c r="BO11" s="17">
        <v>6.8331191364683103E-2</v>
      </c>
      <c r="BP11" s="17">
        <v>0.128986498359624</v>
      </c>
    </row>
    <row r="12" spans="2:68" x14ac:dyDescent="0.35">
      <c r="B12" s="18" t="s">
        <v>84</v>
      </c>
      <c r="C12" s="19">
        <v>1.70108453644921E-2</v>
      </c>
      <c r="D12" s="19">
        <v>7.2094307250579304E-2</v>
      </c>
      <c r="E12" s="19">
        <v>0</v>
      </c>
      <c r="F12" s="19">
        <v>2.5143846233032E-3</v>
      </c>
      <c r="G12" s="19">
        <v>8.5952209517212898E-5</v>
      </c>
      <c r="H12" s="19">
        <v>2.8834573483074E-2</v>
      </c>
      <c r="I12" s="19">
        <v>0</v>
      </c>
      <c r="J12" s="19">
        <v>9.1694639095352506E-5</v>
      </c>
      <c r="K12" s="19">
        <v>4.15067787704523E-4</v>
      </c>
      <c r="L12" s="19">
        <v>8.9629700387105604E-2</v>
      </c>
      <c r="M12" s="19">
        <v>0</v>
      </c>
      <c r="N12" s="19">
        <v>0</v>
      </c>
      <c r="O12" s="19">
        <v>3.12971245236719E-2</v>
      </c>
      <c r="P12" s="19">
        <v>1.7522160088176301E-2</v>
      </c>
      <c r="Q12" s="19">
        <v>0</v>
      </c>
      <c r="R12" s="19">
        <v>1.4212348953504901E-3</v>
      </c>
      <c r="S12" s="19">
        <v>0</v>
      </c>
      <c r="T12" s="19">
        <v>0</v>
      </c>
      <c r="U12" s="19"/>
      <c r="V12" s="19">
        <v>1.6851221697450399E-2</v>
      </c>
      <c r="W12" s="19">
        <v>2.0242404575151501E-2</v>
      </c>
      <c r="X12" s="19">
        <v>1.3828048134578001E-2</v>
      </c>
      <c r="Y12" s="19">
        <v>2.6586343633323201E-2</v>
      </c>
      <c r="Z12" s="19"/>
      <c r="AA12" s="19">
        <v>4.6086804022993401E-3</v>
      </c>
      <c r="AB12" s="19">
        <v>1.24643555793494E-2</v>
      </c>
      <c r="AC12" s="19">
        <v>1.50670456472724E-2</v>
      </c>
      <c r="AD12" s="19">
        <v>2.8996480078385199E-2</v>
      </c>
      <c r="AE12" s="19">
        <v>5.9263510544287296E-3</v>
      </c>
      <c r="AF12" s="19">
        <v>1.53829608076265E-2</v>
      </c>
      <c r="AG12" s="19">
        <v>0.126204476681165</v>
      </c>
      <c r="AH12" s="19">
        <v>0</v>
      </c>
      <c r="AI12" s="19">
        <v>6.91572882481552E-3</v>
      </c>
      <c r="AJ12" s="19">
        <v>6.00846874048757E-3</v>
      </c>
      <c r="AK12" s="19"/>
      <c r="AL12" s="19">
        <v>0</v>
      </c>
      <c r="AM12" s="19">
        <v>5.9302555618547999E-5</v>
      </c>
      <c r="AN12" s="19">
        <v>4.6573683143038301E-2</v>
      </c>
      <c r="AO12" s="19">
        <v>1.1951708021736999E-2</v>
      </c>
      <c r="AP12" s="19">
        <v>0</v>
      </c>
      <c r="AQ12" s="19">
        <v>0</v>
      </c>
      <c r="AR12" s="19">
        <v>2.4360825101216E-2</v>
      </c>
      <c r="AS12" s="19"/>
      <c r="AT12" s="19">
        <v>1.24629065389253E-2</v>
      </c>
      <c r="AU12" s="19">
        <v>2.0642366275074899E-2</v>
      </c>
      <c r="AV12" s="19"/>
      <c r="AW12" s="19">
        <v>1.8624038338202802E-2</v>
      </c>
      <c r="AX12" s="19">
        <v>5.8703309797581503E-2</v>
      </c>
      <c r="AY12" s="19">
        <v>3.8896943984726001E-5</v>
      </c>
      <c r="AZ12" s="19"/>
      <c r="BA12" s="19">
        <v>0</v>
      </c>
      <c r="BB12" s="19">
        <v>1.8145791050121499E-2</v>
      </c>
      <c r="BC12" s="19"/>
      <c r="BD12" s="19">
        <v>3.5986289841082902E-2</v>
      </c>
      <c r="BE12" s="19">
        <v>7.8688889190230097E-3</v>
      </c>
      <c r="BF12" s="19"/>
      <c r="BG12" s="19">
        <v>1.70015441030557E-2</v>
      </c>
      <c r="BH12" s="19">
        <v>2.6586343633323201E-2</v>
      </c>
      <c r="BI12" s="19"/>
      <c r="BJ12" s="19">
        <v>9.6554566667763492E-3</v>
      </c>
      <c r="BK12" s="19">
        <v>1.9029266788488E-2</v>
      </c>
      <c r="BL12" s="19"/>
      <c r="BM12" s="19">
        <v>2.9356358401299399E-2</v>
      </c>
      <c r="BN12" s="19">
        <v>1.35203785260248E-2</v>
      </c>
      <c r="BO12" s="19">
        <v>3.1714028512501301E-5</v>
      </c>
      <c r="BP12" s="19">
        <v>6.9099559689245804E-2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0.148697565231693</v>
      </c>
      <c r="D9" s="17">
        <v>0.137973453377702</v>
      </c>
      <c r="E9" s="17">
        <v>0.14040888120988201</v>
      </c>
      <c r="F9" s="17">
        <v>0.24225383000940001</v>
      </c>
      <c r="G9" s="17">
        <v>0.11627293629794599</v>
      </c>
      <c r="H9" s="17">
        <v>0.32185451346466198</v>
      </c>
      <c r="I9" s="17">
        <v>0</v>
      </c>
      <c r="J9" s="17">
        <v>0.11178858228379</v>
      </c>
      <c r="K9" s="17">
        <v>0.201433441527096</v>
      </c>
      <c r="L9" s="17">
        <v>8.9664777089122794E-2</v>
      </c>
      <c r="M9" s="17">
        <v>0.119383613885721</v>
      </c>
      <c r="N9" s="17">
        <v>0.203691763661831</v>
      </c>
      <c r="O9" s="17">
        <v>0.132407988772135</v>
      </c>
      <c r="P9" s="17">
        <v>0.18079143916579199</v>
      </c>
      <c r="Q9" s="17">
        <v>1.4156304288499501E-3</v>
      </c>
      <c r="R9" s="17">
        <v>0.195376627165882</v>
      </c>
      <c r="S9" s="17">
        <v>2.0571388358864399E-2</v>
      </c>
      <c r="T9" s="17">
        <v>6.2774293700672501E-2</v>
      </c>
      <c r="U9" s="17"/>
      <c r="V9" s="17">
        <v>0.14952189604520699</v>
      </c>
      <c r="W9" s="17">
        <v>0.133220853840638</v>
      </c>
      <c r="X9" s="17">
        <v>0.14873017633157301</v>
      </c>
      <c r="Y9" s="17">
        <v>0.135898544483606</v>
      </c>
      <c r="Z9" s="17"/>
      <c r="AA9" s="17">
        <v>0.16013622705726799</v>
      </c>
      <c r="AB9" s="17">
        <v>0.16818484264686701</v>
      </c>
      <c r="AC9" s="17">
        <v>0.116366408434809</v>
      </c>
      <c r="AD9" s="17">
        <v>0.138117340775506</v>
      </c>
      <c r="AE9" s="17">
        <v>2.2276366564480302E-2</v>
      </c>
      <c r="AF9" s="17">
        <v>0.25781067901302102</v>
      </c>
      <c r="AG9" s="17">
        <v>8.2736232665686693E-2</v>
      </c>
      <c r="AH9" s="17">
        <v>0.17480163654911299</v>
      </c>
      <c r="AI9" s="17">
        <v>5.3820178630510397E-2</v>
      </c>
      <c r="AJ9" s="17">
        <v>0.131578281175187</v>
      </c>
      <c r="AK9" s="17"/>
      <c r="AL9" s="17">
        <v>0.132570048765352</v>
      </c>
      <c r="AM9" s="17">
        <v>0.181286519962568</v>
      </c>
      <c r="AN9" s="17">
        <v>1.8597561912210601E-2</v>
      </c>
      <c r="AO9" s="17">
        <v>0.17552995481219</v>
      </c>
      <c r="AP9" s="17">
        <v>9.4249142740373798E-2</v>
      </c>
      <c r="AQ9" s="17">
        <v>0.13835506592431401</v>
      </c>
      <c r="AR9" s="17">
        <v>0.18829478417661799</v>
      </c>
      <c r="AS9" s="17"/>
      <c r="AT9" s="17">
        <v>0.115816348616641</v>
      </c>
      <c r="AU9" s="17">
        <v>0.174953157112503</v>
      </c>
      <c r="AV9" s="17"/>
      <c r="AW9" s="17">
        <v>0.166740951530779</v>
      </c>
      <c r="AX9" s="17">
        <v>0.18419660648194999</v>
      </c>
      <c r="AY9" s="17">
        <v>7.6687377594845604E-2</v>
      </c>
      <c r="AZ9" s="17"/>
      <c r="BA9" s="17">
        <v>0.23716740130453901</v>
      </c>
      <c r="BB9" s="17">
        <v>0.14279495095193401</v>
      </c>
      <c r="BC9" s="17"/>
      <c r="BD9" s="17">
        <v>0.158274522537176</v>
      </c>
      <c r="BE9" s="17">
        <v>0.14408359549439101</v>
      </c>
      <c r="BF9" s="17"/>
      <c r="BG9" s="17">
        <v>0.14870999769575599</v>
      </c>
      <c r="BH9" s="17">
        <v>0.135898544483606</v>
      </c>
      <c r="BI9" s="17"/>
      <c r="BJ9" s="17">
        <v>0.1192631009975</v>
      </c>
      <c r="BK9" s="17">
        <v>0.15677479345928999</v>
      </c>
      <c r="BL9" s="17"/>
      <c r="BM9" s="17">
        <v>0.20426311321264101</v>
      </c>
      <c r="BN9" s="17">
        <v>0.14232106941794201</v>
      </c>
      <c r="BO9" s="17">
        <v>0.108119431307432</v>
      </c>
      <c r="BP9" s="17">
        <v>6.9925502300566905E-2</v>
      </c>
    </row>
    <row r="10" spans="2:68" ht="29" x14ac:dyDescent="0.35">
      <c r="B10" s="18" t="s">
        <v>339</v>
      </c>
      <c r="C10" s="17">
        <v>0.58757956439363601</v>
      </c>
      <c r="D10" s="17">
        <v>0.480255643569927</v>
      </c>
      <c r="E10" s="17">
        <v>0.50700446714633096</v>
      </c>
      <c r="F10" s="17">
        <v>0.75774616999059996</v>
      </c>
      <c r="G10" s="17">
        <v>0.76871363785714897</v>
      </c>
      <c r="H10" s="17">
        <v>0.62071668931775503</v>
      </c>
      <c r="I10" s="17">
        <v>1</v>
      </c>
      <c r="J10" s="17">
        <v>0.76551399512282503</v>
      </c>
      <c r="K10" s="17">
        <v>0.52144500473720101</v>
      </c>
      <c r="L10" s="17">
        <v>0.47049774050465398</v>
      </c>
      <c r="M10" s="17">
        <v>0.66576233779550797</v>
      </c>
      <c r="N10" s="17">
        <v>0.61625564993298299</v>
      </c>
      <c r="O10" s="17">
        <v>0.56236498953823599</v>
      </c>
      <c r="P10" s="17">
        <v>0.51236817760395204</v>
      </c>
      <c r="Q10" s="17">
        <v>0.72602416391612701</v>
      </c>
      <c r="R10" s="17">
        <v>0.59170092300257005</v>
      </c>
      <c r="S10" s="17">
        <v>0.791432752152045</v>
      </c>
      <c r="T10" s="17">
        <v>0.65358323828823905</v>
      </c>
      <c r="U10" s="17"/>
      <c r="V10" s="17">
        <v>0.58069762262697699</v>
      </c>
      <c r="W10" s="17">
        <v>0.69869513258235805</v>
      </c>
      <c r="X10" s="17">
        <v>0.72950885693495404</v>
      </c>
      <c r="Y10" s="17">
        <v>0.76356746043274404</v>
      </c>
      <c r="Z10" s="17"/>
      <c r="AA10" s="17">
        <v>0.54067413012632703</v>
      </c>
      <c r="AB10" s="17">
        <v>0.616179608839313</v>
      </c>
      <c r="AC10" s="17">
        <v>0.69528124054838603</v>
      </c>
      <c r="AD10" s="17">
        <v>0.48559073509339701</v>
      </c>
      <c r="AE10" s="17">
        <v>0.87942082673695798</v>
      </c>
      <c r="AF10" s="17">
        <v>0.59259880403116105</v>
      </c>
      <c r="AG10" s="17">
        <v>0.60816848062182904</v>
      </c>
      <c r="AH10" s="17">
        <v>0.77783193098713499</v>
      </c>
      <c r="AI10" s="17">
        <v>0.41349570747528203</v>
      </c>
      <c r="AJ10" s="17">
        <v>0.78433877206254898</v>
      </c>
      <c r="AK10" s="17"/>
      <c r="AL10" s="17">
        <v>0.571726461556337</v>
      </c>
      <c r="AM10" s="17">
        <v>0.68728002233115204</v>
      </c>
      <c r="AN10" s="17">
        <v>0.65250251297180495</v>
      </c>
      <c r="AO10" s="17">
        <v>0.56072869328894703</v>
      </c>
      <c r="AP10" s="17">
        <v>0.64375762330960196</v>
      </c>
      <c r="AQ10" s="17">
        <v>0.59367834416798304</v>
      </c>
      <c r="AR10" s="17">
        <v>0.58464527207957595</v>
      </c>
      <c r="AS10" s="17"/>
      <c r="AT10" s="17">
        <v>0.70226656029044499</v>
      </c>
      <c r="AU10" s="17">
        <v>0.49600220600221401</v>
      </c>
      <c r="AV10" s="17"/>
      <c r="AW10" s="17">
        <v>0.66040914751300905</v>
      </c>
      <c r="AX10" s="17">
        <v>0.62775644371013295</v>
      </c>
      <c r="AY10" s="17">
        <v>0.77745486560606103</v>
      </c>
      <c r="AZ10" s="17"/>
      <c r="BA10" s="17">
        <v>0.64119677228849503</v>
      </c>
      <c r="BB10" s="17">
        <v>0.58400228075652805</v>
      </c>
      <c r="BC10" s="17"/>
      <c r="BD10" s="17">
        <v>0.58856722495205105</v>
      </c>
      <c r="BE10" s="17">
        <v>0.58710373101755498</v>
      </c>
      <c r="BF10" s="17"/>
      <c r="BG10" s="17">
        <v>0.58740861669099498</v>
      </c>
      <c r="BH10" s="17">
        <v>0.76356746043274404</v>
      </c>
      <c r="BI10" s="17"/>
      <c r="BJ10" s="17">
        <v>0.67923609401459595</v>
      </c>
      <c r="BK10" s="17">
        <v>0.56242773209230301</v>
      </c>
      <c r="BL10" s="17"/>
      <c r="BM10" s="17">
        <v>0.28591880857675001</v>
      </c>
      <c r="BN10" s="17">
        <v>0.66095327908704304</v>
      </c>
      <c r="BO10" s="17">
        <v>0.76808626239371502</v>
      </c>
      <c r="BP10" s="17">
        <v>0.87014704230413198</v>
      </c>
    </row>
    <row r="11" spans="2:68" x14ac:dyDescent="0.35">
      <c r="B11" s="18" t="s">
        <v>340</v>
      </c>
      <c r="C11" s="17">
        <v>0.25623969067015501</v>
      </c>
      <c r="D11" s="17">
        <v>0.378414281176782</v>
      </c>
      <c r="E11" s="17">
        <v>0.352586651643787</v>
      </c>
      <c r="F11" s="17">
        <v>0</v>
      </c>
      <c r="G11" s="17">
        <v>0.11492747363538799</v>
      </c>
      <c r="H11" s="17">
        <v>2.8594223734509001E-2</v>
      </c>
      <c r="I11" s="17">
        <v>0</v>
      </c>
      <c r="J11" s="17">
        <v>0.12260572795429001</v>
      </c>
      <c r="K11" s="17">
        <v>0.27603544505925198</v>
      </c>
      <c r="L11" s="17">
        <v>0.39293610815483998</v>
      </c>
      <c r="M11" s="17">
        <v>0.214854048318771</v>
      </c>
      <c r="N11" s="17">
        <v>0.18005258640518601</v>
      </c>
      <c r="O11" s="17">
        <v>0.30368712778864798</v>
      </c>
      <c r="P11" s="17">
        <v>0.27161404893382801</v>
      </c>
      <c r="Q11" s="17">
        <v>0.27256020565502298</v>
      </c>
      <c r="R11" s="17">
        <v>0.21148926869653301</v>
      </c>
      <c r="S11" s="17">
        <v>0.18784190835072301</v>
      </c>
      <c r="T11" s="17">
        <v>0.283642468011088</v>
      </c>
      <c r="U11" s="17"/>
      <c r="V11" s="17">
        <v>0.26340675022779397</v>
      </c>
      <c r="W11" s="17">
        <v>0.14239308217338401</v>
      </c>
      <c r="X11" s="17">
        <v>9.3094156247082102E-2</v>
      </c>
      <c r="Y11" s="17">
        <v>6.9518467537510995E-2</v>
      </c>
      <c r="Z11" s="17"/>
      <c r="AA11" s="17">
        <v>0.28973682066156098</v>
      </c>
      <c r="AB11" s="17">
        <v>0.20377705340358601</v>
      </c>
      <c r="AC11" s="17">
        <v>0.18701176116308499</v>
      </c>
      <c r="AD11" s="17">
        <v>0.37578801476749102</v>
      </c>
      <c r="AE11" s="17">
        <v>9.1989291611443702E-2</v>
      </c>
      <c r="AF11" s="17">
        <v>0.13212484751315401</v>
      </c>
      <c r="AG11" s="17">
        <v>0.30909528671248498</v>
      </c>
      <c r="AH11" s="17">
        <v>4.7366432463751398E-2</v>
      </c>
      <c r="AI11" s="17">
        <v>0.52576838506939205</v>
      </c>
      <c r="AJ11" s="17">
        <v>7.8074478021777194E-2</v>
      </c>
      <c r="AK11" s="17"/>
      <c r="AL11" s="17">
        <v>0.295703489678311</v>
      </c>
      <c r="AM11" s="17">
        <v>0.131374155150661</v>
      </c>
      <c r="AN11" s="17">
        <v>0.290117855962164</v>
      </c>
      <c r="AO11" s="17">
        <v>0.262137672368212</v>
      </c>
      <c r="AP11" s="17">
        <v>0.23829600218747299</v>
      </c>
      <c r="AQ11" s="17">
        <v>0.26752787800139</v>
      </c>
      <c r="AR11" s="17">
        <v>0.19980679993584899</v>
      </c>
      <c r="AS11" s="17"/>
      <c r="AT11" s="17">
        <v>0.181149374204951</v>
      </c>
      <c r="AU11" s="17">
        <v>0.31619917229130201</v>
      </c>
      <c r="AV11" s="17"/>
      <c r="AW11" s="17">
        <v>0.17096718215548401</v>
      </c>
      <c r="AX11" s="17">
        <v>0.18796490165306801</v>
      </c>
      <c r="AY11" s="17">
        <v>0.145627834533611</v>
      </c>
      <c r="AZ11" s="17"/>
      <c r="BA11" s="17">
        <v>0.120855363244335</v>
      </c>
      <c r="BB11" s="17">
        <v>0.26527239039914702</v>
      </c>
      <c r="BC11" s="17"/>
      <c r="BD11" s="17">
        <v>0.23978503627717401</v>
      </c>
      <c r="BE11" s="17">
        <v>0.26416718527885602</v>
      </c>
      <c r="BF11" s="17"/>
      <c r="BG11" s="17">
        <v>0.25642106430349698</v>
      </c>
      <c r="BH11" s="17">
        <v>6.9518467537510995E-2</v>
      </c>
      <c r="BI11" s="17"/>
      <c r="BJ11" s="17">
        <v>0.19125292613146</v>
      </c>
      <c r="BK11" s="17">
        <v>0.27407296681799698</v>
      </c>
      <c r="BL11" s="17"/>
      <c r="BM11" s="17">
        <v>0.50194428196304697</v>
      </c>
      <c r="BN11" s="17">
        <v>0.189301192108908</v>
      </c>
      <c r="BO11" s="17">
        <v>0.115355264356178</v>
      </c>
      <c r="BP11" s="17">
        <v>5.99274553953014E-2</v>
      </c>
    </row>
    <row r="12" spans="2:68" x14ac:dyDescent="0.35">
      <c r="B12" s="18" t="s">
        <v>84</v>
      </c>
      <c r="C12" s="19">
        <v>7.4831797045157404E-3</v>
      </c>
      <c r="D12" s="19">
        <v>3.3566218755897502E-3</v>
      </c>
      <c r="E12" s="19">
        <v>0</v>
      </c>
      <c r="F12" s="19">
        <v>0</v>
      </c>
      <c r="G12" s="19">
        <v>8.5952209517212898E-5</v>
      </c>
      <c r="H12" s="19">
        <v>2.8834573483074E-2</v>
      </c>
      <c r="I12" s="19">
        <v>0</v>
      </c>
      <c r="J12" s="19">
        <v>9.1694639095352506E-5</v>
      </c>
      <c r="K12" s="19">
        <v>1.08610867645108E-3</v>
      </c>
      <c r="L12" s="19">
        <v>4.6901374251383299E-2</v>
      </c>
      <c r="M12" s="19">
        <v>0</v>
      </c>
      <c r="N12" s="19">
        <v>0</v>
      </c>
      <c r="O12" s="19">
        <v>1.5398939009806599E-3</v>
      </c>
      <c r="P12" s="19">
        <v>3.5226334296428602E-2</v>
      </c>
      <c r="Q12" s="19">
        <v>0</v>
      </c>
      <c r="R12" s="19">
        <v>1.4331811350148699E-3</v>
      </c>
      <c r="S12" s="19">
        <v>1.5395113836796901E-4</v>
      </c>
      <c r="T12" s="19">
        <v>0</v>
      </c>
      <c r="U12" s="19"/>
      <c r="V12" s="19">
        <v>6.3737311000226999E-3</v>
      </c>
      <c r="W12" s="19">
        <v>2.5690931403620301E-2</v>
      </c>
      <c r="X12" s="19">
        <v>2.86668104863914E-2</v>
      </c>
      <c r="Y12" s="19">
        <v>3.1015527546139E-2</v>
      </c>
      <c r="Z12" s="19"/>
      <c r="AA12" s="19">
        <v>9.4528221548443696E-3</v>
      </c>
      <c r="AB12" s="19">
        <v>1.1858495110234599E-2</v>
      </c>
      <c r="AC12" s="19">
        <v>1.34058985371998E-3</v>
      </c>
      <c r="AD12" s="19">
        <v>5.0390936360688503E-4</v>
      </c>
      <c r="AE12" s="19">
        <v>6.3135150871178203E-3</v>
      </c>
      <c r="AF12" s="19">
        <v>1.7465669442663999E-2</v>
      </c>
      <c r="AG12" s="19">
        <v>0</v>
      </c>
      <c r="AH12" s="19">
        <v>0</v>
      </c>
      <c r="AI12" s="19">
        <v>6.91572882481552E-3</v>
      </c>
      <c r="AJ12" s="19">
        <v>6.00846874048757E-3</v>
      </c>
      <c r="AK12" s="19"/>
      <c r="AL12" s="19">
        <v>0</v>
      </c>
      <c r="AM12" s="19">
        <v>5.9302555618547999E-5</v>
      </c>
      <c r="AN12" s="19">
        <v>3.87820691538205E-2</v>
      </c>
      <c r="AO12" s="19">
        <v>1.6036795306509999E-3</v>
      </c>
      <c r="AP12" s="19">
        <v>2.36972317625521E-2</v>
      </c>
      <c r="AQ12" s="19">
        <v>4.3871190631236001E-4</v>
      </c>
      <c r="AR12" s="19">
        <v>2.7253143807956601E-2</v>
      </c>
      <c r="AS12" s="19"/>
      <c r="AT12" s="19">
        <v>7.6771688796386205E-4</v>
      </c>
      <c r="AU12" s="19">
        <v>1.28454645939811E-2</v>
      </c>
      <c r="AV12" s="19"/>
      <c r="AW12" s="19">
        <v>1.8827188007274601E-3</v>
      </c>
      <c r="AX12" s="19">
        <v>8.2048154847865797E-5</v>
      </c>
      <c r="AY12" s="19">
        <v>2.2992226548221E-4</v>
      </c>
      <c r="AZ12" s="19"/>
      <c r="BA12" s="19">
        <v>7.8046316263065602E-4</v>
      </c>
      <c r="BB12" s="19">
        <v>7.9303778923899698E-3</v>
      </c>
      <c r="BC12" s="19"/>
      <c r="BD12" s="19">
        <v>1.3373216233599199E-2</v>
      </c>
      <c r="BE12" s="19">
        <v>4.6454882091976199E-3</v>
      </c>
      <c r="BF12" s="19"/>
      <c r="BG12" s="19">
        <v>7.4603213097521404E-3</v>
      </c>
      <c r="BH12" s="19">
        <v>3.1015527546139E-2</v>
      </c>
      <c r="BI12" s="19"/>
      <c r="BJ12" s="19">
        <v>1.0247878856444501E-2</v>
      </c>
      <c r="BK12" s="19">
        <v>6.7245076304090897E-3</v>
      </c>
      <c r="BL12" s="19"/>
      <c r="BM12" s="19">
        <v>7.8737962475616506E-3</v>
      </c>
      <c r="BN12" s="19">
        <v>7.4244593861063704E-3</v>
      </c>
      <c r="BO12" s="19">
        <v>8.4390419426750799E-3</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0.30397356645886697</v>
      </c>
      <c r="D9" s="17">
        <v>0.25736500819041203</v>
      </c>
      <c r="E9" s="17">
        <v>0.37655825780713598</v>
      </c>
      <c r="F9" s="17">
        <v>0.48662462699786102</v>
      </c>
      <c r="G9" s="17">
        <v>0.43138000731941401</v>
      </c>
      <c r="H9" s="17">
        <v>0.324895806274697</v>
      </c>
      <c r="I9" s="17">
        <v>9.0200890447192497E-2</v>
      </c>
      <c r="J9" s="17">
        <v>0.36906914702009003</v>
      </c>
      <c r="K9" s="17">
        <v>0.31301762709141101</v>
      </c>
      <c r="L9" s="17">
        <v>0.13246325662888001</v>
      </c>
      <c r="M9" s="17">
        <v>0.214766421930597</v>
      </c>
      <c r="N9" s="17">
        <v>0.57936358066924698</v>
      </c>
      <c r="O9" s="17">
        <v>0.26545392874632301</v>
      </c>
      <c r="P9" s="17">
        <v>0.28743929729838902</v>
      </c>
      <c r="Q9" s="17">
        <v>0.54664791732565698</v>
      </c>
      <c r="R9" s="17">
        <v>0.25403887556690302</v>
      </c>
      <c r="S9" s="17">
        <v>0.56275596936032901</v>
      </c>
      <c r="T9" s="17">
        <v>0.28931077118906501</v>
      </c>
      <c r="U9" s="17"/>
      <c r="V9" s="17">
        <v>0.30795971432424801</v>
      </c>
      <c r="W9" s="17">
        <v>0.24082285058642</v>
      </c>
      <c r="X9" s="17">
        <v>0.22059165782711301</v>
      </c>
      <c r="Y9" s="17">
        <v>0.147418233744112</v>
      </c>
      <c r="Z9" s="17"/>
      <c r="AA9" s="17">
        <v>0.29766940305758999</v>
      </c>
      <c r="AB9" s="17">
        <v>0.22350950925115901</v>
      </c>
      <c r="AC9" s="17">
        <v>0.35166019400363502</v>
      </c>
      <c r="AD9" s="17">
        <v>0.41567841273595102</v>
      </c>
      <c r="AE9" s="17">
        <v>0.27800733658330801</v>
      </c>
      <c r="AF9" s="17">
        <v>0.33555581141881402</v>
      </c>
      <c r="AG9" s="17">
        <v>0.20050590794041301</v>
      </c>
      <c r="AH9" s="17">
        <v>0.498021543209132</v>
      </c>
      <c r="AI9" s="17">
        <v>0.62966422655388099</v>
      </c>
      <c r="AJ9" s="17">
        <v>0.19274378288906199</v>
      </c>
      <c r="AK9" s="17"/>
      <c r="AL9" s="17">
        <v>0.328055846284104</v>
      </c>
      <c r="AM9" s="17">
        <v>0.386202432925775</v>
      </c>
      <c r="AN9" s="17">
        <v>0.50298873442231595</v>
      </c>
      <c r="AO9" s="17">
        <v>0.27860295491299902</v>
      </c>
      <c r="AP9" s="17">
        <v>0.29889257624204302</v>
      </c>
      <c r="AQ9" s="17">
        <v>0.25129767672418202</v>
      </c>
      <c r="AR9" s="17">
        <v>0.23622822458502099</v>
      </c>
      <c r="AS9" s="17"/>
      <c r="AT9" s="17">
        <v>0.245184084062401</v>
      </c>
      <c r="AU9" s="17">
        <v>0.35091686161598801</v>
      </c>
      <c r="AV9" s="17"/>
      <c r="AW9" s="17">
        <v>0.31076334659544202</v>
      </c>
      <c r="AX9" s="17">
        <v>6.3835116707814901E-2</v>
      </c>
      <c r="AY9" s="17">
        <v>0.24296158417137201</v>
      </c>
      <c r="AZ9" s="17"/>
      <c r="BA9" s="17">
        <v>0.23721093443538999</v>
      </c>
      <c r="BB9" s="17">
        <v>0.30842789894809702</v>
      </c>
      <c r="BC9" s="17"/>
      <c r="BD9" s="17">
        <v>0.32362682724971198</v>
      </c>
      <c r="BE9" s="17">
        <v>0.29450505285524697</v>
      </c>
      <c r="BF9" s="17"/>
      <c r="BG9" s="17">
        <v>0.30412563813576199</v>
      </c>
      <c r="BH9" s="17">
        <v>0.147418233744112</v>
      </c>
      <c r="BI9" s="17"/>
      <c r="BJ9" s="17">
        <v>0.24802265863485601</v>
      </c>
      <c r="BK9" s="17">
        <v>0.31932727728030602</v>
      </c>
      <c r="BL9" s="17"/>
      <c r="BM9" s="17">
        <v>0.36579246137617799</v>
      </c>
      <c r="BN9" s="17">
        <v>0.30942710780883598</v>
      </c>
      <c r="BO9" s="17">
        <v>0.24263766453397101</v>
      </c>
      <c r="BP9" s="17">
        <v>0.121022888868621</v>
      </c>
    </row>
    <row r="10" spans="2:68" ht="29" x14ac:dyDescent="0.35">
      <c r="B10" s="18" t="s">
        <v>339</v>
      </c>
      <c r="C10" s="17">
        <v>0.31985010587013701</v>
      </c>
      <c r="D10" s="17">
        <v>0.188164781077681</v>
      </c>
      <c r="E10" s="17">
        <v>0.142014780656469</v>
      </c>
      <c r="F10" s="17">
        <v>0.51086098837883598</v>
      </c>
      <c r="G10" s="17">
        <v>0.22366566735538801</v>
      </c>
      <c r="H10" s="17">
        <v>3.28164255859967E-3</v>
      </c>
      <c r="I10" s="17">
        <v>1.4913030838709599E-3</v>
      </c>
      <c r="J10" s="17">
        <v>0.38544431315404498</v>
      </c>
      <c r="K10" s="17">
        <v>0.41282977068028998</v>
      </c>
      <c r="L10" s="17">
        <v>0.50466951019695105</v>
      </c>
      <c r="M10" s="17">
        <v>0.358093567871684</v>
      </c>
      <c r="N10" s="17">
        <v>0.222999055463624</v>
      </c>
      <c r="O10" s="17">
        <v>0.30687446721691303</v>
      </c>
      <c r="P10" s="17">
        <v>0.37235852665948799</v>
      </c>
      <c r="Q10" s="17">
        <v>1.6476639666308499E-2</v>
      </c>
      <c r="R10" s="17">
        <v>0.34279689199575802</v>
      </c>
      <c r="S10" s="17">
        <v>0.43709007950130302</v>
      </c>
      <c r="T10" s="17">
        <v>0.18895740853611201</v>
      </c>
      <c r="U10" s="17"/>
      <c r="V10" s="17">
        <v>0.30931098055126399</v>
      </c>
      <c r="W10" s="17">
        <v>0.47711377351575701</v>
      </c>
      <c r="X10" s="17">
        <v>0.63368710902088898</v>
      </c>
      <c r="Y10" s="17">
        <v>0.66814175243309204</v>
      </c>
      <c r="Z10" s="17"/>
      <c r="AA10" s="17">
        <v>0.25667900401042198</v>
      </c>
      <c r="AB10" s="17">
        <v>0.44918588749704402</v>
      </c>
      <c r="AC10" s="17">
        <v>0.44416469644107398</v>
      </c>
      <c r="AD10" s="17">
        <v>0.29794267507095201</v>
      </c>
      <c r="AE10" s="17">
        <v>0.199269515515309</v>
      </c>
      <c r="AF10" s="17">
        <v>0.55610303648011905</v>
      </c>
      <c r="AG10" s="17">
        <v>0.63660820646949701</v>
      </c>
      <c r="AH10" s="17">
        <v>0.43678602230521402</v>
      </c>
      <c r="AI10" s="17">
        <v>0.27029241803862902</v>
      </c>
      <c r="AJ10" s="17">
        <v>0.62600932386601704</v>
      </c>
      <c r="AK10" s="17"/>
      <c r="AL10" s="17">
        <v>0.253799584544669</v>
      </c>
      <c r="AM10" s="17">
        <v>0.45041260367335001</v>
      </c>
      <c r="AN10" s="17">
        <v>0.24452924809332999</v>
      </c>
      <c r="AO10" s="17">
        <v>0.34226070770910799</v>
      </c>
      <c r="AP10" s="17">
        <v>0.35160102690565698</v>
      </c>
      <c r="AQ10" s="17">
        <v>0.38923693998091702</v>
      </c>
      <c r="AR10" s="17">
        <v>0.33668951628718302</v>
      </c>
      <c r="AS10" s="17"/>
      <c r="AT10" s="17">
        <v>0.45135201438467698</v>
      </c>
      <c r="AU10" s="17">
        <v>0.214846070224915</v>
      </c>
      <c r="AV10" s="17"/>
      <c r="AW10" s="17">
        <v>0.46132172875050298</v>
      </c>
      <c r="AX10" s="17">
        <v>0.65430893641490795</v>
      </c>
      <c r="AY10" s="17">
        <v>0.42723866201982802</v>
      </c>
      <c r="AZ10" s="17"/>
      <c r="BA10" s="17">
        <v>0.55198479905653397</v>
      </c>
      <c r="BB10" s="17">
        <v>0.30436232364229099</v>
      </c>
      <c r="BC10" s="17"/>
      <c r="BD10" s="17">
        <v>0.31824753532563899</v>
      </c>
      <c r="BE10" s="17">
        <v>0.32062218950362897</v>
      </c>
      <c r="BF10" s="17"/>
      <c r="BG10" s="17">
        <v>0.319511789098535</v>
      </c>
      <c r="BH10" s="17">
        <v>0.66814175243309204</v>
      </c>
      <c r="BI10" s="17"/>
      <c r="BJ10" s="17">
        <v>0.45642489145736798</v>
      </c>
      <c r="BK10" s="17">
        <v>0.282372076559119</v>
      </c>
      <c r="BL10" s="17"/>
      <c r="BM10" s="17">
        <v>0.14480147830308401</v>
      </c>
      <c r="BN10" s="17">
        <v>0.26194688998941701</v>
      </c>
      <c r="BO10" s="17">
        <v>0.56187265281487098</v>
      </c>
      <c r="BP10" s="17">
        <v>0.75312360638030895</v>
      </c>
    </row>
    <row r="11" spans="2:68" x14ac:dyDescent="0.35">
      <c r="B11" s="18" t="s">
        <v>340</v>
      </c>
      <c r="C11" s="17">
        <v>0.35819238937783998</v>
      </c>
      <c r="D11" s="17">
        <v>0.55070014883662499</v>
      </c>
      <c r="E11" s="17">
        <v>0.48142696153639503</v>
      </c>
      <c r="F11" s="17">
        <v>2.5143846233032E-3</v>
      </c>
      <c r="G11" s="17">
        <v>0.34478242090616301</v>
      </c>
      <c r="H11" s="17">
        <v>0.64298797768362903</v>
      </c>
      <c r="I11" s="17">
        <v>0.90830780646893605</v>
      </c>
      <c r="J11" s="17">
        <v>0.24539484518676999</v>
      </c>
      <c r="K11" s="17">
        <v>0.24094299149784301</v>
      </c>
      <c r="L11" s="17">
        <v>0.31172265740309102</v>
      </c>
      <c r="M11" s="17">
        <v>0.32039882084237598</v>
      </c>
      <c r="N11" s="17">
        <v>0.19763736386712999</v>
      </c>
      <c r="O11" s="17">
        <v>0.40879367121115201</v>
      </c>
      <c r="P11" s="17">
        <v>0.32248361747474202</v>
      </c>
      <c r="Q11" s="17">
        <v>0.42356569095970897</v>
      </c>
      <c r="R11" s="17">
        <v>0.40315228619767401</v>
      </c>
      <c r="S11" s="17">
        <v>1.5395113836796901E-4</v>
      </c>
      <c r="T11" s="17">
        <v>0.52173182027482301</v>
      </c>
      <c r="U11" s="17"/>
      <c r="V11" s="17">
        <v>0.365932772002935</v>
      </c>
      <c r="W11" s="17">
        <v>0.243658575613249</v>
      </c>
      <c r="X11" s="17">
        <v>0.1167078107303</v>
      </c>
      <c r="Y11" s="17">
        <v>0.119014567540515</v>
      </c>
      <c r="Z11" s="17"/>
      <c r="AA11" s="17">
        <v>0.42360492575179498</v>
      </c>
      <c r="AB11" s="17">
        <v>0.327304603251797</v>
      </c>
      <c r="AC11" s="17">
        <v>0.20283451970157201</v>
      </c>
      <c r="AD11" s="17">
        <v>0.283092285150497</v>
      </c>
      <c r="AE11" s="17">
        <v>0.52272314790138397</v>
      </c>
      <c r="AF11" s="17">
        <v>9.2883466275834506E-2</v>
      </c>
      <c r="AG11" s="17">
        <v>0.15868729670942899</v>
      </c>
      <c r="AH11" s="17">
        <v>6.5192434485654496E-2</v>
      </c>
      <c r="AI11" s="17">
        <v>8.9502044461372707E-2</v>
      </c>
      <c r="AJ11" s="17">
        <v>0.106300620071705</v>
      </c>
      <c r="AK11" s="17"/>
      <c r="AL11" s="17">
        <v>0.388114761327925</v>
      </c>
      <c r="AM11" s="17">
        <v>0.16331024443870601</v>
      </c>
      <c r="AN11" s="17">
        <v>0.25237429097481701</v>
      </c>
      <c r="AO11" s="17">
        <v>0.36128637746007303</v>
      </c>
      <c r="AP11" s="17">
        <v>0.31599490472557301</v>
      </c>
      <c r="AQ11" s="17">
        <v>0.35943390241046902</v>
      </c>
      <c r="AR11" s="17">
        <v>0.40272143402658001</v>
      </c>
      <c r="AS11" s="17"/>
      <c r="AT11" s="17">
        <v>0.29213692397569702</v>
      </c>
      <c r="AU11" s="17">
        <v>0.41093755879780802</v>
      </c>
      <c r="AV11" s="17"/>
      <c r="AW11" s="17">
        <v>0.227877974040992</v>
      </c>
      <c r="AX11" s="17">
        <v>0.28173664918446001</v>
      </c>
      <c r="AY11" s="17">
        <v>0.308504511556491</v>
      </c>
      <c r="AZ11" s="17"/>
      <c r="BA11" s="17">
        <v>0.210714585377999</v>
      </c>
      <c r="BB11" s="17">
        <v>0.36803195312610099</v>
      </c>
      <c r="BC11" s="17"/>
      <c r="BD11" s="17">
        <v>0.32255015125918002</v>
      </c>
      <c r="BE11" s="17">
        <v>0.37536404450833299</v>
      </c>
      <c r="BF11" s="17"/>
      <c r="BG11" s="17">
        <v>0.35842471728269099</v>
      </c>
      <c r="BH11" s="17">
        <v>0.119014567540515</v>
      </c>
      <c r="BI11" s="17"/>
      <c r="BJ11" s="17">
        <v>0.26127000820159102</v>
      </c>
      <c r="BK11" s="17">
        <v>0.38478924491745298</v>
      </c>
      <c r="BL11" s="17"/>
      <c r="BM11" s="17">
        <v>0.45496841680859001</v>
      </c>
      <c r="BN11" s="17">
        <v>0.40986323054514201</v>
      </c>
      <c r="BO11" s="17">
        <v>0.19531203024732899</v>
      </c>
      <c r="BP11" s="17">
        <v>0.12579677927446201</v>
      </c>
    </row>
    <row r="12" spans="2:68" x14ac:dyDescent="0.35">
      <c r="B12" s="18" t="s">
        <v>84</v>
      </c>
      <c r="C12" s="19">
        <v>1.7983938293154901E-2</v>
      </c>
      <c r="D12" s="19">
        <v>3.7700618952822801E-3</v>
      </c>
      <c r="E12" s="19">
        <v>0</v>
      </c>
      <c r="F12" s="19">
        <v>0</v>
      </c>
      <c r="G12" s="19">
        <v>1.7190441903442601E-4</v>
      </c>
      <c r="H12" s="19">
        <v>2.8834573483074E-2</v>
      </c>
      <c r="I12" s="19">
        <v>0</v>
      </c>
      <c r="J12" s="19">
        <v>9.1694639095352506E-5</v>
      </c>
      <c r="K12" s="19">
        <v>3.3209610730456897E-2</v>
      </c>
      <c r="L12" s="19">
        <v>5.1144575771078699E-2</v>
      </c>
      <c r="M12" s="19">
        <v>0.10674118935534301</v>
      </c>
      <c r="N12" s="19">
        <v>0</v>
      </c>
      <c r="O12" s="19">
        <v>1.88779328256121E-2</v>
      </c>
      <c r="P12" s="19">
        <v>1.7718558567381099E-2</v>
      </c>
      <c r="Q12" s="19">
        <v>1.33097520483251E-2</v>
      </c>
      <c r="R12" s="19">
        <v>1.19462396643812E-5</v>
      </c>
      <c r="S12" s="19">
        <v>0</v>
      </c>
      <c r="T12" s="19">
        <v>0</v>
      </c>
      <c r="U12" s="19"/>
      <c r="V12" s="19">
        <v>1.67965331215531E-2</v>
      </c>
      <c r="W12" s="19">
        <v>3.8404800284573999E-2</v>
      </c>
      <c r="X12" s="19">
        <v>2.90134224216974E-2</v>
      </c>
      <c r="Y12" s="19">
        <v>6.5425446282281294E-2</v>
      </c>
      <c r="Z12" s="19"/>
      <c r="AA12" s="19">
        <v>2.20466671801921E-2</v>
      </c>
      <c r="AB12" s="19">
        <v>0</v>
      </c>
      <c r="AC12" s="19">
        <v>1.34058985371998E-3</v>
      </c>
      <c r="AD12" s="19">
        <v>3.2866270425996498E-3</v>
      </c>
      <c r="AE12" s="19">
        <v>0</v>
      </c>
      <c r="AF12" s="19">
        <v>1.5457685825231601E-2</v>
      </c>
      <c r="AG12" s="19">
        <v>4.1985888806604999E-3</v>
      </c>
      <c r="AH12" s="19">
        <v>0</v>
      </c>
      <c r="AI12" s="19">
        <v>1.05413109461174E-2</v>
      </c>
      <c r="AJ12" s="19">
        <v>7.4946273173216199E-2</v>
      </c>
      <c r="AK12" s="19"/>
      <c r="AL12" s="19">
        <v>3.00298078433009E-2</v>
      </c>
      <c r="AM12" s="19">
        <v>7.4718962168311806E-5</v>
      </c>
      <c r="AN12" s="19">
        <v>1.07726509536881E-4</v>
      </c>
      <c r="AO12" s="19">
        <v>1.78499599178201E-2</v>
      </c>
      <c r="AP12" s="19">
        <v>3.3511492126727799E-2</v>
      </c>
      <c r="AQ12" s="19">
        <v>3.1480884432169303E-5</v>
      </c>
      <c r="AR12" s="19">
        <v>2.4360825101216E-2</v>
      </c>
      <c r="AS12" s="19"/>
      <c r="AT12" s="19">
        <v>1.13269775772252E-2</v>
      </c>
      <c r="AU12" s="19">
        <v>2.3299509361289099E-2</v>
      </c>
      <c r="AV12" s="19"/>
      <c r="AW12" s="19">
        <v>3.6950613063719497E-5</v>
      </c>
      <c r="AX12" s="19">
        <v>1.19297692816911E-4</v>
      </c>
      <c r="AY12" s="19">
        <v>2.1295242252308499E-2</v>
      </c>
      <c r="AZ12" s="19"/>
      <c r="BA12" s="19">
        <v>8.9681130076853203E-5</v>
      </c>
      <c r="BB12" s="19">
        <v>1.9177824283510898E-2</v>
      </c>
      <c r="BC12" s="19"/>
      <c r="BD12" s="19">
        <v>3.5575486165469898E-2</v>
      </c>
      <c r="BE12" s="19">
        <v>9.5087131327911099E-3</v>
      </c>
      <c r="BF12" s="19"/>
      <c r="BG12" s="19">
        <v>1.7937855483012199E-2</v>
      </c>
      <c r="BH12" s="19">
        <v>6.5425446282281294E-2</v>
      </c>
      <c r="BI12" s="19"/>
      <c r="BJ12" s="19">
        <v>3.4282441706184899E-2</v>
      </c>
      <c r="BK12" s="19">
        <v>1.3511401243121401E-2</v>
      </c>
      <c r="BL12" s="19"/>
      <c r="BM12" s="19">
        <v>3.4437643512147197E-2</v>
      </c>
      <c r="BN12" s="19">
        <v>1.8762771656604602E-2</v>
      </c>
      <c r="BO12" s="19">
        <v>1.77652403828677E-4</v>
      </c>
      <c r="BP12" s="19">
        <v>5.6725476608694998E-5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0.23007782203496599</v>
      </c>
      <c r="D9" s="17">
        <v>0.175285477921094</v>
      </c>
      <c r="E9" s="17">
        <v>0.37655825780713598</v>
      </c>
      <c r="F9" s="17">
        <v>0.48411024237455702</v>
      </c>
      <c r="G9" s="17">
        <v>0.31636658147450902</v>
      </c>
      <c r="H9" s="17">
        <v>0.32465545652613198</v>
      </c>
      <c r="I9" s="17">
        <v>0</v>
      </c>
      <c r="J9" s="17">
        <v>0.34599950324367901</v>
      </c>
      <c r="K9" s="17">
        <v>0.30852098333874101</v>
      </c>
      <c r="L9" s="17">
        <v>0.17929447747622801</v>
      </c>
      <c r="M9" s="17">
        <v>0.117428912163115</v>
      </c>
      <c r="N9" s="17">
        <v>0.36428924880269897</v>
      </c>
      <c r="O9" s="17">
        <v>0.182142687448757</v>
      </c>
      <c r="P9" s="17">
        <v>0.217379425663941</v>
      </c>
      <c r="Q9" s="17">
        <v>0.27397583608387299</v>
      </c>
      <c r="R9" s="17">
        <v>0.18267526910229401</v>
      </c>
      <c r="S9" s="17">
        <v>0.20600340510010001</v>
      </c>
      <c r="T9" s="17">
        <v>0.23328794263913299</v>
      </c>
      <c r="U9" s="17"/>
      <c r="V9" s="17">
        <v>0.23336950296940601</v>
      </c>
      <c r="W9" s="17">
        <v>0.17793350399032601</v>
      </c>
      <c r="X9" s="17">
        <v>0.157985911746306</v>
      </c>
      <c r="Y9" s="17">
        <v>0.12000159482428401</v>
      </c>
      <c r="Z9" s="17"/>
      <c r="AA9" s="17">
        <v>0.25713100199769501</v>
      </c>
      <c r="AB9" s="17">
        <v>0.154067903374942</v>
      </c>
      <c r="AC9" s="17">
        <v>0.17587210744699</v>
      </c>
      <c r="AD9" s="17">
        <v>0.390518733255173</v>
      </c>
      <c r="AE9" s="17">
        <v>0.13492386493916</v>
      </c>
      <c r="AF9" s="17">
        <v>1.9321959117130302E-2</v>
      </c>
      <c r="AG9" s="17">
        <v>2.72945951190137E-2</v>
      </c>
      <c r="AH9" s="17">
        <v>0.240970935765735</v>
      </c>
      <c r="AI9" s="17">
        <v>5.60238041930907E-2</v>
      </c>
      <c r="AJ9" s="17">
        <v>0.245859134489847</v>
      </c>
      <c r="AK9" s="17"/>
      <c r="AL9" s="17">
        <v>0.24370772499963</v>
      </c>
      <c r="AM9" s="17">
        <v>0.26015944625417903</v>
      </c>
      <c r="AN9" s="17">
        <v>0.26649001857819099</v>
      </c>
      <c r="AO9" s="17">
        <v>0.26360248694702598</v>
      </c>
      <c r="AP9" s="17">
        <v>0.150853735254531</v>
      </c>
      <c r="AQ9" s="17">
        <v>0.19037979965788801</v>
      </c>
      <c r="AR9" s="17">
        <v>0.217923384666459</v>
      </c>
      <c r="AS9" s="17"/>
      <c r="AT9" s="17">
        <v>0.16667473344695299</v>
      </c>
      <c r="AU9" s="17">
        <v>0.28070507337540401</v>
      </c>
      <c r="AV9" s="17"/>
      <c r="AW9" s="17">
        <v>0.20920021767934799</v>
      </c>
      <c r="AX9" s="17">
        <v>0.126860962370304</v>
      </c>
      <c r="AY9" s="17">
        <v>0.15733257108229401</v>
      </c>
      <c r="AZ9" s="17"/>
      <c r="BA9" s="17">
        <v>0.21091063694773499</v>
      </c>
      <c r="BB9" s="17">
        <v>0.231356636435679</v>
      </c>
      <c r="BC9" s="17"/>
      <c r="BD9" s="17">
        <v>0.19294885957711</v>
      </c>
      <c r="BE9" s="17">
        <v>0.247965748616813</v>
      </c>
      <c r="BF9" s="17"/>
      <c r="BG9" s="17">
        <v>0.23018474574154199</v>
      </c>
      <c r="BH9" s="17">
        <v>0.12000159482428401</v>
      </c>
      <c r="BI9" s="17"/>
      <c r="BJ9" s="17">
        <v>0.154051944302803</v>
      </c>
      <c r="BK9" s="17">
        <v>0.25094038507535998</v>
      </c>
      <c r="BL9" s="17"/>
      <c r="BM9" s="17">
        <v>0.29807339853165998</v>
      </c>
      <c r="BN9" s="17">
        <v>0.226490694667138</v>
      </c>
      <c r="BO9" s="17">
        <v>0.19524902870934299</v>
      </c>
      <c r="BP9" s="17">
        <v>3.5412090130653002E-3</v>
      </c>
    </row>
    <row r="10" spans="2:68" ht="29" x14ac:dyDescent="0.35">
      <c r="B10" s="18" t="s">
        <v>339</v>
      </c>
      <c r="C10" s="17">
        <v>0.40199272040371098</v>
      </c>
      <c r="D10" s="17">
        <v>0.27071417977204498</v>
      </c>
      <c r="E10" s="17">
        <v>0.365278974959032</v>
      </c>
      <c r="F10" s="17">
        <v>2.92651306275819E-2</v>
      </c>
      <c r="G10" s="17">
        <v>0.44220734068909601</v>
      </c>
      <c r="H10" s="17">
        <v>2.8834573483074E-2</v>
      </c>
      <c r="I10" s="17">
        <v>9.1692193531063504E-2</v>
      </c>
      <c r="J10" s="17">
        <v>0.38205520223876399</v>
      </c>
      <c r="K10" s="17">
        <v>0.41893365402155602</v>
      </c>
      <c r="L10" s="17">
        <v>0.37248686718420898</v>
      </c>
      <c r="M10" s="17">
        <v>0.6690887091262</v>
      </c>
      <c r="N10" s="17">
        <v>0.420488609868227</v>
      </c>
      <c r="O10" s="17">
        <v>0.37874658689260499</v>
      </c>
      <c r="P10" s="17">
        <v>0.48276423647946798</v>
      </c>
      <c r="Q10" s="17">
        <v>0.56312455699196495</v>
      </c>
      <c r="R10" s="17">
        <v>0.44476973658562202</v>
      </c>
      <c r="S10" s="17">
        <v>0.398357194393061</v>
      </c>
      <c r="T10" s="17">
        <v>0.184016579239941</v>
      </c>
      <c r="U10" s="17"/>
      <c r="V10" s="17">
        <v>0.392626245045823</v>
      </c>
      <c r="W10" s="17">
        <v>0.53948086765949299</v>
      </c>
      <c r="X10" s="17">
        <v>0.69052181073200503</v>
      </c>
      <c r="Y10" s="17">
        <v>0.769966428235904</v>
      </c>
      <c r="Z10" s="17"/>
      <c r="AA10" s="17">
        <v>0.30499889835002397</v>
      </c>
      <c r="AB10" s="17">
        <v>0.481338935943875</v>
      </c>
      <c r="AC10" s="17">
        <v>0.56322166026791198</v>
      </c>
      <c r="AD10" s="17">
        <v>0.31301799395096502</v>
      </c>
      <c r="AE10" s="17">
        <v>0.57101703490716704</v>
      </c>
      <c r="AF10" s="17">
        <v>0.78144357151251997</v>
      </c>
      <c r="AG10" s="17">
        <v>0.74026380873806497</v>
      </c>
      <c r="AH10" s="17">
        <v>0.71498759818629698</v>
      </c>
      <c r="AI10" s="17">
        <v>0.90136573497844696</v>
      </c>
      <c r="AJ10" s="17">
        <v>0.57314850828619801</v>
      </c>
      <c r="AK10" s="17"/>
      <c r="AL10" s="17">
        <v>0.37660395880570402</v>
      </c>
      <c r="AM10" s="17">
        <v>0.46053150594450698</v>
      </c>
      <c r="AN10" s="17">
        <v>0.54554862861298603</v>
      </c>
      <c r="AO10" s="17">
        <v>0.39056610994011998</v>
      </c>
      <c r="AP10" s="17">
        <v>0.50252604426158598</v>
      </c>
      <c r="AQ10" s="17">
        <v>0.40990918784711</v>
      </c>
      <c r="AR10" s="17">
        <v>0.345940410621631</v>
      </c>
      <c r="AS10" s="17"/>
      <c r="AT10" s="17">
        <v>0.57050009513708899</v>
      </c>
      <c r="AU10" s="17">
        <v>0.26743988704289201</v>
      </c>
      <c r="AV10" s="17"/>
      <c r="AW10" s="17">
        <v>0.58818530584916795</v>
      </c>
      <c r="AX10" s="17">
        <v>0.43904689853990603</v>
      </c>
      <c r="AY10" s="17">
        <v>0.59477021405545505</v>
      </c>
      <c r="AZ10" s="17"/>
      <c r="BA10" s="17">
        <v>0.50108219437207202</v>
      </c>
      <c r="BB10" s="17">
        <v>0.39538157506895699</v>
      </c>
      <c r="BC10" s="17"/>
      <c r="BD10" s="17">
        <v>0.45445838786192599</v>
      </c>
      <c r="BE10" s="17">
        <v>0.37671590291586898</v>
      </c>
      <c r="BF10" s="17"/>
      <c r="BG10" s="17">
        <v>0.40163528525389602</v>
      </c>
      <c r="BH10" s="17">
        <v>0.769966428235904</v>
      </c>
      <c r="BI10" s="17"/>
      <c r="BJ10" s="17">
        <v>0.52877543468664601</v>
      </c>
      <c r="BK10" s="17">
        <v>0.36720177226788903</v>
      </c>
      <c r="BL10" s="17"/>
      <c r="BM10" s="17">
        <v>0.17520186664741599</v>
      </c>
      <c r="BN10" s="17">
        <v>0.37543397927213101</v>
      </c>
      <c r="BO10" s="17">
        <v>0.62670649675699097</v>
      </c>
      <c r="BP10" s="17">
        <v>0.92648504646548802</v>
      </c>
    </row>
    <row r="11" spans="2:68" x14ac:dyDescent="0.35">
      <c r="B11" s="18" t="s">
        <v>340</v>
      </c>
      <c r="C11" s="17">
        <v>0.34856395399913698</v>
      </c>
      <c r="D11" s="17">
        <v>0.55061550622859501</v>
      </c>
      <c r="E11" s="17">
        <v>0.25816276723383202</v>
      </c>
      <c r="F11" s="17">
        <v>0.48662462699786102</v>
      </c>
      <c r="G11" s="17">
        <v>0.13655236768503401</v>
      </c>
      <c r="H11" s="17">
        <v>0.61743504675915495</v>
      </c>
      <c r="I11" s="17">
        <v>0.90830780646893605</v>
      </c>
      <c r="J11" s="17">
        <v>0.25003591925927199</v>
      </c>
      <c r="K11" s="17">
        <v>0.27207726328977699</v>
      </c>
      <c r="L11" s="17">
        <v>0.39293610815483998</v>
      </c>
      <c r="M11" s="17">
        <v>0.21348237871068601</v>
      </c>
      <c r="N11" s="17">
        <v>0.19763736386712999</v>
      </c>
      <c r="O11" s="17">
        <v>0.42263723514280199</v>
      </c>
      <c r="P11" s="17">
        <v>0.28213777928921002</v>
      </c>
      <c r="Q11" s="17">
        <v>0.162899606924162</v>
      </c>
      <c r="R11" s="17">
        <v>0.340608144969131</v>
      </c>
      <c r="S11" s="17">
        <v>0.39548544936847002</v>
      </c>
      <c r="T11" s="17">
        <v>0.58269547812092604</v>
      </c>
      <c r="U11" s="17"/>
      <c r="V11" s="17">
        <v>0.35652661958104798</v>
      </c>
      <c r="W11" s="17">
        <v>0.22986581685671001</v>
      </c>
      <c r="X11" s="17">
        <v>0.11497244392931701</v>
      </c>
      <c r="Y11" s="17">
        <v>5.8166741111558201E-2</v>
      </c>
      <c r="Z11" s="17"/>
      <c r="AA11" s="17">
        <v>0.40415570028016401</v>
      </c>
      <c r="AB11" s="17">
        <v>0.36459316068118303</v>
      </c>
      <c r="AC11" s="17">
        <v>0.245839186637826</v>
      </c>
      <c r="AD11" s="17">
        <v>0.29328696529169701</v>
      </c>
      <c r="AE11" s="17">
        <v>0.28362213124708602</v>
      </c>
      <c r="AF11" s="17">
        <v>0.168569711023661</v>
      </c>
      <c r="AG11" s="17">
        <v>0.21419461272300899</v>
      </c>
      <c r="AH11" s="17">
        <v>4.2625168506265701E-2</v>
      </c>
      <c r="AI11" s="17">
        <v>3.82536833250482E-2</v>
      </c>
      <c r="AJ11" s="17">
        <v>0.168726995994391</v>
      </c>
      <c r="AK11" s="17"/>
      <c r="AL11" s="17">
        <v>0.36922154986380901</v>
      </c>
      <c r="AM11" s="17">
        <v>0.20797713862255801</v>
      </c>
      <c r="AN11" s="17">
        <v>0.18286869702592901</v>
      </c>
      <c r="AO11" s="17">
        <v>0.34421292338572301</v>
      </c>
      <c r="AP11" s="17">
        <v>0.31621774589177898</v>
      </c>
      <c r="AQ11" s="17">
        <v>0.394637043817406</v>
      </c>
      <c r="AR11" s="17">
        <v>0.411046810435794</v>
      </c>
      <c r="AS11" s="17"/>
      <c r="AT11" s="17">
        <v>0.250232645536479</v>
      </c>
      <c r="AU11" s="17">
        <v>0.42708132561365397</v>
      </c>
      <c r="AV11" s="17"/>
      <c r="AW11" s="17">
        <v>0.18651617936579201</v>
      </c>
      <c r="AX11" s="17">
        <v>0.383877753358078</v>
      </c>
      <c r="AY11" s="17">
        <v>0.244327316562995</v>
      </c>
      <c r="AZ11" s="17"/>
      <c r="BA11" s="17">
        <v>0.21257228529452901</v>
      </c>
      <c r="BB11" s="17">
        <v>0.35763717489855301</v>
      </c>
      <c r="BC11" s="17"/>
      <c r="BD11" s="17">
        <v>0.31443981170382301</v>
      </c>
      <c r="BE11" s="17">
        <v>0.36500422357952</v>
      </c>
      <c r="BF11" s="17"/>
      <c r="BG11" s="17">
        <v>0.348846034400766</v>
      </c>
      <c r="BH11" s="17">
        <v>5.8166741111558201E-2</v>
      </c>
      <c r="BI11" s="17"/>
      <c r="BJ11" s="17">
        <v>0.293085744014147</v>
      </c>
      <c r="BK11" s="17">
        <v>0.36378794992928098</v>
      </c>
      <c r="BL11" s="17"/>
      <c r="BM11" s="17">
        <v>0.48403488256225702</v>
      </c>
      <c r="BN11" s="17">
        <v>0.38840147052653401</v>
      </c>
      <c r="BO11" s="17">
        <v>0.16618516002248299</v>
      </c>
      <c r="BP11" s="17">
        <v>6.9933227796523403E-2</v>
      </c>
    </row>
    <row r="12" spans="2:68" x14ac:dyDescent="0.35">
      <c r="B12" s="18" t="s">
        <v>84</v>
      </c>
      <c r="C12" s="19">
        <v>1.9365503562186501E-2</v>
      </c>
      <c r="D12" s="19">
        <v>3.38483607826637E-3</v>
      </c>
      <c r="E12" s="19">
        <v>0</v>
      </c>
      <c r="F12" s="19">
        <v>0</v>
      </c>
      <c r="G12" s="19">
        <v>0.104873710151361</v>
      </c>
      <c r="H12" s="19">
        <v>2.9074923231639099E-2</v>
      </c>
      <c r="I12" s="19">
        <v>0</v>
      </c>
      <c r="J12" s="19">
        <v>2.1909375258285398E-2</v>
      </c>
      <c r="K12" s="19">
        <v>4.6809934992535202E-4</v>
      </c>
      <c r="L12" s="19">
        <v>5.5282547184722398E-2</v>
      </c>
      <c r="M12" s="19">
        <v>0</v>
      </c>
      <c r="N12" s="19">
        <v>1.75847774619441E-2</v>
      </c>
      <c r="O12" s="19">
        <v>1.6473490515837099E-2</v>
      </c>
      <c r="P12" s="19">
        <v>1.7718558567381099E-2</v>
      </c>
      <c r="Q12" s="19">
        <v>0</v>
      </c>
      <c r="R12" s="19">
        <v>3.1946849342953498E-2</v>
      </c>
      <c r="S12" s="19">
        <v>1.5395113836796901E-4</v>
      </c>
      <c r="T12" s="19">
        <v>0</v>
      </c>
      <c r="U12" s="19"/>
      <c r="V12" s="19">
        <v>1.74776324037226E-2</v>
      </c>
      <c r="W12" s="19">
        <v>5.2719811493470201E-2</v>
      </c>
      <c r="X12" s="19">
        <v>3.6519833592371598E-2</v>
      </c>
      <c r="Y12" s="19">
        <v>5.1865235828253801E-2</v>
      </c>
      <c r="Z12" s="19"/>
      <c r="AA12" s="19">
        <v>3.3714399372117003E-2</v>
      </c>
      <c r="AB12" s="19">
        <v>0</v>
      </c>
      <c r="AC12" s="19">
        <v>1.50670456472724E-2</v>
      </c>
      <c r="AD12" s="19">
        <v>3.1763075021652202E-3</v>
      </c>
      <c r="AE12" s="19">
        <v>1.04369689065874E-2</v>
      </c>
      <c r="AF12" s="19">
        <v>3.0664758346688602E-2</v>
      </c>
      <c r="AG12" s="19">
        <v>1.8246983419912599E-2</v>
      </c>
      <c r="AH12" s="19">
        <v>1.41629754170144E-3</v>
      </c>
      <c r="AI12" s="19">
        <v>4.3567775034139902E-3</v>
      </c>
      <c r="AJ12" s="19">
        <v>1.22653612295634E-2</v>
      </c>
      <c r="AK12" s="19"/>
      <c r="AL12" s="19">
        <v>1.0466766330857601E-2</v>
      </c>
      <c r="AM12" s="19">
        <v>7.1331909178756703E-2</v>
      </c>
      <c r="AN12" s="19">
        <v>5.0926557828940896E-3</v>
      </c>
      <c r="AO12" s="19">
        <v>1.61847972713119E-3</v>
      </c>
      <c r="AP12" s="19">
        <v>3.0402474592103199E-2</v>
      </c>
      <c r="AQ12" s="19">
        <v>5.0739686775953304E-3</v>
      </c>
      <c r="AR12" s="19">
        <v>2.50893942761162E-2</v>
      </c>
      <c r="AS12" s="19"/>
      <c r="AT12" s="19">
        <v>1.2592525879479099E-2</v>
      </c>
      <c r="AU12" s="19">
        <v>2.47737139680505E-2</v>
      </c>
      <c r="AV12" s="19"/>
      <c r="AW12" s="19">
        <v>1.6098297105692501E-2</v>
      </c>
      <c r="AX12" s="19">
        <v>5.0214385731712302E-2</v>
      </c>
      <c r="AY12" s="19">
        <v>3.56989829925563E-3</v>
      </c>
      <c r="AZ12" s="19"/>
      <c r="BA12" s="19">
        <v>7.5434883385664203E-2</v>
      </c>
      <c r="BB12" s="19">
        <v>1.56246135968114E-2</v>
      </c>
      <c r="BC12" s="19"/>
      <c r="BD12" s="19">
        <v>3.8152940857141097E-2</v>
      </c>
      <c r="BE12" s="19">
        <v>1.03141248877981E-2</v>
      </c>
      <c r="BF12" s="19"/>
      <c r="BG12" s="19">
        <v>1.9333934603795701E-2</v>
      </c>
      <c r="BH12" s="19">
        <v>5.1865235828253801E-2</v>
      </c>
      <c r="BI12" s="19"/>
      <c r="BJ12" s="19">
        <v>2.4086876996403599E-2</v>
      </c>
      <c r="BK12" s="19">
        <v>1.80698927274703E-2</v>
      </c>
      <c r="BL12" s="19"/>
      <c r="BM12" s="19">
        <v>4.2689852258667199E-2</v>
      </c>
      <c r="BN12" s="19">
        <v>9.6738555341968901E-3</v>
      </c>
      <c r="BO12" s="19">
        <v>1.1859314511182301E-2</v>
      </c>
      <c r="BP12" s="19">
        <v>4.0516724922997E-5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0.24581958930162301</v>
      </c>
      <c r="D9" s="17">
        <v>0.18199872167227299</v>
      </c>
      <c r="E9" s="17">
        <v>0.25909366025235597</v>
      </c>
      <c r="F9" s="17">
        <v>0.48662462699786102</v>
      </c>
      <c r="G9" s="17">
        <v>0.421154339416353</v>
      </c>
      <c r="H9" s="17">
        <v>0.32161416371609702</v>
      </c>
      <c r="I9" s="17">
        <v>1.4913030838709599E-3</v>
      </c>
      <c r="J9" s="17">
        <v>0.35718342747055998</v>
      </c>
      <c r="K9" s="17">
        <v>0.24330081931851799</v>
      </c>
      <c r="L9" s="17">
        <v>0.14084442956221899</v>
      </c>
      <c r="M9" s="17">
        <v>0.21596283876233499</v>
      </c>
      <c r="N9" s="17">
        <v>0.55990847940492805</v>
      </c>
      <c r="O9" s="17">
        <v>0.20308627690572101</v>
      </c>
      <c r="P9" s="17">
        <v>0.20155417729937999</v>
      </c>
      <c r="Q9" s="17">
        <v>0.27397583608387299</v>
      </c>
      <c r="R9" s="17">
        <v>0.28568339871217902</v>
      </c>
      <c r="S9" s="17">
        <v>0.18784190835072301</v>
      </c>
      <c r="T9" s="17">
        <v>0.18215947016151501</v>
      </c>
      <c r="U9" s="17"/>
      <c r="V9" s="17">
        <v>0.24808913701726201</v>
      </c>
      <c r="W9" s="17">
        <v>0.20477358529091699</v>
      </c>
      <c r="X9" s="17">
        <v>0.235785456706221</v>
      </c>
      <c r="Y9" s="17">
        <v>0.19156584297549401</v>
      </c>
      <c r="Z9" s="17"/>
      <c r="AA9" s="17">
        <v>0.245656013649694</v>
      </c>
      <c r="AB9" s="17">
        <v>0.18407280119550901</v>
      </c>
      <c r="AC9" s="17">
        <v>0.30711463486280299</v>
      </c>
      <c r="AD9" s="17">
        <v>0.27571632215969399</v>
      </c>
      <c r="AE9" s="17">
        <v>0.26532543573393602</v>
      </c>
      <c r="AF9" s="17">
        <v>0.348433910184272</v>
      </c>
      <c r="AG9" s="17">
        <v>2.4939791580807499E-2</v>
      </c>
      <c r="AH9" s="17">
        <v>0.390618683558208</v>
      </c>
      <c r="AI9" s="17">
        <v>5.8195249865478201E-2</v>
      </c>
      <c r="AJ9" s="17">
        <v>0.18435677446863999</v>
      </c>
      <c r="AK9" s="17"/>
      <c r="AL9" s="17">
        <v>0.27695861496936103</v>
      </c>
      <c r="AM9" s="17">
        <v>0.30727196610113799</v>
      </c>
      <c r="AN9" s="17">
        <v>0.42053335331715103</v>
      </c>
      <c r="AO9" s="17">
        <v>0.20787407063223401</v>
      </c>
      <c r="AP9" s="17">
        <v>0.202610975408646</v>
      </c>
      <c r="AQ9" s="17">
        <v>0.18391218923496699</v>
      </c>
      <c r="AR9" s="17">
        <v>0.23369170539846101</v>
      </c>
      <c r="AS9" s="17"/>
      <c r="AT9" s="17">
        <v>0.24357244659395</v>
      </c>
      <c r="AU9" s="17">
        <v>0.24761392868149701</v>
      </c>
      <c r="AV9" s="17"/>
      <c r="AW9" s="17">
        <v>0.28507705186243898</v>
      </c>
      <c r="AX9" s="17">
        <v>0.18471400053802101</v>
      </c>
      <c r="AY9" s="17">
        <v>0.24306065529231199</v>
      </c>
      <c r="AZ9" s="17"/>
      <c r="BA9" s="17">
        <v>0.35496616293216798</v>
      </c>
      <c r="BB9" s="17">
        <v>0.23853744487029399</v>
      </c>
      <c r="BC9" s="17"/>
      <c r="BD9" s="17">
        <v>0.23528316988404499</v>
      </c>
      <c r="BE9" s="17">
        <v>0.25089580701686598</v>
      </c>
      <c r="BF9" s="17"/>
      <c r="BG9" s="17">
        <v>0.24587228925146501</v>
      </c>
      <c r="BH9" s="17">
        <v>0.19156584297549401</v>
      </c>
      <c r="BI9" s="17"/>
      <c r="BJ9" s="17">
        <v>0.236361458565743</v>
      </c>
      <c r="BK9" s="17">
        <v>0.24841503251921701</v>
      </c>
      <c r="BL9" s="17"/>
      <c r="BM9" s="17">
        <v>0.27559515462753198</v>
      </c>
      <c r="BN9" s="17">
        <v>0.24961085929450499</v>
      </c>
      <c r="BO9" s="17">
        <v>0.225405873926975</v>
      </c>
      <c r="BP9" s="17">
        <v>0.130657797389126</v>
      </c>
    </row>
    <row r="10" spans="2:68" ht="29" x14ac:dyDescent="0.35">
      <c r="B10" s="18" t="s">
        <v>339</v>
      </c>
      <c r="C10" s="17">
        <v>0.27279897395316599</v>
      </c>
      <c r="D10" s="17">
        <v>0.22283420697416101</v>
      </c>
      <c r="E10" s="17">
        <v>0.141918351166746</v>
      </c>
      <c r="F10" s="17">
        <v>2.6750746004278701E-2</v>
      </c>
      <c r="G10" s="17">
        <v>0.233633478629898</v>
      </c>
      <c r="H10" s="17">
        <v>6.8036348657643997E-3</v>
      </c>
      <c r="I10" s="17">
        <v>9.0200890447192497E-2</v>
      </c>
      <c r="J10" s="17">
        <v>0.38526092387585398</v>
      </c>
      <c r="K10" s="17">
        <v>0.28114883741725799</v>
      </c>
      <c r="L10" s="17">
        <v>0.41086676169418501</v>
      </c>
      <c r="M10" s="17">
        <v>0.239555865265006</v>
      </c>
      <c r="N10" s="17">
        <v>0.205414278001679</v>
      </c>
      <c r="O10" s="17">
        <v>0.213787909478625</v>
      </c>
      <c r="P10" s="17">
        <v>0.31446175966752199</v>
      </c>
      <c r="Q10" s="17">
        <v>0.54970292935687903</v>
      </c>
      <c r="R10" s="17">
        <v>0.28591961179203701</v>
      </c>
      <c r="S10" s="17">
        <v>0.24550604590018199</v>
      </c>
      <c r="T10" s="17">
        <v>0.34777876302766098</v>
      </c>
      <c r="U10" s="17"/>
      <c r="V10" s="17">
        <v>0.26374001296366301</v>
      </c>
      <c r="W10" s="17">
        <v>0.409202863708308</v>
      </c>
      <c r="X10" s="17">
        <v>0.52384291334708599</v>
      </c>
      <c r="Y10" s="17">
        <v>0.62191938299655303</v>
      </c>
      <c r="Z10" s="17"/>
      <c r="AA10" s="17">
        <v>0.244810563588026</v>
      </c>
      <c r="AB10" s="17">
        <v>0.318803565968795</v>
      </c>
      <c r="AC10" s="17">
        <v>0.31850553774081602</v>
      </c>
      <c r="AD10" s="17">
        <v>0.193396033850494</v>
      </c>
      <c r="AE10" s="17">
        <v>0.30508019923044299</v>
      </c>
      <c r="AF10" s="17">
        <v>0.290286160056134</v>
      </c>
      <c r="AG10" s="17">
        <v>0.60735050612344899</v>
      </c>
      <c r="AH10" s="17">
        <v>0.476703002776451</v>
      </c>
      <c r="AI10" s="17">
        <v>0.88573645114680399</v>
      </c>
      <c r="AJ10" s="17">
        <v>0.64386467353951804</v>
      </c>
      <c r="AK10" s="17"/>
      <c r="AL10" s="17">
        <v>0.202240715659773</v>
      </c>
      <c r="AM10" s="17">
        <v>0.39091628339338103</v>
      </c>
      <c r="AN10" s="17">
        <v>0.221474648893422</v>
      </c>
      <c r="AO10" s="17">
        <v>0.31440167413741799</v>
      </c>
      <c r="AP10" s="17">
        <v>0.269917338561589</v>
      </c>
      <c r="AQ10" s="17">
        <v>0.26849666823233398</v>
      </c>
      <c r="AR10" s="17">
        <v>0.223638548249774</v>
      </c>
      <c r="AS10" s="17"/>
      <c r="AT10" s="17">
        <v>0.37267977902481803</v>
      </c>
      <c r="AU10" s="17">
        <v>0.19304433210431701</v>
      </c>
      <c r="AV10" s="17"/>
      <c r="AW10" s="17">
        <v>0.329484589019434</v>
      </c>
      <c r="AX10" s="17">
        <v>0.49070940521852302</v>
      </c>
      <c r="AY10" s="17">
        <v>0.38637961182660202</v>
      </c>
      <c r="AZ10" s="17"/>
      <c r="BA10" s="17">
        <v>0.40061841431259698</v>
      </c>
      <c r="BB10" s="17">
        <v>0.26427099552134098</v>
      </c>
      <c r="BC10" s="17"/>
      <c r="BD10" s="17">
        <v>0.25426502381003702</v>
      </c>
      <c r="BE10" s="17">
        <v>0.28172822803098302</v>
      </c>
      <c r="BF10" s="17"/>
      <c r="BG10" s="17">
        <v>0.27245985215437002</v>
      </c>
      <c r="BH10" s="17">
        <v>0.62191938299655303</v>
      </c>
      <c r="BI10" s="17"/>
      <c r="BJ10" s="17">
        <v>0.42731071674753301</v>
      </c>
      <c r="BK10" s="17">
        <v>0.23039879297945901</v>
      </c>
      <c r="BL10" s="17"/>
      <c r="BM10" s="17">
        <v>9.5481290779578398E-2</v>
      </c>
      <c r="BN10" s="17">
        <v>0.238939370996885</v>
      </c>
      <c r="BO10" s="17">
        <v>0.44047040236077201</v>
      </c>
      <c r="BP10" s="17">
        <v>0.854679327058117</v>
      </c>
    </row>
    <row r="11" spans="2:68" x14ac:dyDescent="0.35">
      <c r="B11" s="18" t="s">
        <v>340</v>
      </c>
      <c r="C11" s="17">
        <v>0.452727772353126</v>
      </c>
      <c r="D11" s="17">
        <v>0.58806860178537002</v>
      </c>
      <c r="E11" s="17">
        <v>0.587515846753348</v>
      </c>
      <c r="F11" s="17">
        <v>0.48662462699786102</v>
      </c>
      <c r="G11" s="17">
        <v>0.33481460963165299</v>
      </c>
      <c r="H11" s="17">
        <v>0.64274762793506401</v>
      </c>
      <c r="I11" s="17">
        <v>0.90830780646893605</v>
      </c>
      <c r="J11" s="17">
        <v>0.246555113704895</v>
      </c>
      <c r="K11" s="17">
        <v>0.43893019745754902</v>
      </c>
      <c r="L11" s="17">
        <v>0.40131728108817899</v>
      </c>
      <c r="M11" s="17">
        <v>0.54448129597265904</v>
      </c>
      <c r="N11" s="17">
        <v>0.232806918791018</v>
      </c>
      <c r="O11" s="17">
        <v>0.53400339465944202</v>
      </c>
      <c r="P11" s="17">
        <v>0.44893974285674498</v>
      </c>
      <c r="Q11" s="17">
        <v>0.16301148251092301</v>
      </c>
      <c r="R11" s="17">
        <v>0.39201137988861101</v>
      </c>
      <c r="S11" s="17">
        <v>0.566652045749095</v>
      </c>
      <c r="T11" s="17">
        <v>0.463944829094177</v>
      </c>
      <c r="U11" s="17"/>
      <c r="V11" s="17">
        <v>0.46304812494688602</v>
      </c>
      <c r="W11" s="17">
        <v>0.29467096994665498</v>
      </c>
      <c r="X11" s="17">
        <v>0.17646680244788701</v>
      </c>
      <c r="Y11" s="17">
        <v>0.13215905221504101</v>
      </c>
      <c r="Z11" s="17"/>
      <c r="AA11" s="17">
        <v>0.471622000228268</v>
      </c>
      <c r="AB11" s="17">
        <v>0.47913640249987699</v>
      </c>
      <c r="AC11" s="17">
        <v>0.359727636593897</v>
      </c>
      <c r="AD11" s="17">
        <v>0.49685743900162899</v>
      </c>
      <c r="AE11" s="17">
        <v>0.41187409047873902</v>
      </c>
      <c r="AF11" s="17">
        <v>0.34262011425866401</v>
      </c>
      <c r="AG11" s="17">
        <v>0.33476245105938901</v>
      </c>
      <c r="AH11" s="17">
        <v>0.132678313665341</v>
      </c>
      <c r="AI11" s="17">
        <v>4.4795792659488701E-2</v>
      </c>
      <c r="AJ11" s="17">
        <v>0.111042625035361</v>
      </c>
      <c r="AK11" s="17"/>
      <c r="AL11" s="17">
        <v>0.488258146363449</v>
      </c>
      <c r="AM11" s="17">
        <v>0.273903925514146</v>
      </c>
      <c r="AN11" s="17">
        <v>0.34764434112536402</v>
      </c>
      <c r="AO11" s="17">
        <v>0.447251351219555</v>
      </c>
      <c r="AP11" s="17">
        <v>0.49655769417269302</v>
      </c>
      <c r="AQ11" s="17">
        <v>0.54512735414264901</v>
      </c>
      <c r="AR11" s="17">
        <v>0.48062130790122098</v>
      </c>
      <c r="AS11" s="17"/>
      <c r="AT11" s="17">
        <v>0.34606674092147399</v>
      </c>
      <c r="AU11" s="17">
        <v>0.53789641266352095</v>
      </c>
      <c r="AV11" s="17"/>
      <c r="AW11" s="17">
        <v>0.36303075168146098</v>
      </c>
      <c r="AX11" s="17">
        <v>0.26398875910297898</v>
      </c>
      <c r="AY11" s="17">
        <v>0.32676368849916498</v>
      </c>
      <c r="AZ11" s="17"/>
      <c r="BA11" s="17">
        <v>0.153958751833704</v>
      </c>
      <c r="BB11" s="17">
        <v>0.47266132671639399</v>
      </c>
      <c r="BC11" s="17"/>
      <c r="BD11" s="17">
        <v>0.434409816977116</v>
      </c>
      <c r="BE11" s="17">
        <v>0.461552964849888</v>
      </c>
      <c r="BF11" s="17"/>
      <c r="BG11" s="17">
        <v>0.45303916016717199</v>
      </c>
      <c r="BH11" s="17">
        <v>0.13215905221504101</v>
      </c>
      <c r="BI11" s="17"/>
      <c r="BJ11" s="17">
        <v>0.28322900146525498</v>
      </c>
      <c r="BK11" s="17">
        <v>0.49924060322599501</v>
      </c>
      <c r="BL11" s="17"/>
      <c r="BM11" s="17">
        <v>0.56560025229076805</v>
      </c>
      <c r="BN11" s="17">
        <v>0.49647538639067801</v>
      </c>
      <c r="BO11" s="17">
        <v>0.31791577507340801</v>
      </c>
      <c r="BP11" s="17">
        <v>1.4606150076147901E-2</v>
      </c>
    </row>
    <row r="12" spans="2:68" x14ac:dyDescent="0.35">
      <c r="B12" s="18" t="s">
        <v>84</v>
      </c>
      <c r="C12" s="19">
        <v>2.86536643920857E-2</v>
      </c>
      <c r="D12" s="19">
        <v>7.0984695681954096E-3</v>
      </c>
      <c r="E12" s="19">
        <v>1.14721418275508E-2</v>
      </c>
      <c r="F12" s="19">
        <v>0</v>
      </c>
      <c r="G12" s="19">
        <v>1.0397572322095599E-2</v>
      </c>
      <c r="H12" s="19">
        <v>2.8834573483074E-2</v>
      </c>
      <c r="I12" s="19">
        <v>0</v>
      </c>
      <c r="J12" s="19">
        <v>1.10005349486904E-2</v>
      </c>
      <c r="K12" s="19">
        <v>3.66201458066749E-2</v>
      </c>
      <c r="L12" s="19">
        <v>4.6971527655417698E-2</v>
      </c>
      <c r="M12" s="19">
        <v>0</v>
      </c>
      <c r="N12" s="19">
        <v>1.8703238023743301E-3</v>
      </c>
      <c r="O12" s="19">
        <v>4.9122418956211299E-2</v>
      </c>
      <c r="P12" s="19">
        <v>3.50443201763527E-2</v>
      </c>
      <c r="Q12" s="19">
        <v>1.33097520483251E-2</v>
      </c>
      <c r="R12" s="19">
        <v>3.6385609607172603E-2</v>
      </c>
      <c r="S12" s="19">
        <v>0</v>
      </c>
      <c r="T12" s="19">
        <v>6.1169377166461298E-3</v>
      </c>
      <c r="U12" s="19"/>
      <c r="V12" s="19">
        <v>2.51227250721879E-2</v>
      </c>
      <c r="W12" s="19">
        <v>9.1352581054120002E-2</v>
      </c>
      <c r="X12" s="19">
        <v>6.3904827498805702E-2</v>
      </c>
      <c r="Y12" s="19">
        <v>5.43557218129124E-2</v>
      </c>
      <c r="Z12" s="19"/>
      <c r="AA12" s="19">
        <v>3.7911422534012897E-2</v>
      </c>
      <c r="AB12" s="19">
        <v>1.79872303358182E-2</v>
      </c>
      <c r="AC12" s="19">
        <v>1.46521908024835E-2</v>
      </c>
      <c r="AD12" s="19">
        <v>3.4030204988183398E-2</v>
      </c>
      <c r="AE12" s="19">
        <v>1.7720274556882701E-2</v>
      </c>
      <c r="AF12" s="19">
        <v>1.8659815500929801E-2</v>
      </c>
      <c r="AG12" s="19">
        <v>3.2947251236354398E-2</v>
      </c>
      <c r="AH12" s="19">
        <v>0</v>
      </c>
      <c r="AI12" s="19">
        <v>1.1272506328229501E-2</v>
      </c>
      <c r="AJ12" s="19">
        <v>6.0735926956480897E-2</v>
      </c>
      <c r="AK12" s="19"/>
      <c r="AL12" s="19">
        <v>3.2542523007416599E-2</v>
      </c>
      <c r="AM12" s="19">
        <v>2.7907824991335799E-2</v>
      </c>
      <c r="AN12" s="19">
        <v>1.0347656664063501E-2</v>
      </c>
      <c r="AO12" s="19">
        <v>3.0472904010793E-2</v>
      </c>
      <c r="AP12" s="19">
        <v>3.0913991857072099E-2</v>
      </c>
      <c r="AQ12" s="19">
        <v>2.4637883900498299E-3</v>
      </c>
      <c r="AR12" s="19">
        <v>6.2048438450544197E-2</v>
      </c>
      <c r="AS12" s="19"/>
      <c r="AT12" s="19">
        <v>3.7681033459757603E-2</v>
      </c>
      <c r="AU12" s="19">
        <v>2.1445326550665101E-2</v>
      </c>
      <c r="AV12" s="19"/>
      <c r="AW12" s="19">
        <v>2.2407607436665301E-2</v>
      </c>
      <c r="AX12" s="19">
        <v>6.0587835140477102E-2</v>
      </c>
      <c r="AY12" s="19">
        <v>4.3796044381920703E-2</v>
      </c>
      <c r="AZ12" s="19"/>
      <c r="BA12" s="19">
        <v>9.0456670921531104E-2</v>
      </c>
      <c r="BB12" s="19">
        <v>2.4530232891971201E-2</v>
      </c>
      <c r="BC12" s="19"/>
      <c r="BD12" s="19">
        <v>7.6041989328802795E-2</v>
      </c>
      <c r="BE12" s="19">
        <v>5.8230001022637097E-3</v>
      </c>
      <c r="BF12" s="19"/>
      <c r="BG12" s="19">
        <v>2.8628698426993102E-2</v>
      </c>
      <c r="BH12" s="19">
        <v>5.43557218129124E-2</v>
      </c>
      <c r="BI12" s="19"/>
      <c r="BJ12" s="19">
        <v>5.3098823221469298E-2</v>
      </c>
      <c r="BK12" s="19">
        <v>2.1945571275329701E-2</v>
      </c>
      <c r="BL12" s="19"/>
      <c r="BM12" s="19">
        <v>6.3323302302121201E-2</v>
      </c>
      <c r="BN12" s="19">
        <v>1.49743833179319E-2</v>
      </c>
      <c r="BO12" s="19">
        <v>1.62079486388454E-2</v>
      </c>
      <c r="BP12" s="19">
        <v>5.6725476608694998E-5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0.33749518471994</v>
      </c>
      <c r="D9" s="17">
        <v>0.24438017491042199</v>
      </c>
      <c r="E9" s="17">
        <v>0.37655825780713598</v>
      </c>
      <c r="F9" s="17">
        <v>0.72616536356183603</v>
      </c>
      <c r="G9" s="17">
        <v>0.43037835349492498</v>
      </c>
      <c r="H9" s="17">
        <v>0.61439375394911999</v>
      </c>
      <c r="I9" s="17">
        <v>7.45651541935478E-4</v>
      </c>
      <c r="J9" s="17">
        <v>0.37900110808975002</v>
      </c>
      <c r="K9" s="17">
        <v>0.30942148154742</v>
      </c>
      <c r="L9" s="17">
        <v>0.14080935286020099</v>
      </c>
      <c r="M9" s="17">
        <v>0.42705238380954502</v>
      </c>
      <c r="N9" s="17">
        <v>0.58123390447162104</v>
      </c>
      <c r="O9" s="17">
        <v>0.27854846593656901</v>
      </c>
      <c r="P9" s="17">
        <v>0.35757109072848098</v>
      </c>
      <c r="Q9" s="17">
        <v>0.41036781449814602</v>
      </c>
      <c r="R9" s="17">
        <v>0.30609558364787498</v>
      </c>
      <c r="S9" s="17">
        <v>0.56260201822196099</v>
      </c>
      <c r="T9" s="17">
        <v>0.396910706755285</v>
      </c>
      <c r="U9" s="17"/>
      <c r="V9" s="17">
        <v>0.34424544186191902</v>
      </c>
      <c r="W9" s="17">
        <v>0.228944860602036</v>
      </c>
      <c r="X9" s="17">
        <v>0.198853955904466</v>
      </c>
      <c r="Y9" s="17">
        <v>0.13905560112613499</v>
      </c>
      <c r="Z9" s="17"/>
      <c r="AA9" s="17">
        <v>0.323011694996162</v>
      </c>
      <c r="AB9" s="17">
        <v>0.388974673193968</v>
      </c>
      <c r="AC9" s="17">
        <v>0.3497703040513</v>
      </c>
      <c r="AD9" s="17">
        <v>0.435213039336385</v>
      </c>
      <c r="AE9" s="17">
        <v>0.22566049427037199</v>
      </c>
      <c r="AF9" s="17">
        <v>4.15394665584045E-2</v>
      </c>
      <c r="AG9" s="17">
        <v>0.25022281116443601</v>
      </c>
      <c r="AH9" s="17">
        <v>0.35641931101685298</v>
      </c>
      <c r="AI9" s="17">
        <v>0.16323267780755901</v>
      </c>
      <c r="AJ9" s="17">
        <v>0.24416901445561701</v>
      </c>
      <c r="AK9" s="17"/>
      <c r="AL9" s="17">
        <v>0.317151301087221</v>
      </c>
      <c r="AM9" s="17">
        <v>0.38161448294707301</v>
      </c>
      <c r="AN9" s="17">
        <v>0.37110155052342297</v>
      </c>
      <c r="AO9" s="17">
        <v>0.35519944479056798</v>
      </c>
      <c r="AP9" s="17">
        <v>0.40427014593890898</v>
      </c>
      <c r="AQ9" s="17">
        <v>0.21955429861603901</v>
      </c>
      <c r="AR9" s="17">
        <v>0.36013157809725199</v>
      </c>
      <c r="AS9" s="17"/>
      <c r="AT9" s="17">
        <v>0.26754776353655801</v>
      </c>
      <c r="AU9" s="17">
        <v>0.39334807377834502</v>
      </c>
      <c r="AV9" s="17"/>
      <c r="AW9" s="17">
        <v>0.34061447774883402</v>
      </c>
      <c r="AX9" s="17">
        <v>0.29233970564226203</v>
      </c>
      <c r="AY9" s="17">
        <v>0.221620687679383</v>
      </c>
      <c r="AZ9" s="17"/>
      <c r="BA9" s="17">
        <v>0.44120702088583003</v>
      </c>
      <c r="BB9" s="17">
        <v>0.33057564024798303</v>
      </c>
      <c r="BC9" s="17"/>
      <c r="BD9" s="17">
        <v>0.30995298521695402</v>
      </c>
      <c r="BE9" s="17">
        <v>0.350764417415876</v>
      </c>
      <c r="BF9" s="17"/>
      <c r="BG9" s="17">
        <v>0.33768794110655398</v>
      </c>
      <c r="BH9" s="17">
        <v>0.13905560112613499</v>
      </c>
      <c r="BI9" s="17"/>
      <c r="BJ9" s="17">
        <v>0.28868423701353502</v>
      </c>
      <c r="BK9" s="17">
        <v>0.35088959072961101</v>
      </c>
      <c r="BL9" s="17"/>
      <c r="BM9" s="17">
        <v>0.35610144405704502</v>
      </c>
      <c r="BN9" s="17">
        <v>0.34982535320282998</v>
      </c>
      <c r="BO9" s="17">
        <v>0.33154685296987302</v>
      </c>
      <c r="BP9" s="17">
        <v>6.0378242246186202E-2</v>
      </c>
    </row>
    <row r="10" spans="2:68" ht="29" x14ac:dyDescent="0.35">
      <c r="B10" s="18" t="s">
        <v>339</v>
      </c>
      <c r="C10" s="17">
        <v>0.38736822081311101</v>
      </c>
      <c r="D10" s="17">
        <v>0.270357168157706</v>
      </c>
      <c r="E10" s="17">
        <v>0.259479378211249</v>
      </c>
      <c r="F10" s="17">
        <v>2.92651306275819E-2</v>
      </c>
      <c r="G10" s="17">
        <v>0.44429660054759201</v>
      </c>
      <c r="H10" s="17">
        <v>6.5632851171993399E-3</v>
      </c>
      <c r="I10" s="17">
        <v>0.91054476109474303</v>
      </c>
      <c r="J10" s="17">
        <v>0.48730093436817501</v>
      </c>
      <c r="K10" s="17">
        <v>0.42012812489271301</v>
      </c>
      <c r="L10" s="17">
        <v>0.47039251039860203</v>
      </c>
      <c r="M10" s="17">
        <v>0.358093567871684</v>
      </c>
      <c r="N10" s="17">
        <v>0.41876609552837901</v>
      </c>
      <c r="O10" s="17">
        <v>0.37818231693977</v>
      </c>
      <c r="P10" s="17">
        <v>0.51100652540223102</v>
      </c>
      <c r="Q10" s="17">
        <v>0.289036845321331</v>
      </c>
      <c r="R10" s="17">
        <v>0.42290047803558201</v>
      </c>
      <c r="S10" s="17">
        <v>6.2022067353329297E-2</v>
      </c>
      <c r="T10" s="17">
        <v>0.30838905822080998</v>
      </c>
      <c r="U10" s="17"/>
      <c r="V10" s="17">
        <v>0.37720287615868198</v>
      </c>
      <c r="W10" s="17">
        <v>0.54207440495311798</v>
      </c>
      <c r="X10" s="17">
        <v>0.65946974171252504</v>
      </c>
      <c r="Y10" s="17">
        <v>0.75297654231759104</v>
      </c>
      <c r="Z10" s="17"/>
      <c r="AA10" s="17">
        <v>0.35090565680095798</v>
      </c>
      <c r="AB10" s="17">
        <v>0.39879841539337801</v>
      </c>
      <c r="AC10" s="17">
        <v>0.41904198399792197</v>
      </c>
      <c r="AD10" s="17">
        <v>0.30539421280854501</v>
      </c>
      <c r="AE10" s="17">
        <v>0.56144302817159597</v>
      </c>
      <c r="AF10" s="17">
        <v>0.897437797553854</v>
      </c>
      <c r="AG10" s="17">
        <v>0.70087048697048804</v>
      </c>
      <c r="AH10" s="17">
        <v>0.60548091352529199</v>
      </c>
      <c r="AI10" s="17">
        <v>0.74001974533179304</v>
      </c>
      <c r="AJ10" s="17">
        <v>0.68013231175871103</v>
      </c>
      <c r="AK10" s="17"/>
      <c r="AL10" s="17">
        <v>0.36234011980351799</v>
      </c>
      <c r="AM10" s="17">
        <v>0.45106616425173501</v>
      </c>
      <c r="AN10" s="17">
        <v>0.48043579059306901</v>
      </c>
      <c r="AO10" s="17">
        <v>0.407519601030017</v>
      </c>
      <c r="AP10" s="17">
        <v>0.34504840124097602</v>
      </c>
      <c r="AQ10" s="17">
        <v>0.37994798734343899</v>
      </c>
      <c r="AR10" s="17">
        <v>0.48370159788127098</v>
      </c>
      <c r="AS10" s="17"/>
      <c r="AT10" s="17">
        <v>0.546402366286451</v>
      </c>
      <c r="AU10" s="17">
        <v>0.26037974384934298</v>
      </c>
      <c r="AV10" s="17"/>
      <c r="AW10" s="17">
        <v>0.49377066132175101</v>
      </c>
      <c r="AX10" s="17">
        <v>0.61397685312208905</v>
      </c>
      <c r="AY10" s="17">
        <v>0.57576384077986198</v>
      </c>
      <c r="AZ10" s="17"/>
      <c r="BA10" s="17">
        <v>0.39767159943078101</v>
      </c>
      <c r="BB10" s="17">
        <v>0.38668079024402602</v>
      </c>
      <c r="BC10" s="17"/>
      <c r="BD10" s="17">
        <v>0.36628149200941301</v>
      </c>
      <c r="BE10" s="17">
        <v>0.397527348128344</v>
      </c>
      <c r="BF10" s="17"/>
      <c r="BG10" s="17">
        <v>0.38701308330630302</v>
      </c>
      <c r="BH10" s="17">
        <v>0.75297654231759104</v>
      </c>
      <c r="BI10" s="17"/>
      <c r="BJ10" s="17">
        <v>0.61123698602133403</v>
      </c>
      <c r="BK10" s="17">
        <v>0.32593550387183901</v>
      </c>
      <c r="BL10" s="17"/>
      <c r="BM10" s="17">
        <v>0.18709764452587199</v>
      </c>
      <c r="BN10" s="17">
        <v>0.359207144413831</v>
      </c>
      <c r="BO10" s="17">
        <v>0.58908047064667801</v>
      </c>
      <c r="BP10" s="17">
        <v>0.93860214538356201</v>
      </c>
    </row>
    <row r="11" spans="2:68" x14ac:dyDescent="0.35">
      <c r="B11" s="18" t="s">
        <v>340</v>
      </c>
      <c r="C11" s="17">
        <v>0.256386331003229</v>
      </c>
      <c r="D11" s="17">
        <v>0.44750897816611102</v>
      </c>
      <c r="E11" s="17">
        <v>0.36396236398161502</v>
      </c>
      <c r="F11" s="17">
        <v>0.24456950581058201</v>
      </c>
      <c r="G11" s="17">
        <v>0.104701805732326</v>
      </c>
      <c r="H11" s="17">
        <v>0.35020838745060601</v>
      </c>
      <c r="I11" s="17">
        <v>8.8709587363321601E-2</v>
      </c>
      <c r="J11" s="17">
        <v>0.12269742259338499</v>
      </c>
      <c r="K11" s="17">
        <v>0.234501288641939</v>
      </c>
      <c r="L11" s="17">
        <v>0.38455493522150103</v>
      </c>
      <c r="M11" s="17">
        <v>0.214854048318771</v>
      </c>
      <c r="N11" s="17">
        <v>0</v>
      </c>
      <c r="O11" s="17">
        <v>0.31013303317537899</v>
      </c>
      <c r="P11" s="17">
        <v>0.110295617495548</v>
      </c>
      <c r="Q11" s="17">
        <v>0.28728558813219801</v>
      </c>
      <c r="R11" s="17">
        <v>0.26671634115116299</v>
      </c>
      <c r="S11" s="17">
        <v>0.37506801214797397</v>
      </c>
      <c r="T11" s="17">
        <v>0.29470023502390502</v>
      </c>
      <c r="U11" s="17"/>
      <c r="V11" s="17">
        <v>0.26337309248375201</v>
      </c>
      <c r="W11" s="17">
        <v>0.143248352859947</v>
      </c>
      <c r="X11" s="17">
        <v>0.119928224138249</v>
      </c>
      <c r="Y11" s="17">
        <v>4.8741813359591699E-2</v>
      </c>
      <c r="Z11" s="17"/>
      <c r="AA11" s="17">
        <v>0.30403598102268697</v>
      </c>
      <c r="AB11" s="17">
        <v>0.21084217765740501</v>
      </c>
      <c r="AC11" s="17">
        <v>0.20852330566743299</v>
      </c>
      <c r="AD11" s="17">
        <v>0.254485004693148</v>
      </c>
      <c r="AE11" s="17">
        <v>0.20853982113358999</v>
      </c>
      <c r="AF11" s="17">
        <v>4.5639775080114797E-2</v>
      </c>
      <c r="AG11" s="17">
        <v>2.0043573228472802E-2</v>
      </c>
      <c r="AH11" s="17">
        <v>2.4700714367216599E-2</v>
      </c>
      <c r="AI11" s="17">
        <v>8.9831848035831705E-2</v>
      </c>
      <c r="AJ11" s="17">
        <v>5.9752758254598602E-2</v>
      </c>
      <c r="AK11" s="17"/>
      <c r="AL11" s="17">
        <v>0.296779123004073</v>
      </c>
      <c r="AM11" s="17">
        <v>0.13111742979824401</v>
      </c>
      <c r="AN11" s="17">
        <v>0.14838676949951199</v>
      </c>
      <c r="AO11" s="17">
        <v>0.23565653524401201</v>
      </c>
      <c r="AP11" s="17">
        <v>0.21836646106958699</v>
      </c>
      <c r="AQ11" s="17">
        <v>0.39664792235759899</v>
      </c>
      <c r="AR11" s="17">
        <v>0.131724888790828</v>
      </c>
      <c r="AS11" s="17"/>
      <c r="AT11" s="17">
        <v>0.170132405419922</v>
      </c>
      <c r="AU11" s="17">
        <v>0.32525993427484001</v>
      </c>
      <c r="AV11" s="17"/>
      <c r="AW11" s="17">
        <v>0.165395370525558</v>
      </c>
      <c r="AX11" s="17">
        <v>8.3347241364853497E-2</v>
      </c>
      <c r="AY11" s="17">
        <v>0.17768989853662001</v>
      </c>
      <c r="AZ11" s="17"/>
      <c r="BA11" s="17">
        <v>0.15335122031797799</v>
      </c>
      <c r="BB11" s="17">
        <v>0.26326072506389597</v>
      </c>
      <c r="BC11" s="17"/>
      <c r="BD11" s="17">
        <v>0.27888060517345098</v>
      </c>
      <c r="BE11" s="17">
        <v>0.24554907894358499</v>
      </c>
      <c r="BF11" s="17"/>
      <c r="BG11" s="17">
        <v>0.25658802869981001</v>
      </c>
      <c r="BH11" s="17">
        <v>4.8741813359591699E-2</v>
      </c>
      <c r="BI11" s="17"/>
      <c r="BJ11" s="17">
        <v>7.3049468717752003E-2</v>
      </c>
      <c r="BK11" s="17">
        <v>0.30669652749360998</v>
      </c>
      <c r="BL11" s="17"/>
      <c r="BM11" s="17">
        <v>0.42062838252328499</v>
      </c>
      <c r="BN11" s="17">
        <v>0.28039099327499001</v>
      </c>
      <c r="BO11" s="17">
        <v>6.3859706708149305E-2</v>
      </c>
      <c r="BP11" s="17">
        <v>9.0372651648486701E-4</v>
      </c>
    </row>
    <row r="12" spans="2:68" x14ac:dyDescent="0.35">
      <c r="B12" s="18" t="s">
        <v>84</v>
      </c>
      <c r="C12" s="19">
        <v>1.8750263463720399E-2</v>
      </c>
      <c r="D12" s="19">
        <v>3.7753678765761099E-2</v>
      </c>
      <c r="E12" s="19">
        <v>0</v>
      </c>
      <c r="F12" s="19">
        <v>0</v>
      </c>
      <c r="G12" s="19">
        <v>2.06232402251568E-2</v>
      </c>
      <c r="H12" s="19">
        <v>2.8834573483074E-2</v>
      </c>
      <c r="I12" s="19">
        <v>0</v>
      </c>
      <c r="J12" s="19">
        <v>1.10005349486904E-2</v>
      </c>
      <c r="K12" s="19">
        <v>3.5949104917928403E-2</v>
      </c>
      <c r="L12" s="19">
        <v>4.2432015196954102E-3</v>
      </c>
      <c r="M12" s="19">
        <v>0</v>
      </c>
      <c r="N12" s="19">
        <v>0</v>
      </c>
      <c r="O12" s="19">
        <v>3.3136183948282202E-2</v>
      </c>
      <c r="P12" s="19">
        <v>2.1126766373740401E-2</v>
      </c>
      <c r="Q12" s="19">
        <v>1.33097520483251E-2</v>
      </c>
      <c r="R12" s="19">
        <v>4.2875971653802197E-3</v>
      </c>
      <c r="S12" s="19">
        <v>3.0790227673593802E-4</v>
      </c>
      <c r="T12" s="19">
        <v>0</v>
      </c>
      <c r="U12" s="19"/>
      <c r="V12" s="19">
        <v>1.5178589495646801E-2</v>
      </c>
      <c r="W12" s="19">
        <v>8.5732381584899695E-2</v>
      </c>
      <c r="X12" s="19">
        <v>2.1748078244760102E-2</v>
      </c>
      <c r="Y12" s="19">
        <v>5.92260431966826E-2</v>
      </c>
      <c r="Z12" s="19"/>
      <c r="AA12" s="19">
        <v>2.20466671801921E-2</v>
      </c>
      <c r="AB12" s="19">
        <v>1.3847337552486899E-3</v>
      </c>
      <c r="AC12" s="19">
        <v>2.2664406283344801E-2</v>
      </c>
      <c r="AD12" s="19">
        <v>4.9077431619205802E-3</v>
      </c>
      <c r="AE12" s="19">
        <v>4.3566564244416801E-3</v>
      </c>
      <c r="AF12" s="19">
        <v>1.53829608076265E-2</v>
      </c>
      <c r="AG12" s="19">
        <v>2.8863128636602401E-2</v>
      </c>
      <c r="AH12" s="19">
        <v>1.33990610906381E-2</v>
      </c>
      <c r="AI12" s="19">
        <v>6.91572882481552E-3</v>
      </c>
      <c r="AJ12" s="19">
        <v>1.5945915531073201E-2</v>
      </c>
      <c r="AK12" s="19"/>
      <c r="AL12" s="19">
        <v>2.37294561051886E-2</v>
      </c>
      <c r="AM12" s="19">
        <v>3.6201923002948798E-2</v>
      </c>
      <c r="AN12" s="19">
        <v>7.5889383996351201E-5</v>
      </c>
      <c r="AO12" s="19">
        <v>1.6244189354028601E-3</v>
      </c>
      <c r="AP12" s="19">
        <v>3.2314991750528203E-2</v>
      </c>
      <c r="AQ12" s="19">
        <v>3.8497916829233801E-3</v>
      </c>
      <c r="AR12" s="19">
        <v>2.4441935230648498E-2</v>
      </c>
      <c r="AS12" s="19"/>
      <c r="AT12" s="19">
        <v>1.59174647570689E-2</v>
      </c>
      <c r="AU12" s="19">
        <v>2.10122480974725E-2</v>
      </c>
      <c r="AV12" s="19"/>
      <c r="AW12" s="19">
        <v>2.19490403856736E-4</v>
      </c>
      <c r="AX12" s="19">
        <v>1.0336199870795801E-2</v>
      </c>
      <c r="AY12" s="19">
        <v>2.4925573004134199E-2</v>
      </c>
      <c r="AZ12" s="19"/>
      <c r="BA12" s="19">
        <v>7.7701593654105902E-3</v>
      </c>
      <c r="BB12" s="19">
        <v>1.9482844444096099E-2</v>
      </c>
      <c r="BC12" s="19"/>
      <c r="BD12" s="19">
        <v>4.4884917600182199E-2</v>
      </c>
      <c r="BE12" s="19">
        <v>6.1591555121950099E-3</v>
      </c>
      <c r="BF12" s="19"/>
      <c r="BG12" s="19">
        <v>1.8710946887332599E-2</v>
      </c>
      <c r="BH12" s="19">
        <v>5.92260431966826E-2</v>
      </c>
      <c r="BI12" s="19"/>
      <c r="BJ12" s="19">
        <v>2.70293082473788E-2</v>
      </c>
      <c r="BK12" s="19">
        <v>1.6478377904939799E-2</v>
      </c>
      <c r="BL12" s="19"/>
      <c r="BM12" s="19">
        <v>3.6172528893798302E-2</v>
      </c>
      <c r="BN12" s="19">
        <v>1.0576509108349201E-2</v>
      </c>
      <c r="BO12" s="19">
        <v>1.55129696753003E-2</v>
      </c>
      <c r="BP12" s="19">
        <v>1.15885853766718E-4</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0.29212847539856801</v>
      </c>
      <c r="D9" s="17">
        <v>0.17522904951574</v>
      </c>
      <c r="E9" s="17">
        <v>0.14040888120988201</v>
      </c>
      <c r="F9" s="17">
        <v>0.48411024237455702</v>
      </c>
      <c r="G9" s="17">
        <v>0.52585614514867995</v>
      </c>
      <c r="H9" s="17">
        <v>0.32185451346466198</v>
      </c>
      <c r="I9" s="17">
        <v>0</v>
      </c>
      <c r="J9" s="17">
        <v>0.35950396450681099</v>
      </c>
      <c r="K9" s="17">
        <v>0.30486950716226502</v>
      </c>
      <c r="L9" s="17">
        <v>0.26485635985372502</v>
      </c>
      <c r="M9" s="17">
        <v>0.32039882084237598</v>
      </c>
      <c r="N9" s="17">
        <v>0.40118131806643498</v>
      </c>
      <c r="O9" s="17">
        <v>0.20123438174029001</v>
      </c>
      <c r="P9" s="17">
        <v>0.37506448209839899</v>
      </c>
      <c r="Q9" s="17">
        <v>0.54664791732565698</v>
      </c>
      <c r="R9" s="17">
        <v>0.27129431827455602</v>
      </c>
      <c r="S9" s="17">
        <v>0.22447280412621301</v>
      </c>
      <c r="T9" s="17">
        <v>0.23260694198118301</v>
      </c>
      <c r="U9" s="17"/>
      <c r="V9" s="17">
        <v>0.29756696359096202</v>
      </c>
      <c r="W9" s="17">
        <v>0.19815889077221999</v>
      </c>
      <c r="X9" s="17">
        <v>0.233087218100264</v>
      </c>
      <c r="Y9" s="17">
        <v>0.14837575971391001</v>
      </c>
      <c r="Z9" s="17"/>
      <c r="AA9" s="17">
        <v>0.26336418037992299</v>
      </c>
      <c r="AB9" s="17">
        <v>0.31549445258554798</v>
      </c>
      <c r="AC9" s="17">
        <v>0.38708657360012799</v>
      </c>
      <c r="AD9" s="17">
        <v>0.239905760063687</v>
      </c>
      <c r="AE9" s="17">
        <v>0.20869197281840501</v>
      </c>
      <c r="AF9" s="17">
        <v>0.37037150377466199</v>
      </c>
      <c r="AG9" s="17">
        <v>0.22066228052334</v>
      </c>
      <c r="AH9" s="17">
        <v>0.29733882337258699</v>
      </c>
      <c r="AI9" s="17">
        <v>0.142979523040005</v>
      </c>
      <c r="AJ9" s="17">
        <v>0.20525380743103999</v>
      </c>
      <c r="AK9" s="17"/>
      <c r="AL9" s="17">
        <v>0.33743707127386302</v>
      </c>
      <c r="AM9" s="17">
        <v>0.38815357120194799</v>
      </c>
      <c r="AN9" s="17">
        <v>0.47436394292549999</v>
      </c>
      <c r="AO9" s="17">
        <v>0.27421179765676901</v>
      </c>
      <c r="AP9" s="17">
        <v>0.22106264032961201</v>
      </c>
      <c r="AQ9" s="17">
        <v>0.22709007482663501</v>
      </c>
      <c r="AR9" s="17">
        <v>0.235509687029968</v>
      </c>
      <c r="AS9" s="17"/>
      <c r="AT9" s="17">
        <v>0.26366697927403498</v>
      </c>
      <c r="AU9" s="17">
        <v>0.31485492847697499</v>
      </c>
      <c r="AV9" s="17"/>
      <c r="AW9" s="17">
        <v>0.30101302064146301</v>
      </c>
      <c r="AX9" s="17">
        <v>0.134833216978655</v>
      </c>
      <c r="AY9" s="17">
        <v>0.280915559951952</v>
      </c>
      <c r="AZ9" s="17"/>
      <c r="BA9" s="17">
        <v>0.36809154622498502</v>
      </c>
      <c r="BB9" s="17">
        <v>0.28706029932299398</v>
      </c>
      <c r="BC9" s="17"/>
      <c r="BD9" s="17">
        <v>0.27783366220720501</v>
      </c>
      <c r="BE9" s="17">
        <v>0.29901540549144501</v>
      </c>
      <c r="BF9" s="17"/>
      <c r="BG9" s="17">
        <v>0.29226811111811302</v>
      </c>
      <c r="BH9" s="17">
        <v>0.14837575971391001</v>
      </c>
      <c r="BI9" s="17"/>
      <c r="BJ9" s="17">
        <v>0.25016679566825401</v>
      </c>
      <c r="BK9" s="17">
        <v>0.30364334658149</v>
      </c>
      <c r="BL9" s="17"/>
      <c r="BM9" s="17">
        <v>0.31733419997360501</v>
      </c>
      <c r="BN9" s="17">
        <v>0.29495372351163801</v>
      </c>
      <c r="BO9" s="17">
        <v>0.27651339914341599</v>
      </c>
      <c r="BP9" s="17">
        <v>0.13247108621081799</v>
      </c>
    </row>
    <row r="10" spans="2:68" ht="29" x14ac:dyDescent="0.35">
      <c r="B10" s="18" t="s">
        <v>339</v>
      </c>
      <c r="C10" s="17">
        <v>0.245839056646008</v>
      </c>
      <c r="D10" s="17">
        <v>9.1085687740373802E-2</v>
      </c>
      <c r="E10" s="17">
        <v>0.36659558593644898</v>
      </c>
      <c r="F10" s="17">
        <v>2.92651306275819E-2</v>
      </c>
      <c r="G10" s="17">
        <v>0.31671039031257803</v>
      </c>
      <c r="H10" s="17">
        <v>3.28164255859967E-3</v>
      </c>
      <c r="I10" s="17">
        <v>2.9826061677419098E-3</v>
      </c>
      <c r="J10" s="17">
        <v>0.370962972650978</v>
      </c>
      <c r="K10" s="17">
        <v>0.31441147970993599</v>
      </c>
      <c r="L10" s="17">
        <v>0.28271685998903501</v>
      </c>
      <c r="M10" s="17">
        <v>0.46474713083885399</v>
      </c>
      <c r="N10" s="17">
        <v>0.221128731661249</v>
      </c>
      <c r="O10" s="17">
        <v>0.21259852406455901</v>
      </c>
      <c r="P10" s="17">
        <v>0.24608441539756101</v>
      </c>
      <c r="Q10" s="17">
        <v>0.137919484429884</v>
      </c>
      <c r="R10" s="17">
        <v>0.247936035805396</v>
      </c>
      <c r="S10" s="17">
        <v>0.20887515012469099</v>
      </c>
      <c r="T10" s="17">
        <v>0.184651106674035</v>
      </c>
      <c r="U10" s="17"/>
      <c r="V10" s="17">
        <v>0.23616414333455699</v>
      </c>
      <c r="W10" s="17">
        <v>0.39048384012309101</v>
      </c>
      <c r="X10" s="17">
        <v>0.51255323632218297</v>
      </c>
      <c r="Y10" s="17">
        <v>0.67979534007087195</v>
      </c>
      <c r="Z10" s="17"/>
      <c r="AA10" s="17">
        <v>0.178368016721414</v>
      </c>
      <c r="AB10" s="17">
        <v>0.280330039471126</v>
      </c>
      <c r="AC10" s="17">
        <v>0.32576172099460499</v>
      </c>
      <c r="AD10" s="17">
        <v>0.22809983833528899</v>
      </c>
      <c r="AE10" s="17">
        <v>0.52798605857202097</v>
      </c>
      <c r="AF10" s="17">
        <v>0.52498563033739498</v>
      </c>
      <c r="AG10" s="17">
        <v>0.57948196048945999</v>
      </c>
      <c r="AH10" s="17">
        <v>0.62687702354949504</v>
      </c>
      <c r="AI10" s="17">
        <v>0.24482316072684299</v>
      </c>
      <c r="AJ10" s="17">
        <v>0.63881414970815298</v>
      </c>
      <c r="AK10" s="17"/>
      <c r="AL10" s="17">
        <v>0.16666823040887099</v>
      </c>
      <c r="AM10" s="17">
        <v>0.35848958486501797</v>
      </c>
      <c r="AN10" s="17">
        <v>3.06370899768128E-2</v>
      </c>
      <c r="AO10" s="17">
        <v>0.26601071351327199</v>
      </c>
      <c r="AP10" s="17">
        <v>0.37164437552701401</v>
      </c>
      <c r="AQ10" s="17">
        <v>0.25138539912867802</v>
      </c>
      <c r="AR10" s="17">
        <v>0.296552206859867</v>
      </c>
      <c r="AS10" s="17"/>
      <c r="AT10" s="17">
        <v>0.38407308828540299</v>
      </c>
      <c r="AU10" s="17">
        <v>0.13545943288533199</v>
      </c>
      <c r="AV10" s="17"/>
      <c r="AW10" s="17">
        <v>0.366577533886637</v>
      </c>
      <c r="AX10" s="17">
        <v>0.42021022177475298</v>
      </c>
      <c r="AY10" s="17">
        <v>0.39761162498054198</v>
      </c>
      <c r="AZ10" s="17"/>
      <c r="BA10" s="17">
        <v>0.33590772711191902</v>
      </c>
      <c r="BB10" s="17">
        <v>0.23982976981955501</v>
      </c>
      <c r="BC10" s="17"/>
      <c r="BD10" s="17">
        <v>0.251213236643544</v>
      </c>
      <c r="BE10" s="17">
        <v>0.24324989360805199</v>
      </c>
      <c r="BF10" s="17"/>
      <c r="BG10" s="17">
        <v>0.24541752862409399</v>
      </c>
      <c r="BH10" s="17">
        <v>0.67979534007087195</v>
      </c>
      <c r="BI10" s="17"/>
      <c r="BJ10" s="17">
        <v>0.38027952558880901</v>
      </c>
      <c r="BK10" s="17">
        <v>0.20894671364169001</v>
      </c>
      <c r="BL10" s="17"/>
      <c r="BM10" s="17">
        <v>4.7737000776593798E-2</v>
      </c>
      <c r="BN10" s="17">
        <v>0.181677964518866</v>
      </c>
      <c r="BO10" s="17">
        <v>0.51569340945069198</v>
      </c>
      <c r="BP10" s="17">
        <v>0.73790196126782803</v>
      </c>
    </row>
    <row r="11" spans="2:68" x14ac:dyDescent="0.35">
      <c r="B11" s="18" t="s">
        <v>340</v>
      </c>
      <c r="C11" s="17">
        <v>0.43214775921326398</v>
      </c>
      <c r="D11" s="17">
        <v>0.69518934654677</v>
      </c>
      <c r="E11" s="17">
        <v>0.49289910336394599</v>
      </c>
      <c r="F11" s="17">
        <v>0.48662462699786102</v>
      </c>
      <c r="G11" s="17">
        <v>0.14686398779761201</v>
      </c>
      <c r="H11" s="17">
        <v>0.64602927049366399</v>
      </c>
      <c r="I11" s="17">
        <v>0.99701739383225796</v>
      </c>
      <c r="J11" s="17">
        <v>0.247623687583926</v>
      </c>
      <c r="K11" s="17">
        <v>0.34060878490157498</v>
      </c>
      <c r="L11" s="17">
        <v>0.39293610815483998</v>
      </c>
      <c r="M11" s="17">
        <v>0.214766421930597</v>
      </c>
      <c r="N11" s="17">
        <v>0.377689950272316</v>
      </c>
      <c r="O11" s="17">
        <v>0.52001863757875999</v>
      </c>
      <c r="P11" s="17">
        <v>0.36131455805673401</v>
      </c>
      <c r="Q11" s="17">
        <v>0.30059534018052297</v>
      </c>
      <c r="R11" s="17">
        <v>0.462897604577375</v>
      </c>
      <c r="S11" s="17">
        <v>0.56455005641634404</v>
      </c>
      <c r="T11" s="17">
        <v>0.57721306783837401</v>
      </c>
      <c r="U11" s="17"/>
      <c r="V11" s="17">
        <v>0.44054747356844298</v>
      </c>
      <c r="W11" s="17">
        <v>0.309699766950915</v>
      </c>
      <c r="X11" s="17">
        <v>0.16869433321711999</v>
      </c>
      <c r="Y11" s="17">
        <v>8.7084498741452507E-2</v>
      </c>
      <c r="Z11" s="17"/>
      <c r="AA11" s="17">
        <v>0.52976874863993895</v>
      </c>
      <c r="AB11" s="17">
        <v>0.39171115236397702</v>
      </c>
      <c r="AC11" s="17">
        <v>0.28566431257869401</v>
      </c>
      <c r="AD11" s="17">
        <v>0.47070652562432103</v>
      </c>
      <c r="AE11" s="17">
        <v>0.249719133191663</v>
      </c>
      <c r="AF11" s="17">
        <v>7.7740607432955203E-2</v>
      </c>
      <c r="AG11" s="17">
        <v>0.14850875850447301</v>
      </c>
      <c r="AH11" s="17">
        <v>7.5784153077917901E-2</v>
      </c>
      <c r="AI11" s="17">
        <v>0.60345383146904596</v>
      </c>
      <c r="AJ11" s="17">
        <v>0.14058492524708299</v>
      </c>
      <c r="AK11" s="17"/>
      <c r="AL11" s="17">
        <v>0.45022700676270699</v>
      </c>
      <c r="AM11" s="17">
        <v>0.248534584888219</v>
      </c>
      <c r="AN11" s="17">
        <v>0.48966424374587197</v>
      </c>
      <c r="AO11" s="17">
        <v>0.44694096429350899</v>
      </c>
      <c r="AP11" s="17">
        <v>0.373679704056392</v>
      </c>
      <c r="AQ11" s="17">
        <v>0.51895685131713498</v>
      </c>
      <c r="AR11" s="17">
        <v>0.44221766498169801</v>
      </c>
      <c r="AS11" s="17"/>
      <c r="AT11" s="17">
        <v>0.32506598504586798</v>
      </c>
      <c r="AU11" s="17">
        <v>0.51765236183569496</v>
      </c>
      <c r="AV11" s="17"/>
      <c r="AW11" s="17">
        <v>0.311711605767307</v>
      </c>
      <c r="AX11" s="17">
        <v>0.37530726196183201</v>
      </c>
      <c r="AY11" s="17">
        <v>0.29818470761321902</v>
      </c>
      <c r="AZ11" s="17"/>
      <c r="BA11" s="17">
        <v>0.28823056729768498</v>
      </c>
      <c r="BB11" s="17">
        <v>0.44174976267356503</v>
      </c>
      <c r="BC11" s="17"/>
      <c r="BD11" s="17">
        <v>0.40925532255764302</v>
      </c>
      <c r="BE11" s="17">
        <v>0.44317683729860402</v>
      </c>
      <c r="BF11" s="17"/>
      <c r="BG11" s="17">
        <v>0.43248294005791899</v>
      </c>
      <c r="BH11" s="17">
        <v>8.7084498741452507E-2</v>
      </c>
      <c r="BI11" s="17"/>
      <c r="BJ11" s="17">
        <v>0.33155951560442698</v>
      </c>
      <c r="BK11" s="17">
        <v>0.45975057862174101</v>
      </c>
      <c r="BL11" s="17"/>
      <c r="BM11" s="17">
        <v>0.59138044248383104</v>
      </c>
      <c r="BN11" s="17">
        <v>0.49341622977502198</v>
      </c>
      <c r="BO11" s="17">
        <v>0.20048868976648301</v>
      </c>
      <c r="BP11" s="17">
        <v>5.9914410321176899E-2</v>
      </c>
    </row>
    <row r="12" spans="2:68" x14ac:dyDescent="0.35">
      <c r="B12" s="18" t="s">
        <v>84</v>
      </c>
      <c r="C12" s="19">
        <v>2.9884708742160399E-2</v>
      </c>
      <c r="D12" s="19">
        <v>3.8495916197116301E-2</v>
      </c>
      <c r="E12" s="19">
        <v>9.6429489723369097E-5</v>
      </c>
      <c r="F12" s="19">
        <v>0</v>
      </c>
      <c r="G12" s="19">
        <v>1.05694767411301E-2</v>
      </c>
      <c r="H12" s="19">
        <v>2.8834573483074E-2</v>
      </c>
      <c r="I12" s="19">
        <v>0</v>
      </c>
      <c r="J12" s="19">
        <v>2.1909375258285398E-2</v>
      </c>
      <c r="K12" s="19">
        <v>4.0110228226224197E-2</v>
      </c>
      <c r="L12" s="19">
        <v>5.9490672002400602E-2</v>
      </c>
      <c r="M12" s="19">
        <v>8.7626388173688198E-5</v>
      </c>
      <c r="N12" s="19">
        <v>0</v>
      </c>
      <c r="O12" s="19">
        <v>6.6148456616391904E-2</v>
      </c>
      <c r="P12" s="19">
        <v>1.7536544447305201E-2</v>
      </c>
      <c r="Q12" s="19">
        <v>1.4837258063936201E-2</v>
      </c>
      <c r="R12" s="19">
        <v>1.78720413426725E-2</v>
      </c>
      <c r="S12" s="19">
        <v>2.1019893327512101E-3</v>
      </c>
      <c r="T12" s="19">
        <v>5.5288835064083598E-3</v>
      </c>
      <c r="U12" s="19"/>
      <c r="V12" s="19">
        <v>2.5721419506038599E-2</v>
      </c>
      <c r="W12" s="19">
        <v>0.101657502153774</v>
      </c>
      <c r="X12" s="19">
        <v>8.5665212360432993E-2</v>
      </c>
      <c r="Y12" s="19">
        <v>8.4744401473765094E-2</v>
      </c>
      <c r="Z12" s="19"/>
      <c r="AA12" s="19">
        <v>2.8499054258724101E-2</v>
      </c>
      <c r="AB12" s="19">
        <v>1.24643555793494E-2</v>
      </c>
      <c r="AC12" s="19">
        <v>1.48739282657346E-3</v>
      </c>
      <c r="AD12" s="19">
        <v>6.1287875976702301E-2</v>
      </c>
      <c r="AE12" s="19">
        <v>1.36028354179107E-2</v>
      </c>
      <c r="AF12" s="19">
        <v>2.6902258454987199E-2</v>
      </c>
      <c r="AG12" s="19">
        <v>5.1347000482727098E-2</v>
      </c>
      <c r="AH12" s="19">
        <v>0</v>
      </c>
      <c r="AI12" s="19">
        <v>8.7434847641049401E-3</v>
      </c>
      <c r="AJ12" s="19">
        <v>1.53471176137244E-2</v>
      </c>
      <c r="AK12" s="19"/>
      <c r="AL12" s="19">
        <v>4.5667691554558701E-2</v>
      </c>
      <c r="AM12" s="19">
        <v>4.8222590448148903E-3</v>
      </c>
      <c r="AN12" s="19">
        <v>5.3347233518155901E-3</v>
      </c>
      <c r="AO12" s="19">
        <v>1.28365245364501E-2</v>
      </c>
      <c r="AP12" s="19">
        <v>3.3613280086982403E-2</v>
      </c>
      <c r="AQ12" s="19">
        <v>2.5676747275525701E-3</v>
      </c>
      <c r="AR12" s="19">
        <v>2.5720441128466401E-2</v>
      </c>
      <c r="AS12" s="19"/>
      <c r="AT12" s="19">
        <v>2.71939473946947E-2</v>
      </c>
      <c r="AU12" s="19">
        <v>3.2033276801998502E-2</v>
      </c>
      <c r="AV12" s="19"/>
      <c r="AW12" s="19">
        <v>2.0697839704593799E-2</v>
      </c>
      <c r="AX12" s="19">
        <v>6.9649299284759103E-2</v>
      </c>
      <c r="AY12" s="19">
        <v>2.3288107454286801E-2</v>
      </c>
      <c r="AZ12" s="19"/>
      <c r="BA12" s="19">
        <v>7.7701593654105902E-3</v>
      </c>
      <c r="BB12" s="19">
        <v>3.1360168183886497E-2</v>
      </c>
      <c r="BC12" s="19"/>
      <c r="BD12" s="19">
        <v>6.1697778591608597E-2</v>
      </c>
      <c r="BE12" s="19">
        <v>1.45578636018999E-2</v>
      </c>
      <c r="BF12" s="19"/>
      <c r="BG12" s="19">
        <v>2.9831420199873501E-2</v>
      </c>
      <c r="BH12" s="19">
        <v>8.4744401473765094E-2</v>
      </c>
      <c r="BI12" s="19"/>
      <c r="BJ12" s="19">
        <v>3.79941631385112E-2</v>
      </c>
      <c r="BK12" s="19">
        <v>2.7659361155078301E-2</v>
      </c>
      <c r="BL12" s="19"/>
      <c r="BM12" s="19">
        <v>4.3548356765970402E-2</v>
      </c>
      <c r="BN12" s="19">
        <v>2.99520821944739E-2</v>
      </c>
      <c r="BO12" s="19">
        <v>7.3045016394095701E-3</v>
      </c>
      <c r="BP12" s="19">
        <v>6.9712542200176905E-2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0.26064491046788502</v>
      </c>
      <c r="D9" s="17">
        <v>0.17558606113007999</v>
      </c>
      <c r="E9" s="17">
        <v>0.25909366025235597</v>
      </c>
      <c r="F9" s="17">
        <v>0.72887845700725995</v>
      </c>
      <c r="G9" s="17">
        <v>0.421154339416353</v>
      </c>
      <c r="H9" s="17">
        <v>0.32161416371609702</v>
      </c>
      <c r="I9" s="17">
        <v>0</v>
      </c>
      <c r="J9" s="17">
        <v>0.36906914702009003</v>
      </c>
      <c r="K9" s="17">
        <v>0.179965797199511</v>
      </c>
      <c r="L9" s="17">
        <v>0.17939970758227999</v>
      </c>
      <c r="M9" s="17">
        <v>0.225278891962021</v>
      </c>
      <c r="N9" s="17">
        <v>0.38172621680211699</v>
      </c>
      <c r="O9" s="17">
        <v>0.244925026480379</v>
      </c>
      <c r="P9" s="17">
        <v>0.30496145738656499</v>
      </c>
      <c r="Q9" s="17">
        <v>0.13780760884312299</v>
      </c>
      <c r="R9" s="17">
        <v>0.32810573496304002</v>
      </c>
      <c r="S9" s="17">
        <v>3.6784846913858499E-2</v>
      </c>
      <c r="T9" s="17">
        <v>0.29538123568185498</v>
      </c>
      <c r="U9" s="17"/>
      <c r="V9" s="17">
        <v>0.263650980575239</v>
      </c>
      <c r="W9" s="17">
        <v>0.213693784066607</v>
      </c>
      <c r="X9" s="17">
        <v>0.19149834823269801</v>
      </c>
      <c r="Y9" s="17">
        <v>0.145884436202775</v>
      </c>
      <c r="Z9" s="17"/>
      <c r="AA9" s="17">
        <v>0.25544825558406398</v>
      </c>
      <c r="AB9" s="17">
        <v>0.26000930152455298</v>
      </c>
      <c r="AC9" s="17">
        <v>0.20710103057127</v>
      </c>
      <c r="AD9" s="17">
        <v>0.375499308002823</v>
      </c>
      <c r="AE9" s="17">
        <v>0.26943746354805798</v>
      </c>
      <c r="AF9" s="17">
        <v>0.26387616880137199</v>
      </c>
      <c r="AG9" s="17">
        <v>3.0404902734116401E-2</v>
      </c>
      <c r="AH9" s="17">
        <v>0.25277222648259601</v>
      </c>
      <c r="AI9" s="17">
        <v>2.6373024000211399E-2</v>
      </c>
      <c r="AJ9" s="17">
        <v>0.15428350713073199</v>
      </c>
      <c r="AK9" s="17"/>
      <c r="AL9" s="17">
        <v>0.21207766072658099</v>
      </c>
      <c r="AM9" s="17">
        <v>0.31795188950138797</v>
      </c>
      <c r="AN9" s="17">
        <v>0.23394626605535901</v>
      </c>
      <c r="AO9" s="17">
        <v>0.30938659238844002</v>
      </c>
      <c r="AP9" s="17">
        <v>0.24131727128161901</v>
      </c>
      <c r="AQ9" s="17">
        <v>0.169256497163599</v>
      </c>
      <c r="AR9" s="17">
        <v>0.35718959410714801</v>
      </c>
      <c r="AS9" s="17"/>
      <c r="AT9" s="17">
        <v>0.21124995233704499</v>
      </c>
      <c r="AU9" s="17">
        <v>0.30008669502336399</v>
      </c>
      <c r="AV9" s="17"/>
      <c r="AW9" s="17">
        <v>0.26932573477218302</v>
      </c>
      <c r="AX9" s="17">
        <v>0.19818001303240401</v>
      </c>
      <c r="AY9" s="17">
        <v>0.188264726992346</v>
      </c>
      <c r="AZ9" s="17"/>
      <c r="BA9" s="17">
        <v>0.16597393367636001</v>
      </c>
      <c r="BB9" s="17">
        <v>0.26696125832488998</v>
      </c>
      <c r="BC9" s="17"/>
      <c r="BD9" s="17">
        <v>0.24226767291435</v>
      </c>
      <c r="BE9" s="17">
        <v>0.26949866382842902</v>
      </c>
      <c r="BF9" s="17"/>
      <c r="BG9" s="17">
        <v>0.26075638426733999</v>
      </c>
      <c r="BH9" s="17">
        <v>0.145884436202775</v>
      </c>
      <c r="BI9" s="17"/>
      <c r="BJ9" s="17">
        <v>0.24061020583819501</v>
      </c>
      <c r="BK9" s="17">
        <v>0.26614271333186601</v>
      </c>
      <c r="BL9" s="17"/>
      <c r="BM9" s="17">
        <v>0.29491823774759302</v>
      </c>
      <c r="BN9" s="17">
        <v>0.28422616390336602</v>
      </c>
      <c r="BO9" s="17">
        <v>0.224076559949626</v>
      </c>
      <c r="BP9" s="17">
        <v>3.4445754951659699E-3</v>
      </c>
    </row>
    <row r="10" spans="2:68" ht="29" x14ac:dyDescent="0.35">
      <c r="B10" s="18" t="s">
        <v>339</v>
      </c>
      <c r="C10" s="17">
        <v>0.34982006158440798</v>
      </c>
      <c r="D10" s="17">
        <v>0.43551635204667699</v>
      </c>
      <c r="E10" s="17">
        <v>0.153390492994297</v>
      </c>
      <c r="F10" s="17">
        <v>2.65520371821578E-2</v>
      </c>
      <c r="G10" s="17">
        <v>0.32828152087819801</v>
      </c>
      <c r="H10" s="17">
        <v>6.5632851171993399E-3</v>
      </c>
      <c r="I10" s="17">
        <v>2.2369546258064399E-3</v>
      </c>
      <c r="J10" s="17">
        <v>0.38205520223876399</v>
      </c>
      <c r="K10" s="17">
        <v>0.48280943719402197</v>
      </c>
      <c r="L10" s="17">
        <v>0.25664564961393899</v>
      </c>
      <c r="M10" s="17">
        <v>0.56106347655094602</v>
      </c>
      <c r="N10" s="17">
        <v>0.222999055463624</v>
      </c>
      <c r="O10" s="17">
        <v>0.286843855508014</v>
      </c>
      <c r="P10" s="17">
        <v>0.26383174268319998</v>
      </c>
      <c r="Q10" s="17">
        <v>0.42520507256208201</v>
      </c>
      <c r="R10" s="17">
        <v>0.380792414222064</v>
      </c>
      <c r="S10" s="17">
        <v>0.58799318979979998</v>
      </c>
      <c r="T10" s="17">
        <v>0.24067393522396699</v>
      </c>
      <c r="U10" s="17"/>
      <c r="V10" s="17">
        <v>0.34030689394025798</v>
      </c>
      <c r="W10" s="17">
        <v>0.48363002602520599</v>
      </c>
      <c r="X10" s="17">
        <v>0.69303578817777201</v>
      </c>
      <c r="Y10" s="17">
        <v>0.71983850461313104</v>
      </c>
      <c r="Z10" s="17"/>
      <c r="AA10" s="17">
        <v>0.33036130624069499</v>
      </c>
      <c r="AB10" s="17">
        <v>0.35438442608467802</v>
      </c>
      <c r="AC10" s="17">
        <v>0.431372702475946</v>
      </c>
      <c r="AD10" s="17">
        <v>0.25951488278011398</v>
      </c>
      <c r="AE10" s="17">
        <v>0.320664342811185</v>
      </c>
      <c r="AF10" s="17">
        <v>0.53426512805591198</v>
      </c>
      <c r="AG10" s="17">
        <v>0.64223584439014603</v>
      </c>
      <c r="AH10" s="17">
        <v>0.71926371458147897</v>
      </c>
      <c r="AI10" s="17">
        <v>0.92410078634651105</v>
      </c>
      <c r="AJ10" s="17">
        <v>0.68845899832523105</v>
      </c>
      <c r="AK10" s="17"/>
      <c r="AL10" s="17">
        <v>0.31089662013096497</v>
      </c>
      <c r="AM10" s="17">
        <v>0.43009152886151802</v>
      </c>
      <c r="AN10" s="17">
        <v>0.53943495887926096</v>
      </c>
      <c r="AO10" s="17">
        <v>0.34976380064268198</v>
      </c>
      <c r="AP10" s="17">
        <v>0.41266494514850199</v>
      </c>
      <c r="AQ10" s="17">
        <v>0.35714187296247402</v>
      </c>
      <c r="AR10" s="17">
        <v>0.22599624931279799</v>
      </c>
      <c r="AS10" s="17"/>
      <c r="AT10" s="17">
        <v>0.49932202006947701</v>
      </c>
      <c r="AU10" s="17">
        <v>0.23044301865684499</v>
      </c>
      <c r="AV10" s="17"/>
      <c r="AW10" s="17">
        <v>0.46908474717224602</v>
      </c>
      <c r="AX10" s="17">
        <v>0.57792725647473198</v>
      </c>
      <c r="AY10" s="17">
        <v>0.50881622077082</v>
      </c>
      <c r="AZ10" s="17"/>
      <c r="BA10" s="17">
        <v>0.57638527725348698</v>
      </c>
      <c r="BB10" s="17">
        <v>0.334703869030329</v>
      </c>
      <c r="BC10" s="17"/>
      <c r="BD10" s="17">
        <v>0.39099945038539202</v>
      </c>
      <c r="BE10" s="17">
        <v>0.32998072768453302</v>
      </c>
      <c r="BF10" s="17"/>
      <c r="BG10" s="17">
        <v>0.349460640259452</v>
      </c>
      <c r="BH10" s="17">
        <v>0.71983850461313104</v>
      </c>
      <c r="BI10" s="17"/>
      <c r="BJ10" s="17">
        <v>0.50313216069651401</v>
      </c>
      <c r="BK10" s="17">
        <v>0.30774907959785902</v>
      </c>
      <c r="BL10" s="17"/>
      <c r="BM10" s="17">
        <v>0.13360586301611699</v>
      </c>
      <c r="BN10" s="17">
        <v>0.3095756604803</v>
      </c>
      <c r="BO10" s="17">
        <v>0.586957906370141</v>
      </c>
      <c r="BP10" s="17">
        <v>0.92653283117987195</v>
      </c>
    </row>
    <row r="11" spans="2:68" x14ac:dyDescent="0.35">
      <c r="B11" s="18" t="s">
        <v>340</v>
      </c>
      <c r="C11" s="17">
        <v>0.372524989105397</v>
      </c>
      <c r="D11" s="17">
        <v>0.38182733145772502</v>
      </c>
      <c r="E11" s="17">
        <v>0.587515846753348</v>
      </c>
      <c r="F11" s="17">
        <v>0.24456950581058201</v>
      </c>
      <c r="G11" s="17">
        <v>0.240252519592871</v>
      </c>
      <c r="H11" s="17">
        <v>0.64298797768362903</v>
      </c>
      <c r="I11" s="17">
        <v>0.99776304537419302</v>
      </c>
      <c r="J11" s="17">
        <v>0.24878395610205101</v>
      </c>
      <c r="K11" s="17">
        <v>0.30404167065712101</v>
      </c>
      <c r="L11" s="17">
        <v>0.51698311514836304</v>
      </c>
      <c r="M11" s="17">
        <v>0.21357000509885901</v>
      </c>
      <c r="N11" s="17">
        <v>0.377689950272316</v>
      </c>
      <c r="O11" s="17">
        <v>0.45256972000895002</v>
      </c>
      <c r="P11" s="17">
        <v>0.413488241362854</v>
      </c>
      <c r="Q11" s="17">
        <v>0.42215006053085902</v>
      </c>
      <c r="R11" s="17">
        <v>0.27222622515439698</v>
      </c>
      <c r="S11" s="17">
        <v>0.375221963286342</v>
      </c>
      <c r="T11" s="17">
        <v>0.463944829094177</v>
      </c>
      <c r="U11" s="17"/>
      <c r="V11" s="17">
        <v>0.38135550162009002</v>
      </c>
      <c r="W11" s="17">
        <v>0.24402601266684101</v>
      </c>
      <c r="X11" s="17">
        <v>8.4302195922960704E-2</v>
      </c>
      <c r="Y11" s="17">
        <v>6.5637002468578801E-2</v>
      </c>
      <c r="Z11" s="17"/>
      <c r="AA11" s="17">
        <v>0.38662894065213399</v>
      </c>
      <c r="AB11" s="17">
        <v>0.385606272390769</v>
      </c>
      <c r="AC11" s="17">
        <v>0.34645922130551199</v>
      </c>
      <c r="AD11" s="17">
        <v>0.36444207649661198</v>
      </c>
      <c r="AE11" s="17">
        <v>0.40452826649274298</v>
      </c>
      <c r="AF11" s="17">
        <v>0.16943646875089699</v>
      </c>
      <c r="AG11" s="17">
        <v>0.29429753535847503</v>
      </c>
      <c r="AH11" s="17">
        <v>2.79640589359244E-2</v>
      </c>
      <c r="AI11" s="17">
        <v>4.0782704889172697E-2</v>
      </c>
      <c r="AJ11" s="17">
        <v>0.139212937803631</v>
      </c>
      <c r="AK11" s="17"/>
      <c r="AL11" s="17">
        <v>0.45525286525776798</v>
      </c>
      <c r="AM11" s="17">
        <v>0.24715626566681301</v>
      </c>
      <c r="AN11" s="17">
        <v>0.22658693793984</v>
      </c>
      <c r="AO11" s="17">
        <v>0.33041533461698003</v>
      </c>
      <c r="AP11" s="17">
        <v>0.31583962917359598</v>
      </c>
      <c r="AQ11" s="17">
        <v>0.46824429853573102</v>
      </c>
      <c r="AR11" s="17">
        <v>0.39238175102272099</v>
      </c>
      <c r="AS11" s="17"/>
      <c r="AT11" s="17">
        <v>0.277060135747005</v>
      </c>
      <c r="AU11" s="17">
        <v>0.448753501513658</v>
      </c>
      <c r="AV11" s="17"/>
      <c r="AW11" s="17">
        <v>0.26148939421008</v>
      </c>
      <c r="AX11" s="17">
        <v>0.213556530622068</v>
      </c>
      <c r="AY11" s="17">
        <v>0.28173145454367299</v>
      </c>
      <c r="AZ11" s="17"/>
      <c r="BA11" s="17">
        <v>0.249870629704742</v>
      </c>
      <c r="BB11" s="17">
        <v>0.38070835877590098</v>
      </c>
      <c r="BC11" s="17"/>
      <c r="BD11" s="17">
        <v>0.32817921817130002</v>
      </c>
      <c r="BE11" s="17">
        <v>0.39388981705029202</v>
      </c>
      <c r="BF11" s="17"/>
      <c r="BG11" s="17">
        <v>0.37282308799438002</v>
      </c>
      <c r="BH11" s="17">
        <v>6.5637002468578801E-2</v>
      </c>
      <c r="BI11" s="17"/>
      <c r="BJ11" s="17">
        <v>0.229243229734439</v>
      </c>
      <c r="BK11" s="17">
        <v>0.41184350572872602</v>
      </c>
      <c r="BL11" s="17"/>
      <c r="BM11" s="17">
        <v>0.52189150806625995</v>
      </c>
      <c r="BN11" s="17">
        <v>0.401768642766199</v>
      </c>
      <c r="BO11" s="17">
        <v>0.18586948539699299</v>
      </c>
      <c r="BP11" s="17">
        <v>7.0022593324961802E-2</v>
      </c>
    </row>
    <row r="12" spans="2:68" x14ac:dyDescent="0.35">
      <c r="B12" s="18" t="s">
        <v>84</v>
      </c>
      <c r="C12" s="19">
        <v>1.7010038842310001E-2</v>
      </c>
      <c r="D12" s="19">
        <v>7.0702553655187898E-3</v>
      </c>
      <c r="E12" s="19">
        <v>0</v>
      </c>
      <c r="F12" s="19">
        <v>0</v>
      </c>
      <c r="G12" s="19">
        <v>1.03116201125784E-2</v>
      </c>
      <c r="H12" s="19">
        <v>2.8834573483074E-2</v>
      </c>
      <c r="I12" s="19">
        <v>0</v>
      </c>
      <c r="J12" s="19">
        <v>9.1694639095352506E-5</v>
      </c>
      <c r="K12" s="19">
        <v>3.3183094949346403E-2</v>
      </c>
      <c r="L12" s="19">
        <v>4.6971527655417698E-2</v>
      </c>
      <c r="M12" s="19">
        <v>8.7626388173688198E-5</v>
      </c>
      <c r="N12" s="19">
        <v>1.75847774619441E-2</v>
      </c>
      <c r="O12" s="19">
        <v>1.56613980026571E-2</v>
      </c>
      <c r="P12" s="19">
        <v>1.7718558567381099E-2</v>
      </c>
      <c r="Q12" s="19">
        <v>1.4837258063936201E-2</v>
      </c>
      <c r="R12" s="19">
        <v>1.88756256604996E-2</v>
      </c>
      <c r="S12" s="19">
        <v>0</v>
      </c>
      <c r="T12" s="19">
        <v>0</v>
      </c>
      <c r="U12" s="19"/>
      <c r="V12" s="19">
        <v>1.46866238644127E-2</v>
      </c>
      <c r="W12" s="19">
        <v>5.8650177241345698E-2</v>
      </c>
      <c r="X12" s="19">
        <v>3.1163667666569202E-2</v>
      </c>
      <c r="Y12" s="19">
        <v>6.8640056715514597E-2</v>
      </c>
      <c r="Z12" s="19"/>
      <c r="AA12" s="19">
        <v>2.7561497523106299E-2</v>
      </c>
      <c r="AB12" s="19">
        <v>0</v>
      </c>
      <c r="AC12" s="19">
        <v>1.50670456472724E-2</v>
      </c>
      <c r="AD12" s="19">
        <v>5.4373272045134399E-4</v>
      </c>
      <c r="AE12" s="19">
        <v>5.3699271480137402E-3</v>
      </c>
      <c r="AF12" s="19">
        <v>3.2422234391818898E-2</v>
      </c>
      <c r="AG12" s="19">
        <v>3.3061717517262897E-2</v>
      </c>
      <c r="AH12" s="19">
        <v>0</v>
      </c>
      <c r="AI12" s="19">
        <v>8.7434847641049401E-3</v>
      </c>
      <c r="AJ12" s="19">
        <v>1.8044556740405299E-2</v>
      </c>
      <c r="AK12" s="19"/>
      <c r="AL12" s="19">
        <v>2.1772853884685799E-2</v>
      </c>
      <c r="AM12" s="19">
        <v>4.8003159702805004E-3</v>
      </c>
      <c r="AN12" s="19">
        <v>3.1837125540529598E-5</v>
      </c>
      <c r="AO12" s="19">
        <v>1.04342723518978E-2</v>
      </c>
      <c r="AP12" s="19">
        <v>3.0178154396283501E-2</v>
      </c>
      <c r="AQ12" s="19">
        <v>5.3573313381959503E-3</v>
      </c>
      <c r="AR12" s="19">
        <v>2.4432405557332799E-2</v>
      </c>
      <c r="AS12" s="19"/>
      <c r="AT12" s="19">
        <v>1.2367891846472299E-2</v>
      </c>
      <c r="AU12" s="19">
        <v>2.0716784806132999E-2</v>
      </c>
      <c r="AV12" s="19"/>
      <c r="AW12" s="19">
        <v>1.0012384549020599E-4</v>
      </c>
      <c r="AX12" s="19">
        <v>1.0336199870795801E-2</v>
      </c>
      <c r="AY12" s="19">
        <v>2.1187597693161E-2</v>
      </c>
      <c r="AZ12" s="19"/>
      <c r="BA12" s="19">
        <v>7.7701593654105902E-3</v>
      </c>
      <c r="BB12" s="19">
        <v>1.7626513868879399E-2</v>
      </c>
      <c r="BC12" s="19"/>
      <c r="BD12" s="19">
        <v>3.85536585289575E-2</v>
      </c>
      <c r="BE12" s="19">
        <v>6.6307914367457997E-3</v>
      </c>
      <c r="BF12" s="19"/>
      <c r="BG12" s="19">
        <v>1.69598874788277E-2</v>
      </c>
      <c r="BH12" s="19">
        <v>6.8640056715514597E-2</v>
      </c>
      <c r="BI12" s="19"/>
      <c r="BJ12" s="19">
        <v>2.7014403730851701E-2</v>
      </c>
      <c r="BK12" s="19">
        <v>1.4264701341549901E-2</v>
      </c>
      <c r="BL12" s="19"/>
      <c r="BM12" s="19">
        <v>4.9584391170029801E-2</v>
      </c>
      <c r="BN12" s="19">
        <v>4.4295328501347004E-3</v>
      </c>
      <c r="BO12" s="19">
        <v>3.0960482832408098E-3</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0.297601646829254</v>
      </c>
      <c r="D9" s="17">
        <v>0.214410774738859</v>
      </c>
      <c r="E9" s="17">
        <v>0.37655825780713598</v>
      </c>
      <c r="F9" s="17">
        <v>0.24205512118727901</v>
      </c>
      <c r="G9" s="17">
        <v>0.221976395854761</v>
      </c>
      <c r="H9" s="17">
        <v>0.64322832743219405</v>
      </c>
      <c r="I9" s="17">
        <v>8.9455238905257098E-2</v>
      </c>
      <c r="J9" s="17">
        <v>0.49158318033528398</v>
      </c>
      <c r="K9" s="17">
        <v>0.28746840679886099</v>
      </c>
      <c r="L9" s="17">
        <v>0.22626600513164599</v>
      </c>
      <c r="M9" s="17">
        <v>0.21689637642955101</v>
      </c>
      <c r="N9" s="17">
        <v>0.41674796226347899</v>
      </c>
      <c r="O9" s="17">
        <v>0.22796316752430401</v>
      </c>
      <c r="P9" s="17">
        <v>0.30842720262944001</v>
      </c>
      <c r="Q9" s="17">
        <v>0.54653604173889603</v>
      </c>
      <c r="R9" s="17">
        <v>0.27404535616474002</v>
      </c>
      <c r="S9" s="17">
        <v>0.393691362312455</v>
      </c>
      <c r="T9" s="17">
        <v>0.52177829349867899</v>
      </c>
      <c r="U9" s="17"/>
      <c r="V9" s="17">
        <v>0.29815404789462302</v>
      </c>
      <c r="W9" s="17">
        <v>0.29636935141391002</v>
      </c>
      <c r="X9" s="17">
        <v>0.238854608036389</v>
      </c>
      <c r="Y9" s="17">
        <v>0.17572291976780299</v>
      </c>
      <c r="Z9" s="17"/>
      <c r="AA9" s="17">
        <v>0.307785214419528</v>
      </c>
      <c r="AB9" s="17">
        <v>0.25169109510478199</v>
      </c>
      <c r="AC9" s="17">
        <v>0.216641914718053</v>
      </c>
      <c r="AD9" s="17">
        <v>0.52832128608670903</v>
      </c>
      <c r="AE9" s="17">
        <v>0.23148700067077399</v>
      </c>
      <c r="AF9" s="17">
        <v>0.280917106787263</v>
      </c>
      <c r="AG9" s="17">
        <v>0.20191284606973101</v>
      </c>
      <c r="AH9" s="17">
        <v>0.56533745261380597</v>
      </c>
      <c r="AI9" s="17">
        <v>0.66880087268714095</v>
      </c>
      <c r="AJ9" s="17">
        <v>0.24802416218378701</v>
      </c>
      <c r="AK9" s="17"/>
      <c r="AL9" s="17">
        <v>0.301127959865227</v>
      </c>
      <c r="AM9" s="17">
        <v>0.17953099128368299</v>
      </c>
      <c r="AN9" s="17">
        <v>0.41743460326962001</v>
      </c>
      <c r="AO9" s="17">
        <v>0.343091137734159</v>
      </c>
      <c r="AP9" s="17">
        <v>0.32585906518021501</v>
      </c>
      <c r="AQ9" s="17">
        <v>0.22571806866021701</v>
      </c>
      <c r="AR9" s="17">
        <v>0.27034117864455398</v>
      </c>
      <c r="AS9" s="17"/>
      <c r="AT9" s="17">
        <v>0.18045599071413601</v>
      </c>
      <c r="AU9" s="17">
        <v>0.39114224094949002</v>
      </c>
      <c r="AV9" s="17"/>
      <c r="AW9" s="17">
        <v>0.26225669070369301</v>
      </c>
      <c r="AX9" s="17">
        <v>8.5917044889871799E-2</v>
      </c>
      <c r="AY9" s="17">
        <v>0.14788930304604</v>
      </c>
      <c r="AZ9" s="17"/>
      <c r="BA9" s="17">
        <v>0.169239366648091</v>
      </c>
      <c r="BB9" s="17">
        <v>0.30616584296222699</v>
      </c>
      <c r="BC9" s="17"/>
      <c r="BD9" s="17">
        <v>0.29604943524266097</v>
      </c>
      <c r="BE9" s="17">
        <v>0.29834946861210099</v>
      </c>
      <c r="BF9" s="17"/>
      <c r="BG9" s="17">
        <v>0.29772003501878802</v>
      </c>
      <c r="BH9" s="17">
        <v>0.17572291976780299</v>
      </c>
      <c r="BI9" s="17"/>
      <c r="BJ9" s="17">
        <v>0.21103627779336701</v>
      </c>
      <c r="BK9" s="17">
        <v>0.321356393535219</v>
      </c>
      <c r="BL9" s="17"/>
      <c r="BM9" s="17">
        <v>0.36149072107320201</v>
      </c>
      <c r="BN9" s="17">
        <v>0.33198862058477702</v>
      </c>
      <c r="BO9" s="17">
        <v>0.20066665284340299</v>
      </c>
      <c r="BP9" s="17">
        <v>8.9447402357553593E-3</v>
      </c>
    </row>
    <row r="10" spans="2:68" ht="29" x14ac:dyDescent="0.35">
      <c r="B10" s="18" t="s">
        <v>339</v>
      </c>
      <c r="C10" s="17">
        <v>0.452884438154184</v>
      </c>
      <c r="D10" s="17">
        <v>0.26331512699486398</v>
      </c>
      <c r="E10" s="17">
        <v>0.37694397576603</v>
      </c>
      <c r="F10" s="17">
        <v>0.27132025181486102</v>
      </c>
      <c r="G10" s="17">
        <v>0.45243300859215702</v>
      </c>
      <c r="H10" s="17">
        <v>0.32769674933616599</v>
      </c>
      <c r="I10" s="17">
        <v>0.91054476109474303</v>
      </c>
      <c r="J10" s="17">
        <v>0.37471886212264099</v>
      </c>
      <c r="K10" s="17">
        <v>0.51025068502758597</v>
      </c>
      <c r="L10" s="17">
        <v>0.51312083653432505</v>
      </c>
      <c r="M10" s="17">
        <v>0.46279242911624702</v>
      </c>
      <c r="N10" s="17">
        <v>0.58325203773652101</v>
      </c>
      <c r="O10" s="17">
        <v>0.42979458226346501</v>
      </c>
      <c r="P10" s="17">
        <v>0.57923062427037397</v>
      </c>
      <c r="Q10" s="17">
        <v>0.15428424850943101</v>
      </c>
      <c r="R10" s="17">
        <v>0.53498093821460402</v>
      </c>
      <c r="S10" s="17">
        <v>0.418466729336822</v>
      </c>
      <c r="T10" s="17">
        <v>0.189638409194062</v>
      </c>
      <c r="U10" s="17"/>
      <c r="V10" s="17">
        <v>0.446191896179639</v>
      </c>
      <c r="W10" s="17">
        <v>0.55387750087252097</v>
      </c>
      <c r="X10" s="17">
        <v>0.63184070771968404</v>
      </c>
      <c r="Y10" s="17">
        <v>0.738586871456686</v>
      </c>
      <c r="Z10" s="17"/>
      <c r="AA10" s="17">
        <v>0.38677094313851001</v>
      </c>
      <c r="AB10" s="17">
        <v>0.57034256082786605</v>
      </c>
      <c r="AC10" s="17">
        <v>0.53668764632532695</v>
      </c>
      <c r="AD10" s="17">
        <v>0.36077975614513602</v>
      </c>
      <c r="AE10" s="17">
        <v>0.58123452845547696</v>
      </c>
      <c r="AF10" s="17">
        <v>0.65895047427525699</v>
      </c>
      <c r="AG10" s="17">
        <v>0.60983881922151595</v>
      </c>
      <c r="AH10" s="17">
        <v>0.37450635567275598</v>
      </c>
      <c r="AI10" s="17">
        <v>0.28532844953816</v>
      </c>
      <c r="AJ10" s="17">
        <v>0.64371695982160004</v>
      </c>
      <c r="AK10" s="17"/>
      <c r="AL10" s="17">
        <v>0.40722057862621303</v>
      </c>
      <c r="AM10" s="17">
        <v>0.61613555673712594</v>
      </c>
      <c r="AN10" s="17">
        <v>0.39997543468137098</v>
      </c>
      <c r="AO10" s="17">
        <v>0.38732083886900498</v>
      </c>
      <c r="AP10" s="17">
        <v>0.46208129909678203</v>
      </c>
      <c r="AQ10" s="17">
        <v>0.59548095987064098</v>
      </c>
      <c r="AR10" s="17">
        <v>0.53510387629478895</v>
      </c>
      <c r="AS10" s="17"/>
      <c r="AT10" s="17">
        <v>0.618917052689539</v>
      </c>
      <c r="AU10" s="17">
        <v>0.320307696326805</v>
      </c>
      <c r="AV10" s="17"/>
      <c r="AW10" s="17">
        <v>0.56958529110782996</v>
      </c>
      <c r="AX10" s="17">
        <v>0.65534545565973201</v>
      </c>
      <c r="AY10" s="17">
        <v>0.65450722175718701</v>
      </c>
      <c r="AZ10" s="17"/>
      <c r="BA10" s="17">
        <v>0.68501209135023999</v>
      </c>
      <c r="BB10" s="17">
        <v>0.437397125627079</v>
      </c>
      <c r="BC10" s="17"/>
      <c r="BD10" s="17">
        <v>0.39237873647864402</v>
      </c>
      <c r="BE10" s="17">
        <v>0.48203476926251299</v>
      </c>
      <c r="BF10" s="17"/>
      <c r="BG10" s="17">
        <v>0.45260691807631998</v>
      </c>
      <c r="BH10" s="17">
        <v>0.738586871456686</v>
      </c>
      <c r="BI10" s="17"/>
      <c r="BJ10" s="17">
        <v>0.62345639584018198</v>
      </c>
      <c r="BK10" s="17">
        <v>0.40607710982994899</v>
      </c>
      <c r="BL10" s="17"/>
      <c r="BM10" s="17">
        <v>0.21549203314141099</v>
      </c>
      <c r="BN10" s="17">
        <v>0.43382850408617801</v>
      </c>
      <c r="BO10" s="17">
        <v>0.69576029440303599</v>
      </c>
      <c r="BP10" s="17">
        <v>0.93107895556542797</v>
      </c>
    </row>
    <row r="11" spans="2:68" x14ac:dyDescent="0.35">
      <c r="B11" s="18" t="s">
        <v>340</v>
      </c>
      <c r="C11" s="17">
        <v>0.22754871216582701</v>
      </c>
      <c r="D11" s="17">
        <v>0.48454863370319301</v>
      </c>
      <c r="E11" s="17">
        <v>0.24649776642683399</v>
      </c>
      <c r="F11" s="17">
        <v>0.48662462699786102</v>
      </c>
      <c r="G11" s="17">
        <v>0.22071688540172099</v>
      </c>
      <c r="H11" s="17">
        <v>2.4034974856506101E-4</v>
      </c>
      <c r="I11" s="17">
        <v>0</v>
      </c>
      <c r="J11" s="17">
        <v>0.11178858228379</v>
      </c>
      <c r="K11" s="17">
        <v>0.20147728837925499</v>
      </c>
      <c r="L11" s="17">
        <v>0.25640503351635102</v>
      </c>
      <c r="M11" s="17">
        <v>0.21357000509885901</v>
      </c>
      <c r="N11" s="17">
        <v>0</v>
      </c>
      <c r="O11" s="17">
        <v>0.30844355651258398</v>
      </c>
      <c r="P11" s="17">
        <v>9.1033392606369806E-2</v>
      </c>
      <c r="Q11" s="17">
        <v>0.285869957703348</v>
      </c>
      <c r="R11" s="17">
        <v>0.18952857824597699</v>
      </c>
      <c r="S11" s="17">
        <v>0.18768795721235501</v>
      </c>
      <c r="T11" s="17">
        <v>0.28858329730725901</v>
      </c>
      <c r="U11" s="17"/>
      <c r="V11" s="17">
        <v>0.235574548633641</v>
      </c>
      <c r="W11" s="17">
        <v>9.6047111261923404E-2</v>
      </c>
      <c r="X11" s="17">
        <v>7.5960690855999199E-2</v>
      </c>
      <c r="Y11" s="17">
        <v>3.6432464172793201E-2</v>
      </c>
      <c r="Z11" s="17"/>
      <c r="AA11" s="17">
        <v>0.27566749930101198</v>
      </c>
      <c r="AB11" s="17">
        <v>0.17796634406735201</v>
      </c>
      <c r="AC11" s="17">
        <v>0.24532984910290001</v>
      </c>
      <c r="AD11" s="17">
        <v>0.10840746516190899</v>
      </c>
      <c r="AE11" s="17">
        <v>0.182921814449308</v>
      </c>
      <c r="AF11" s="17">
        <v>4.4749458129853502E-2</v>
      </c>
      <c r="AG11" s="17">
        <v>5.9156237466882103E-2</v>
      </c>
      <c r="AH11" s="17">
        <v>4.6757130622799202E-2</v>
      </c>
      <c r="AI11" s="17">
        <v>3.89549489498833E-2</v>
      </c>
      <c r="AJ11" s="17">
        <v>6.09539152476649E-2</v>
      </c>
      <c r="AK11" s="17"/>
      <c r="AL11" s="17">
        <v>0.29079758938330502</v>
      </c>
      <c r="AM11" s="17">
        <v>0.15608431846772799</v>
      </c>
      <c r="AN11" s="17">
        <v>0.14005678997043899</v>
      </c>
      <c r="AO11" s="17">
        <v>0.24958795640254799</v>
      </c>
      <c r="AP11" s="17">
        <v>0.154287938450136</v>
      </c>
      <c r="AQ11" s="17">
        <v>0.17661353432787499</v>
      </c>
      <c r="AR11" s="17">
        <v>0.17019411995944</v>
      </c>
      <c r="AS11" s="17"/>
      <c r="AT11" s="17">
        <v>0.199401773921808</v>
      </c>
      <c r="AU11" s="17">
        <v>0.25002399134667702</v>
      </c>
      <c r="AV11" s="17"/>
      <c r="AW11" s="17">
        <v>0.167964558139412</v>
      </c>
      <c r="AX11" s="17">
        <v>0.25765598220879199</v>
      </c>
      <c r="AY11" s="17">
        <v>0.196464575869289</v>
      </c>
      <c r="AZ11" s="17"/>
      <c r="BA11" s="17">
        <v>0.145421121980845</v>
      </c>
      <c r="BB11" s="17">
        <v>0.23302817848007401</v>
      </c>
      <c r="BC11" s="17"/>
      <c r="BD11" s="17">
        <v>0.27246961053095498</v>
      </c>
      <c r="BE11" s="17">
        <v>0.205906800333303</v>
      </c>
      <c r="BF11" s="17"/>
      <c r="BG11" s="17">
        <v>0.227734354953014</v>
      </c>
      <c r="BH11" s="17">
        <v>3.6432464172793201E-2</v>
      </c>
      <c r="BI11" s="17"/>
      <c r="BJ11" s="17">
        <v>0.16232335370750001</v>
      </c>
      <c r="BK11" s="17">
        <v>0.24544746181871699</v>
      </c>
      <c r="BL11" s="17"/>
      <c r="BM11" s="17">
        <v>0.38547930744769099</v>
      </c>
      <c r="BN11" s="17">
        <v>0.20829695002308801</v>
      </c>
      <c r="BO11" s="17">
        <v>0.10313411489050001</v>
      </c>
      <c r="BP11" s="17">
        <v>5.9933717440407999E-2</v>
      </c>
    </row>
    <row r="12" spans="2:68" x14ac:dyDescent="0.35">
      <c r="B12" s="18" t="s">
        <v>84</v>
      </c>
      <c r="C12" s="19">
        <v>2.1965202850733799E-2</v>
      </c>
      <c r="D12" s="19">
        <v>3.7725464563084503E-2</v>
      </c>
      <c r="E12" s="19">
        <v>0</v>
      </c>
      <c r="F12" s="19">
        <v>0</v>
      </c>
      <c r="G12" s="19">
        <v>0.104873710151361</v>
      </c>
      <c r="H12" s="19">
        <v>2.8834573483074E-2</v>
      </c>
      <c r="I12" s="19">
        <v>0</v>
      </c>
      <c r="J12" s="19">
        <v>2.1909375258285398E-2</v>
      </c>
      <c r="K12" s="19">
        <v>8.0361979429863098E-4</v>
      </c>
      <c r="L12" s="19">
        <v>4.2081248176782E-3</v>
      </c>
      <c r="M12" s="19">
        <v>0.10674118935534301</v>
      </c>
      <c r="N12" s="19">
        <v>0</v>
      </c>
      <c r="O12" s="19">
        <v>3.37986936996474E-2</v>
      </c>
      <c r="P12" s="19">
        <v>2.13087804938163E-2</v>
      </c>
      <c r="Q12" s="19">
        <v>1.33097520483251E-2</v>
      </c>
      <c r="R12" s="19">
        <v>1.4451273746792499E-3</v>
      </c>
      <c r="S12" s="19">
        <v>1.5395113836796901E-4</v>
      </c>
      <c r="T12" s="19">
        <v>0</v>
      </c>
      <c r="U12" s="19"/>
      <c r="V12" s="19">
        <v>2.00795072920971E-2</v>
      </c>
      <c r="W12" s="19">
        <v>5.3706036451645997E-2</v>
      </c>
      <c r="X12" s="19">
        <v>5.33439933879278E-2</v>
      </c>
      <c r="Y12" s="19">
        <v>4.9257744602717701E-2</v>
      </c>
      <c r="Z12" s="19"/>
      <c r="AA12" s="19">
        <v>2.9776343140951199E-2</v>
      </c>
      <c r="AB12" s="19">
        <v>0</v>
      </c>
      <c r="AC12" s="19">
        <v>1.34058985371998E-3</v>
      </c>
      <c r="AD12" s="19">
        <v>2.4914926062451401E-3</v>
      </c>
      <c r="AE12" s="19">
        <v>4.3566564244416801E-3</v>
      </c>
      <c r="AF12" s="19">
        <v>1.53829608076265E-2</v>
      </c>
      <c r="AG12" s="19">
        <v>0.12909209724187101</v>
      </c>
      <c r="AH12" s="19">
        <v>1.33990610906381E-2</v>
      </c>
      <c r="AI12" s="19">
        <v>6.91572882481552E-3</v>
      </c>
      <c r="AJ12" s="19">
        <v>4.73049627469488E-2</v>
      </c>
      <c r="AK12" s="19"/>
      <c r="AL12" s="19">
        <v>8.5387212525410905E-4</v>
      </c>
      <c r="AM12" s="19">
        <v>4.8249133511462802E-2</v>
      </c>
      <c r="AN12" s="19">
        <v>4.2533172078569603E-2</v>
      </c>
      <c r="AO12" s="19">
        <v>2.00000669942886E-2</v>
      </c>
      <c r="AP12" s="19">
        <v>5.7771697272866698E-2</v>
      </c>
      <c r="AQ12" s="19">
        <v>2.18743714126761E-3</v>
      </c>
      <c r="AR12" s="19">
        <v>2.4360825101216E-2</v>
      </c>
      <c r="AS12" s="19"/>
      <c r="AT12" s="19">
        <v>1.2251826745169299E-3</v>
      </c>
      <c r="AU12" s="19">
        <v>3.8526071377028397E-2</v>
      </c>
      <c r="AV12" s="19"/>
      <c r="AW12" s="19">
        <v>1.93460049065252E-4</v>
      </c>
      <c r="AX12" s="19">
        <v>1.08151724160357E-3</v>
      </c>
      <c r="AY12" s="19">
        <v>1.13889932748412E-3</v>
      </c>
      <c r="AZ12" s="19"/>
      <c r="BA12" s="19">
        <v>3.2742002082433101E-4</v>
      </c>
      <c r="BB12" s="19">
        <v>2.3408852930620699E-2</v>
      </c>
      <c r="BC12" s="19"/>
      <c r="BD12" s="19">
        <v>3.91022177477394E-2</v>
      </c>
      <c r="BE12" s="19">
        <v>1.37089617920829E-2</v>
      </c>
      <c r="BF12" s="19"/>
      <c r="BG12" s="19">
        <v>2.1938691951878E-2</v>
      </c>
      <c r="BH12" s="19">
        <v>4.9257744602717701E-2</v>
      </c>
      <c r="BI12" s="19"/>
      <c r="BJ12" s="19">
        <v>3.18397265895026E-3</v>
      </c>
      <c r="BK12" s="19">
        <v>2.71190348161157E-2</v>
      </c>
      <c r="BL12" s="19"/>
      <c r="BM12" s="19">
        <v>3.7537938337696003E-2</v>
      </c>
      <c r="BN12" s="19">
        <v>2.5885925305957399E-2</v>
      </c>
      <c r="BO12" s="19">
        <v>4.3893786306062598E-4</v>
      </c>
      <c r="BP12" s="19">
        <v>4.2586758408751899E-5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0.29149546433373003</v>
      </c>
      <c r="D9" s="17">
        <v>0.24132413624381899</v>
      </c>
      <c r="E9" s="17">
        <v>0.37655825780713598</v>
      </c>
      <c r="F9" s="17">
        <v>0.24516563227694499</v>
      </c>
      <c r="G9" s="17">
        <v>0.22206234806427899</v>
      </c>
      <c r="H9" s="17">
        <v>0.32513615602326201</v>
      </c>
      <c r="I9" s="17">
        <v>7.45651541935478E-4</v>
      </c>
      <c r="J9" s="17">
        <v>0.48094942394297502</v>
      </c>
      <c r="K9" s="17">
        <v>0.31307065865363098</v>
      </c>
      <c r="L9" s="17">
        <v>0.14080935286020099</v>
      </c>
      <c r="M9" s="17">
        <v>0.214678795542423</v>
      </c>
      <c r="N9" s="17">
        <v>0.39931099426406103</v>
      </c>
      <c r="O9" s="17">
        <v>0.21872200342673601</v>
      </c>
      <c r="P9" s="17">
        <v>0.343442754087535</v>
      </c>
      <c r="Q9" s="17">
        <v>0.54664791732565698</v>
      </c>
      <c r="R9" s="17">
        <v>0.29050810885172701</v>
      </c>
      <c r="S9" s="17">
        <v>0.58107141724807398</v>
      </c>
      <c r="T9" s="17">
        <v>0.23813582548759099</v>
      </c>
      <c r="U9" s="17"/>
      <c r="V9" s="17">
        <v>0.29343490317475301</v>
      </c>
      <c r="W9" s="17">
        <v>0.26293807130737301</v>
      </c>
      <c r="X9" s="17">
        <v>0.23733253450424399</v>
      </c>
      <c r="Y9" s="17">
        <v>0.18634779843254101</v>
      </c>
      <c r="Z9" s="17"/>
      <c r="AA9" s="17">
        <v>0.304724186461654</v>
      </c>
      <c r="AB9" s="17">
        <v>0.26192604688184101</v>
      </c>
      <c r="AC9" s="17">
        <v>0.28553290318748298</v>
      </c>
      <c r="AD9" s="17">
        <v>0.379168882402732</v>
      </c>
      <c r="AE9" s="17">
        <v>0.177631345468063</v>
      </c>
      <c r="AF9" s="17">
        <v>7.8935827422691299E-2</v>
      </c>
      <c r="AG9" s="17">
        <v>0.21486362203982701</v>
      </c>
      <c r="AH9" s="17">
        <v>0.60463408652399198</v>
      </c>
      <c r="AI9" s="17">
        <v>0.11681725441869401</v>
      </c>
      <c r="AJ9" s="17">
        <v>0.30500916483276702</v>
      </c>
      <c r="AK9" s="17"/>
      <c r="AL9" s="17">
        <v>0.30061661043084698</v>
      </c>
      <c r="AM9" s="17">
        <v>0.28891649435544398</v>
      </c>
      <c r="AN9" s="17">
        <v>0.317357980611227</v>
      </c>
      <c r="AO9" s="17">
        <v>0.35212140066460101</v>
      </c>
      <c r="AP9" s="17">
        <v>0.26377687600836702</v>
      </c>
      <c r="AQ9" s="17">
        <v>0.206366575705593</v>
      </c>
      <c r="AR9" s="17">
        <v>0.228231204777916</v>
      </c>
      <c r="AS9" s="17"/>
      <c r="AT9" s="17">
        <v>0.17097456073477599</v>
      </c>
      <c r="AU9" s="17">
        <v>0.38773118745328999</v>
      </c>
      <c r="AV9" s="17"/>
      <c r="AW9" s="17">
        <v>0.236158843876555</v>
      </c>
      <c r="AX9" s="17">
        <v>7.7785250102533704E-2</v>
      </c>
      <c r="AY9" s="17">
        <v>0.14920702519416501</v>
      </c>
      <c r="AZ9" s="17"/>
      <c r="BA9" s="17">
        <v>0.197781492502517</v>
      </c>
      <c r="BB9" s="17">
        <v>0.29774796182777302</v>
      </c>
      <c r="BC9" s="17"/>
      <c r="BD9" s="17">
        <v>0.27055929765436199</v>
      </c>
      <c r="BE9" s="17">
        <v>0.30158205409208699</v>
      </c>
      <c r="BF9" s="17"/>
      <c r="BG9" s="17">
        <v>0.29159760063019402</v>
      </c>
      <c r="BH9" s="17">
        <v>0.18634779843254101</v>
      </c>
      <c r="BI9" s="17"/>
      <c r="BJ9" s="17">
        <v>0.218204870348989</v>
      </c>
      <c r="BK9" s="17">
        <v>0.31160742729799001</v>
      </c>
      <c r="BL9" s="17"/>
      <c r="BM9" s="17">
        <v>0.36767843527497801</v>
      </c>
      <c r="BN9" s="17">
        <v>0.30948180341061299</v>
      </c>
      <c r="BO9" s="17">
        <v>0.19908784685643699</v>
      </c>
      <c r="BP9" s="17">
        <v>5.9498480873796403E-2</v>
      </c>
    </row>
    <row r="10" spans="2:68" ht="29" x14ac:dyDescent="0.35">
      <c r="B10" s="18" t="s">
        <v>339</v>
      </c>
      <c r="C10" s="17">
        <v>0.49788175425718401</v>
      </c>
      <c r="D10" s="17">
        <v>0.33950829355238799</v>
      </c>
      <c r="E10" s="17">
        <v>0.50588071514835997</v>
      </c>
      <c r="F10" s="17">
        <v>0.510264861912473</v>
      </c>
      <c r="G10" s="17">
        <v>0.53759918013333297</v>
      </c>
      <c r="H10" s="17">
        <v>0.32441510677756702</v>
      </c>
      <c r="I10" s="17">
        <v>0.99925434845806405</v>
      </c>
      <c r="J10" s="17">
        <v>0.38535261851495001</v>
      </c>
      <c r="K10" s="17">
        <v>0.507043091490189</v>
      </c>
      <c r="L10" s="17">
        <v>0.51315591323634202</v>
      </c>
      <c r="M10" s="17">
        <v>0.67840476232588698</v>
      </c>
      <c r="N10" s="17">
        <v>0.60068900573593897</v>
      </c>
      <c r="O10" s="17">
        <v>0.56612303645639805</v>
      </c>
      <c r="P10" s="17">
        <v>0.52834667137033098</v>
      </c>
      <c r="Q10" s="17">
        <v>0.166066494542145</v>
      </c>
      <c r="R10" s="17">
        <v>0.47515199615725201</v>
      </c>
      <c r="S10" s="17">
        <v>0.40030523258744499</v>
      </c>
      <c r="T10" s="17">
        <v>0.47205829556081802</v>
      </c>
      <c r="U10" s="17"/>
      <c r="V10" s="17">
        <v>0.49441718838073501</v>
      </c>
      <c r="W10" s="17">
        <v>0.54330626822917305</v>
      </c>
      <c r="X10" s="17">
        <v>0.64095245319782701</v>
      </c>
      <c r="Y10" s="17">
        <v>0.69278877307946596</v>
      </c>
      <c r="Z10" s="17"/>
      <c r="AA10" s="17">
        <v>0.41297521345700899</v>
      </c>
      <c r="AB10" s="17">
        <v>0.61540513390445295</v>
      </c>
      <c r="AC10" s="17">
        <v>0.59252544335180701</v>
      </c>
      <c r="AD10" s="17">
        <v>0.450962260065289</v>
      </c>
      <c r="AE10" s="17">
        <v>0.69259820302624198</v>
      </c>
      <c r="AF10" s="17">
        <v>0.84563834219355805</v>
      </c>
      <c r="AG10" s="17">
        <v>0.58408556758093599</v>
      </c>
      <c r="AH10" s="17">
        <v>0.33166431706025801</v>
      </c>
      <c r="AI10" s="17">
        <v>0.277557468439872</v>
      </c>
      <c r="AJ10" s="17">
        <v>0.61804215462593803</v>
      </c>
      <c r="AK10" s="17"/>
      <c r="AL10" s="17">
        <v>0.42001433223779999</v>
      </c>
      <c r="AM10" s="17">
        <v>0.61768359593091504</v>
      </c>
      <c r="AN10" s="17">
        <v>0.49076264850564999</v>
      </c>
      <c r="AO10" s="17">
        <v>0.48377621815058403</v>
      </c>
      <c r="AP10" s="17">
        <v>0.49335951050228499</v>
      </c>
      <c r="AQ10" s="17">
        <v>0.61830988697396105</v>
      </c>
      <c r="AR10" s="17">
        <v>0.59133650311486297</v>
      </c>
      <c r="AS10" s="17"/>
      <c r="AT10" s="17">
        <v>0.68215074879845194</v>
      </c>
      <c r="AU10" s="17">
        <v>0.350743296042478</v>
      </c>
      <c r="AV10" s="17"/>
      <c r="AW10" s="17">
        <v>0.67398379116339402</v>
      </c>
      <c r="AX10" s="17">
        <v>0.78270472186494</v>
      </c>
      <c r="AY10" s="17">
        <v>0.68100020833149</v>
      </c>
      <c r="AZ10" s="17"/>
      <c r="BA10" s="17">
        <v>0.64778014833178499</v>
      </c>
      <c r="BB10" s="17">
        <v>0.487880691288681</v>
      </c>
      <c r="BC10" s="17"/>
      <c r="BD10" s="17">
        <v>0.48039078298898302</v>
      </c>
      <c r="BE10" s="17">
        <v>0.50630852379715996</v>
      </c>
      <c r="BF10" s="17"/>
      <c r="BG10" s="17">
        <v>0.49769242926469098</v>
      </c>
      <c r="BH10" s="17">
        <v>0.69278877307946596</v>
      </c>
      <c r="BI10" s="17"/>
      <c r="BJ10" s="17">
        <v>0.64157955960212498</v>
      </c>
      <c r="BK10" s="17">
        <v>0.45844906880583502</v>
      </c>
      <c r="BL10" s="17"/>
      <c r="BM10" s="17">
        <v>0.28660165293024897</v>
      </c>
      <c r="BN10" s="17">
        <v>0.485022321382371</v>
      </c>
      <c r="BO10" s="17">
        <v>0.71508455812855898</v>
      </c>
      <c r="BP10" s="17">
        <v>0.88056058847969798</v>
      </c>
    </row>
    <row r="11" spans="2:68" x14ac:dyDescent="0.35">
      <c r="B11" s="18" t="s">
        <v>340</v>
      </c>
      <c r="C11" s="17">
        <v>0.188097681159235</v>
      </c>
      <c r="D11" s="17">
        <v>0.37808548376511902</v>
      </c>
      <c r="E11" s="17">
        <v>0.117561027044504</v>
      </c>
      <c r="F11" s="17">
        <v>0.24456950581058201</v>
      </c>
      <c r="G11" s="17">
        <v>0.115013425844905</v>
      </c>
      <c r="H11" s="17">
        <v>0.32161416371609702</v>
      </c>
      <c r="I11" s="17">
        <v>0</v>
      </c>
      <c r="J11" s="17">
        <v>0.12269742259338499</v>
      </c>
      <c r="K11" s="17">
        <v>0.14642066602468101</v>
      </c>
      <c r="L11" s="17">
        <v>0.341826609085778</v>
      </c>
      <c r="M11" s="17">
        <v>0.10691644213169001</v>
      </c>
      <c r="N11" s="17">
        <v>0</v>
      </c>
      <c r="O11" s="17">
        <v>0.182018776168584</v>
      </c>
      <c r="P11" s="17">
        <v>0.108795104251137</v>
      </c>
      <c r="Q11" s="17">
        <v>0.28728558813219801</v>
      </c>
      <c r="R11" s="17">
        <v>0.23289476761634201</v>
      </c>
      <c r="S11" s="17">
        <v>1.8469399026113199E-2</v>
      </c>
      <c r="T11" s="17">
        <v>0.28980587895159099</v>
      </c>
      <c r="U11" s="17"/>
      <c r="V11" s="17">
        <v>0.19169649564697899</v>
      </c>
      <c r="W11" s="17">
        <v>0.134113823711313</v>
      </c>
      <c r="X11" s="17">
        <v>8.3200364913130695E-2</v>
      </c>
      <c r="Y11" s="17">
        <v>6.9965243242241695E-2</v>
      </c>
      <c r="Z11" s="17"/>
      <c r="AA11" s="17">
        <v>0.24216430399032701</v>
      </c>
      <c r="AB11" s="17">
        <v>0.122668819213706</v>
      </c>
      <c r="AC11" s="17">
        <v>0.12060106360698999</v>
      </c>
      <c r="AD11" s="17">
        <v>0.16737736492573399</v>
      </c>
      <c r="AE11" s="17">
        <v>0.123583620547758</v>
      </c>
      <c r="AF11" s="17">
        <v>5.7960160941086698E-2</v>
      </c>
      <c r="AG11" s="17">
        <v>4.3210050781671699E-2</v>
      </c>
      <c r="AH11" s="17">
        <v>5.0302535325112002E-2</v>
      </c>
      <c r="AI11" s="17">
        <v>0.60126849963801998</v>
      </c>
      <c r="AJ11" s="17">
        <v>7.34196091092508E-2</v>
      </c>
      <c r="AK11" s="17"/>
      <c r="AL11" s="17">
        <v>0.24451041309445501</v>
      </c>
      <c r="AM11" s="17">
        <v>3.5759830851102403E-2</v>
      </c>
      <c r="AN11" s="17">
        <v>0.14456275603368099</v>
      </c>
      <c r="AO11" s="17">
        <v>0.16247074289694299</v>
      </c>
      <c r="AP11" s="17">
        <v>0.212253017606155</v>
      </c>
      <c r="AQ11" s="17">
        <v>0.175065860078151</v>
      </c>
      <c r="AR11" s="17">
        <v>0.156023797347039</v>
      </c>
      <c r="AS11" s="17"/>
      <c r="AT11" s="17">
        <v>0.13276274713170799</v>
      </c>
      <c r="AU11" s="17">
        <v>0.232282525703982</v>
      </c>
      <c r="AV11" s="17"/>
      <c r="AW11" s="17">
        <v>8.7709076247969003E-2</v>
      </c>
      <c r="AX11" s="17">
        <v>0.12856403854534901</v>
      </c>
      <c r="AY11" s="17">
        <v>0.14879162856851799</v>
      </c>
      <c r="AZ11" s="17"/>
      <c r="BA11" s="17">
        <v>0.145887736637657</v>
      </c>
      <c r="BB11" s="17">
        <v>0.190913884199057</v>
      </c>
      <c r="BC11" s="17"/>
      <c r="BD11" s="17">
        <v>0.19670854938131899</v>
      </c>
      <c r="BE11" s="17">
        <v>0.18394915213051799</v>
      </c>
      <c r="BF11" s="17"/>
      <c r="BG11" s="17">
        <v>0.18821243035121801</v>
      </c>
      <c r="BH11" s="17">
        <v>6.9965243242241695E-2</v>
      </c>
      <c r="BI11" s="17"/>
      <c r="BJ11" s="17">
        <v>0.11487952195934099</v>
      </c>
      <c r="BK11" s="17">
        <v>0.20818976700651501</v>
      </c>
      <c r="BL11" s="17"/>
      <c r="BM11" s="17">
        <v>0.29239242557184097</v>
      </c>
      <c r="BN11" s="17">
        <v>0.19087774156810999</v>
      </c>
      <c r="BO11" s="17">
        <v>8.2267112303535395E-2</v>
      </c>
      <c r="BP11" s="17">
        <v>5.9940930646505297E-2</v>
      </c>
    </row>
    <row r="12" spans="2:68" x14ac:dyDescent="0.35">
      <c r="B12" s="18" t="s">
        <v>84</v>
      </c>
      <c r="C12" s="19">
        <v>2.2525100249851E-2</v>
      </c>
      <c r="D12" s="19">
        <v>4.1082086438674302E-2</v>
      </c>
      <c r="E12" s="19">
        <v>0</v>
      </c>
      <c r="F12" s="19">
        <v>0</v>
      </c>
      <c r="G12" s="19">
        <v>0.12532504595748301</v>
      </c>
      <c r="H12" s="19">
        <v>2.8834573483074E-2</v>
      </c>
      <c r="I12" s="19">
        <v>0</v>
      </c>
      <c r="J12" s="19">
        <v>1.10005349486904E-2</v>
      </c>
      <c r="K12" s="19">
        <v>3.3465583831498898E-2</v>
      </c>
      <c r="L12" s="19">
        <v>4.2081248176782E-3</v>
      </c>
      <c r="M12" s="19">
        <v>0</v>
      </c>
      <c r="N12" s="19">
        <v>0</v>
      </c>
      <c r="O12" s="19">
        <v>3.3136183948282202E-2</v>
      </c>
      <c r="P12" s="19">
        <v>1.9415470290996301E-2</v>
      </c>
      <c r="Q12" s="19">
        <v>0</v>
      </c>
      <c r="R12" s="19">
        <v>1.4451273746792499E-3</v>
      </c>
      <c r="S12" s="19">
        <v>1.5395113836796901E-4</v>
      </c>
      <c r="T12" s="19">
        <v>0</v>
      </c>
      <c r="U12" s="19"/>
      <c r="V12" s="19">
        <v>2.0451412797533E-2</v>
      </c>
      <c r="W12" s="19">
        <v>5.9641836752141401E-2</v>
      </c>
      <c r="X12" s="19">
        <v>3.8514647384799101E-2</v>
      </c>
      <c r="Y12" s="19">
        <v>5.0898185245750897E-2</v>
      </c>
      <c r="Z12" s="19"/>
      <c r="AA12" s="19">
        <v>4.0136296091010298E-2</v>
      </c>
      <c r="AB12" s="19">
        <v>0</v>
      </c>
      <c r="AC12" s="19">
        <v>1.34058985371998E-3</v>
      </c>
      <c r="AD12" s="19">
        <v>2.4914926062451401E-3</v>
      </c>
      <c r="AE12" s="19">
        <v>6.1868309579366596E-3</v>
      </c>
      <c r="AF12" s="19">
        <v>1.7465669442663999E-2</v>
      </c>
      <c r="AG12" s="19">
        <v>0.15784075959756499</v>
      </c>
      <c r="AH12" s="19">
        <v>1.33990610906381E-2</v>
      </c>
      <c r="AI12" s="19">
        <v>4.3567775034139902E-3</v>
      </c>
      <c r="AJ12" s="19">
        <v>3.5290714320440298E-3</v>
      </c>
      <c r="AK12" s="19"/>
      <c r="AL12" s="19">
        <v>3.48586442368971E-2</v>
      </c>
      <c r="AM12" s="19">
        <v>5.7640078862538101E-2</v>
      </c>
      <c r="AN12" s="19">
        <v>4.7316614849440698E-2</v>
      </c>
      <c r="AO12" s="19">
        <v>1.6316382878725499E-3</v>
      </c>
      <c r="AP12" s="19">
        <v>3.0610595883193301E-2</v>
      </c>
      <c r="AQ12" s="19">
        <v>2.5767724229499699E-4</v>
      </c>
      <c r="AR12" s="19">
        <v>2.4408494760182399E-2</v>
      </c>
      <c r="AS12" s="19"/>
      <c r="AT12" s="19">
        <v>1.4111943335063199E-2</v>
      </c>
      <c r="AU12" s="19">
        <v>2.9242990800249599E-2</v>
      </c>
      <c r="AV12" s="19"/>
      <c r="AW12" s="19">
        <v>2.1482887120817698E-3</v>
      </c>
      <c r="AX12" s="19">
        <v>1.0945989487177701E-2</v>
      </c>
      <c r="AY12" s="19">
        <v>2.1001137905827898E-2</v>
      </c>
      <c r="AZ12" s="19"/>
      <c r="BA12" s="19">
        <v>8.55062252804124E-3</v>
      </c>
      <c r="BB12" s="19">
        <v>2.34574626844892E-2</v>
      </c>
      <c r="BC12" s="19"/>
      <c r="BD12" s="19">
        <v>5.2341369975336297E-2</v>
      </c>
      <c r="BE12" s="19">
        <v>8.1602699802352102E-3</v>
      </c>
      <c r="BF12" s="19"/>
      <c r="BG12" s="19">
        <v>2.2497539753896099E-2</v>
      </c>
      <c r="BH12" s="19">
        <v>5.0898185245750897E-2</v>
      </c>
      <c r="BI12" s="19"/>
      <c r="BJ12" s="19">
        <v>2.5336048089544701E-2</v>
      </c>
      <c r="BK12" s="19">
        <v>2.1753736889661E-2</v>
      </c>
      <c r="BL12" s="19"/>
      <c r="BM12" s="19">
        <v>5.3327486222931701E-2</v>
      </c>
      <c r="BN12" s="19">
        <v>1.4618133638906201E-2</v>
      </c>
      <c r="BO12" s="19">
        <v>3.5604827114688502E-3</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0.28575257295948098</v>
      </c>
      <c r="D9" s="17">
        <v>0.20665471034733801</v>
      </c>
      <c r="E9" s="17">
        <v>0.25919008974207902</v>
      </c>
      <c r="F9" s="17">
        <v>0.72867974818513903</v>
      </c>
      <c r="G9" s="17">
        <v>0.523766885290184</v>
      </c>
      <c r="H9" s="17">
        <v>0.61767539650771996</v>
      </c>
      <c r="I9" s="17">
        <v>8.8709587363321601E-2</v>
      </c>
      <c r="J9" s="17">
        <v>0.357091732831465</v>
      </c>
      <c r="K9" s="17">
        <v>0.26905298114988901</v>
      </c>
      <c r="L9" s="17">
        <v>9.39781320128526E-2</v>
      </c>
      <c r="M9" s="17">
        <v>0.21459116915425</v>
      </c>
      <c r="N9" s="17">
        <v>0.561778803207302</v>
      </c>
      <c r="O9" s="17">
        <v>0.198193101160792</v>
      </c>
      <c r="P9" s="17">
        <v>0.37695779230121901</v>
      </c>
      <c r="Q9" s="17">
        <v>0.54653604173889603</v>
      </c>
      <c r="R9" s="17">
        <v>0.23935941517126699</v>
      </c>
      <c r="S9" s="17">
        <v>0.37537591442471002</v>
      </c>
      <c r="T9" s="17">
        <v>0.17667705987896301</v>
      </c>
      <c r="U9" s="17"/>
      <c r="V9" s="17">
        <v>0.29332801266109298</v>
      </c>
      <c r="W9" s="17">
        <v>0.151031825406338</v>
      </c>
      <c r="X9" s="17">
        <v>0.225082374527971</v>
      </c>
      <c r="Y9" s="17">
        <v>0.151229528398203</v>
      </c>
      <c r="Z9" s="17"/>
      <c r="AA9" s="17">
        <v>0.29186904408925002</v>
      </c>
      <c r="AB9" s="17">
        <v>0.26507945269906502</v>
      </c>
      <c r="AC9" s="17">
        <v>0.30574323773463702</v>
      </c>
      <c r="AD9" s="17">
        <v>0.38737718936288101</v>
      </c>
      <c r="AE9" s="17">
        <v>0.13873887493119899</v>
      </c>
      <c r="AF9" s="17">
        <v>0.235467761870499</v>
      </c>
      <c r="AG9" s="17">
        <v>1.8267895449407798E-2</v>
      </c>
      <c r="AH9" s="17">
        <v>0.26165613442997199</v>
      </c>
      <c r="AI9" s="17">
        <v>0.137906663852602</v>
      </c>
      <c r="AJ9" s="17">
        <v>0.26476776040166899</v>
      </c>
      <c r="AK9" s="17"/>
      <c r="AL9" s="17">
        <v>0.32809292226990899</v>
      </c>
      <c r="AM9" s="17">
        <v>0.295619916461905</v>
      </c>
      <c r="AN9" s="17">
        <v>0.36171166535083099</v>
      </c>
      <c r="AO9" s="17">
        <v>0.30117695006437201</v>
      </c>
      <c r="AP9" s="17">
        <v>0.248816618082142</v>
      </c>
      <c r="AQ9" s="17">
        <v>0.18645288267486301</v>
      </c>
      <c r="AR9" s="17">
        <v>0.29985382951060902</v>
      </c>
      <c r="AS9" s="17"/>
      <c r="AT9" s="17">
        <v>0.24101293963947601</v>
      </c>
      <c r="AU9" s="17">
        <v>0.32147708908974498</v>
      </c>
      <c r="AV9" s="17"/>
      <c r="AW9" s="17">
        <v>0.28720473918153899</v>
      </c>
      <c r="AX9" s="17">
        <v>0.19348579879675201</v>
      </c>
      <c r="AY9" s="17">
        <v>0.22609096393851899</v>
      </c>
      <c r="AZ9" s="17"/>
      <c r="BA9" s="17">
        <v>0.25887628831110499</v>
      </c>
      <c r="BB9" s="17">
        <v>0.28754573036311598</v>
      </c>
      <c r="BC9" s="17"/>
      <c r="BD9" s="17">
        <v>0.30734529717718301</v>
      </c>
      <c r="BE9" s="17">
        <v>0.27534966805884598</v>
      </c>
      <c r="BF9" s="17"/>
      <c r="BG9" s="17">
        <v>0.28588324334044302</v>
      </c>
      <c r="BH9" s="17">
        <v>0.151229528398203</v>
      </c>
      <c r="BI9" s="17"/>
      <c r="BJ9" s="17">
        <v>0.255746484014583</v>
      </c>
      <c r="BK9" s="17">
        <v>0.29398666299411402</v>
      </c>
      <c r="BL9" s="17"/>
      <c r="BM9" s="17">
        <v>0.32192617949026198</v>
      </c>
      <c r="BN9" s="17">
        <v>0.32586764302521298</v>
      </c>
      <c r="BO9" s="17">
        <v>0.22236622198564501</v>
      </c>
      <c r="BP9" s="17">
        <v>4.5838607522036201E-3</v>
      </c>
    </row>
    <row r="10" spans="2:68" ht="29" x14ac:dyDescent="0.35">
      <c r="B10" s="18" t="s">
        <v>339</v>
      </c>
      <c r="C10" s="17">
        <v>0.32163755968856</v>
      </c>
      <c r="D10" s="17">
        <v>0.197548837678448</v>
      </c>
      <c r="E10" s="17">
        <v>0.38831968810385697</v>
      </c>
      <c r="F10" s="17">
        <v>2.6750746004278701E-2</v>
      </c>
      <c r="G10" s="17">
        <v>0.31914345900914298</v>
      </c>
      <c r="H10" s="17">
        <v>3.28164255859967E-3</v>
      </c>
      <c r="I10" s="17">
        <v>2.9826061677419098E-3</v>
      </c>
      <c r="J10" s="17">
        <v>0.23986063606244001</v>
      </c>
      <c r="K10" s="17">
        <v>0.44801095629509202</v>
      </c>
      <c r="L10" s="17">
        <v>0.50473966360098599</v>
      </c>
      <c r="M10" s="17">
        <v>0.465010010003375</v>
      </c>
      <c r="N10" s="17">
        <v>0.238713509123193</v>
      </c>
      <c r="O10" s="17">
        <v>0.299275882946895</v>
      </c>
      <c r="P10" s="17">
        <v>0.33201268847395599</v>
      </c>
      <c r="Q10" s="17">
        <v>0.16617837012890599</v>
      </c>
      <c r="R10" s="17">
        <v>0.32627854612724799</v>
      </c>
      <c r="S10" s="17">
        <v>0.22898468506845199</v>
      </c>
      <c r="T10" s="17">
        <v>0.24498023708604399</v>
      </c>
      <c r="U10" s="17"/>
      <c r="V10" s="17">
        <v>0.31074704112165402</v>
      </c>
      <c r="W10" s="17">
        <v>0.49016993763975703</v>
      </c>
      <c r="X10" s="17">
        <v>0.58098424952518801</v>
      </c>
      <c r="Y10" s="17">
        <v>0.76410225506586804</v>
      </c>
      <c r="Z10" s="17"/>
      <c r="AA10" s="17">
        <v>0.25576684209967099</v>
      </c>
      <c r="AB10" s="17">
        <v>0.398949306847865</v>
      </c>
      <c r="AC10" s="17">
        <v>0.43839414742645699</v>
      </c>
      <c r="AD10" s="17">
        <v>0.21124576154534799</v>
      </c>
      <c r="AE10" s="17">
        <v>0.47014475921479598</v>
      </c>
      <c r="AF10" s="17">
        <v>0.56070312699054303</v>
      </c>
      <c r="AG10" s="17">
        <v>0.63061631105432703</v>
      </c>
      <c r="AH10" s="17">
        <v>0.64784784262963302</v>
      </c>
      <c r="AI10" s="17">
        <v>0.28884803985250301</v>
      </c>
      <c r="AJ10" s="17">
        <v>0.63203346523214898</v>
      </c>
      <c r="AK10" s="17"/>
      <c r="AL10" s="17">
        <v>0.25382119670893599</v>
      </c>
      <c r="AM10" s="17">
        <v>0.48643297089792098</v>
      </c>
      <c r="AN10" s="17">
        <v>0.300282544131939</v>
      </c>
      <c r="AO10" s="17">
        <v>0.27771969549087999</v>
      </c>
      <c r="AP10" s="17">
        <v>0.34944601412368398</v>
      </c>
      <c r="AQ10" s="17">
        <v>0.33642070454730399</v>
      </c>
      <c r="AR10" s="17">
        <v>0.47246093189121502</v>
      </c>
      <c r="AS10" s="17"/>
      <c r="AT10" s="17">
        <v>0.50929386984158398</v>
      </c>
      <c r="AU10" s="17">
        <v>0.171794336096254</v>
      </c>
      <c r="AV10" s="17"/>
      <c r="AW10" s="17">
        <v>0.50685594326692096</v>
      </c>
      <c r="AX10" s="17">
        <v>0.488290431039549</v>
      </c>
      <c r="AY10" s="17">
        <v>0.53987574631547397</v>
      </c>
      <c r="AZ10" s="17"/>
      <c r="BA10" s="17">
        <v>0.54625438157384898</v>
      </c>
      <c r="BB10" s="17">
        <v>0.30665136191554199</v>
      </c>
      <c r="BC10" s="17"/>
      <c r="BD10" s="17">
        <v>0.29557322916596501</v>
      </c>
      <c r="BE10" s="17">
        <v>0.33419478725241702</v>
      </c>
      <c r="BF10" s="17"/>
      <c r="BG10" s="17">
        <v>0.32120776693078001</v>
      </c>
      <c r="BH10" s="17">
        <v>0.76410225506586804</v>
      </c>
      <c r="BI10" s="17"/>
      <c r="BJ10" s="17">
        <v>0.48271498645314997</v>
      </c>
      <c r="BK10" s="17">
        <v>0.27743566330139002</v>
      </c>
      <c r="BL10" s="17"/>
      <c r="BM10" s="17">
        <v>9.0130502972744997E-2</v>
      </c>
      <c r="BN10" s="17">
        <v>0.24646445552051499</v>
      </c>
      <c r="BO10" s="17">
        <v>0.63245774209893502</v>
      </c>
      <c r="BP10" s="17">
        <v>0.865794675584169</v>
      </c>
    </row>
    <row r="11" spans="2:68" x14ac:dyDescent="0.35">
      <c r="B11" s="18" t="s">
        <v>340</v>
      </c>
      <c r="C11" s="17">
        <v>0.37329292066110598</v>
      </c>
      <c r="D11" s="17">
        <v>0.58908320822303495</v>
      </c>
      <c r="E11" s="17">
        <v>0.352490222154064</v>
      </c>
      <c r="F11" s="17">
        <v>0.24456950581058201</v>
      </c>
      <c r="G11" s="17">
        <v>0.15691775128163901</v>
      </c>
      <c r="H11" s="17">
        <v>0.35020838745060601</v>
      </c>
      <c r="I11" s="17">
        <v>0.90830780646893605</v>
      </c>
      <c r="J11" s="17">
        <v>0.39204709615740502</v>
      </c>
      <c r="K11" s="17">
        <v>0.24605994364730199</v>
      </c>
      <c r="L11" s="17">
        <v>0.38872798333716202</v>
      </c>
      <c r="M11" s="17">
        <v>0.32031119445420198</v>
      </c>
      <c r="N11" s="17">
        <v>0.19763736386712999</v>
      </c>
      <c r="O11" s="17">
        <v>0.482138860647363</v>
      </c>
      <c r="P11" s="17">
        <v>0.27349297477751899</v>
      </c>
      <c r="Q11" s="17">
        <v>0.27397583608387299</v>
      </c>
      <c r="R11" s="17">
        <v>0.39924650089082397</v>
      </c>
      <c r="S11" s="17">
        <v>0.37717000148072499</v>
      </c>
      <c r="T11" s="17">
        <v>0.57834270303499302</v>
      </c>
      <c r="U11" s="17"/>
      <c r="V11" s="17">
        <v>0.38093636622350502</v>
      </c>
      <c r="W11" s="17">
        <v>0.26142153192306999</v>
      </c>
      <c r="X11" s="17">
        <v>0.14052387034209901</v>
      </c>
      <c r="Y11" s="17">
        <v>4.0349942960460398E-2</v>
      </c>
      <c r="Z11" s="17"/>
      <c r="AA11" s="17">
        <v>0.43031292308861102</v>
      </c>
      <c r="AB11" s="17">
        <v>0.320408056350374</v>
      </c>
      <c r="AC11" s="17">
        <v>0.25426967189504202</v>
      </c>
      <c r="AD11" s="17">
        <v>0.36070608650438801</v>
      </c>
      <c r="AE11" s="17">
        <v>0.374492565989481</v>
      </c>
      <c r="AF11" s="17">
        <v>0.18740147695259399</v>
      </c>
      <c r="AG11" s="17">
        <v>0.34524481569001098</v>
      </c>
      <c r="AH11" s="17">
        <v>6.7683268575614394E-2</v>
      </c>
      <c r="AI11" s="17">
        <v>0.56888851879148095</v>
      </c>
      <c r="AJ11" s="17">
        <v>9.96697029341376E-2</v>
      </c>
      <c r="AK11" s="17"/>
      <c r="AL11" s="17">
        <v>0.37337960142590398</v>
      </c>
      <c r="AM11" s="17">
        <v>0.217597524774271</v>
      </c>
      <c r="AN11" s="17">
        <v>0.321824935640597</v>
      </c>
      <c r="AO11" s="17">
        <v>0.41919826990492298</v>
      </c>
      <c r="AP11" s="17">
        <v>0.36626630141569999</v>
      </c>
      <c r="AQ11" s="17">
        <v>0.47081274376950899</v>
      </c>
      <c r="AR11" s="17">
        <v>0.20297418585368299</v>
      </c>
      <c r="AS11" s="17"/>
      <c r="AT11" s="17">
        <v>0.236050580775025</v>
      </c>
      <c r="AU11" s="17">
        <v>0.48288068035387499</v>
      </c>
      <c r="AV11" s="17"/>
      <c r="AW11" s="17">
        <v>0.20360172869238299</v>
      </c>
      <c r="AX11" s="17">
        <v>0.31822377016369902</v>
      </c>
      <c r="AY11" s="17">
        <v>0.20978490855792201</v>
      </c>
      <c r="AZ11" s="17"/>
      <c r="BA11" s="17">
        <v>0.19486933011504601</v>
      </c>
      <c r="BB11" s="17">
        <v>0.385197154693323</v>
      </c>
      <c r="BC11" s="17"/>
      <c r="BD11" s="17">
        <v>0.36420441211504301</v>
      </c>
      <c r="BE11" s="17">
        <v>0.37767156640955701</v>
      </c>
      <c r="BF11" s="17"/>
      <c r="BG11" s="17">
        <v>0.373616328341006</v>
      </c>
      <c r="BH11" s="17">
        <v>4.0349942960460398E-2</v>
      </c>
      <c r="BI11" s="17"/>
      <c r="BJ11" s="17">
        <v>0.23532171826950701</v>
      </c>
      <c r="BK11" s="17">
        <v>0.41115414625319102</v>
      </c>
      <c r="BL11" s="17"/>
      <c r="BM11" s="17">
        <v>0.55014039866776598</v>
      </c>
      <c r="BN11" s="17">
        <v>0.41068954208365799</v>
      </c>
      <c r="BO11" s="17">
        <v>0.140512416698408</v>
      </c>
      <c r="BP11" s="17">
        <v>0.129008481152696</v>
      </c>
    </row>
    <row r="12" spans="2:68" x14ac:dyDescent="0.35">
      <c r="B12" s="18" t="s">
        <v>84</v>
      </c>
      <c r="C12" s="19">
        <v>1.9316946690852502E-2</v>
      </c>
      <c r="D12" s="19">
        <v>6.7132437511795004E-3</v>
      </c>
      <c r="E12" s="19">
        <v>0</v>
      </c>
      <c r="F12" s="19">
        <v>0</v>
      </c>
      <c r="G12" s="19">
        <v>1.7190441903442601E-4</v>
      </c>
      <c r="H12" s="19">
        <v>2.8834573483074E-2</v>
      </c>
      <c r="I12" s="19">
        <v>0</v>
      </c>
      <c r="J12" s="19">
        <v>1.10005349486904E-2</v>
      </c>
      <c r="K12" s="19">
        <v>3.6876118907716901E-2</v>
      </c>
      <c r="L12" s="19">
        <v>1.2554221049000201E-2</v>
      </c>
      <c r="M12" s="19">
        <v>8.7626388173688198E-5</v>
      </c>
      <c r="N12" s="19">
        <v>1.8703238023743301E-3</v>
      </c>
      <c r="O12" s="19">
        <v>2.0392155244950399E-2</v>
      </c>
      <c r="P12" s="19">
        <v>1.7536544447305201E-2</v>
      </c>
      <c r="Q12" s="19">
        <v>1.33097520483251E-2</v>
      </c>
      <c r="R12" s="19">
        <v>3.5115537810660902E-2</v>
      </c>
      <c r="S12" s="19">
        <v>1.8469399026113199E-2</v>
      </c>
      <c r="T12" s="19">
        <v>0</v>
      </c>
      <c r="U12" s="19"/>
      <c r="V12" s="19">
        <v>1.4988579993746899E-2</v>
      </c>
      <c r="W12" s="19">
        <v>9.7376705030834301E-2</v>
      </c>
      <c r="X12" s="19">
        <v>5.3409505604742002E-2</v>
      </c>
      <c r="Y12" s="19">
        <v>4.4318273575468102E-2</v>
      </c>
      <c r="Z12" s="19"/>
      <c r="AA12" s="19">
        <v>2.2051190722468399E-2</v>
      </c>
      <c r="AB12" s="19">
        <v>1.5563184102696401E-2</v>
      </c>
      <c r="AC12" s="19">
        <v>1.5929429438639E-3</v>
      </c>
      <c r="AD12" s="19">
        <v>4.0670962587382703E-2</v>
      </c>
      <c r="AE12" s="19">
        <v>1.66237998645241E-2</v>
      </c>
      <c r="AF12" s="19">
        <v>1.64276341863645E-2</v>
      </c>
      <c r="AG12" s="19">
        <v>5.8709778062534697E-3</v>
      </c>
      <c r="AH12" s="19">
        <v>2.2812754364779898E-2</v>
      </c>
      <c r="AI12" s="19">
        <v>4.3567775034139902E-3</v>
      </c>
      <c r="AJ12" s="19">
        <v>3.5290714320440298E-3</v>
      </c>
      <c r="AK12" s="19"/>
      <c r="AL12" s="19">
        <v>4.4706279595251502E-2</v>
      </c>
      <c r="AM12" s="19">
        <v>3.4958786590246702E-4</v>
      </c>
      <c r="AN12" s="19">
        <v>1.61808548766324E-2</v>
      </c>
      <c r="AO12" s="19">
        <v>1.9050845398254899E-3</v>
      </c>
      <c r="AP12" s="19">
        <v>3.5471066378474303E-2</v>
      </c>
      <c r="AQ12" s="19">
        <v>6.3136690083239197E-3</v>
      </c>
      <c r="AR12" s="19">
        <v>2.4711052744493998E-2</v>
      </c>
      <c r="AS12" s="19"/>
      <c r="AT12" s="19">
        <v>1.36426097439157E-2</v>
      </c>
      <c r="AU12" s="19">
        <v>2.3847894460125901E-2</v>
      </c>
      <c r="AV12" s="19"/>
      <c r="AW12" s="19">
        <v>2.3375888591565799E-3</v>
      </c>
      <c r="AX12" s="19">
        <v>0</v>
      </c>
      <c r="AY12" s="19">
        <v>2.4248381188084499E-2</v>
      </c>
      <c r="AZ12" s="19"/>
      <c r="BA12" s="19">
        <v>0</v>
      </c>
      <c r="BB12" s="19">
        <v>2.0605753028019001E-2</v>
      </c>
      <c r="BC12" s="19"/>
      <c r="BD12" s="19">
        <v>3.2877061541809499E-2</v>
      </c>
      <c r="BE12" s="19">
        <v>1.27839782791803E-2</v>
      </c>
      <c r="BF12" s="19"/>
      <c r="BG12" s="19">
        <v>1.9292661387771401E-2</v>
      </c>
      <c r="BH12" s="19">
        <v>4.4318273575468102E-2</v>
      </c>
      <c r="BI12" s="19"/>
      <c r="BJ12" s="19">
        <v>2.6216811262759401E-2</v>
      </c>
      <c r="BK12" s="19">
        <v>1.7423527451304599E-2</v>
      </c>
      <c r="BL12" s="19"/>
      <c r="BM12" s="19">
        <v>3.7802918869226501E-2</v>
      </c>
      <c r="BN12" s="19">
        <v>1.69783593706146E-2</v>
      </c>
      <c r="BO12" s="19">
        <v>4.6636192170115597E-3</v>
      </c>
      <c r="BP12" s="19">
        <v>6.1298251093116303E-4</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0.26928719809546597</v>
      </c>
      <c r="D9" s="17">
        <v>0.18912540544314499</v>
      </c>
      <c r="E9" s="17">
        <v>0.37675111678658302</v>
      </c>
      <c r="F9" s="17">
        <v>0.72616536356183603</v>
      </c>
      <c r="G9" s="17">
        <v>0.42124029162587001</v>
      </c>
      <c r="H9" s="17">
        <v>0.32137381396753201</v>
      </c>
      <c r="I9" s="17">
        <v>9.0946541989127994E-2</v>
      </c>
      <c r="J9" s="17">
        <v>0.46869692583706402</v>
      </c>
      <c r="K9" s="17">
        <v>0.27621875645675997</v>
      </c>
      <c r="L9" s="17">
        <v>0.26064823503604601</v>
      </c>
      <c r="M9" s="17">
        <v>0.22408247513028401</v>
      </c>
      <c r="N9" s="17">
        <v>0.56192661266982902</v>
      </c>
      <c r="O9" s="17">
        <v>0.22243023988563801</v>
      </c>
      <c r="P9" s="17">
        <v>0.20671683426587001</v>
      </c>
      <c r="Q9" s="17">
        <v>0.41178344492699498</v>
      </c>
      <c r="R9" s="17">
        <v>0.29043643141373998</v>
      </c>
      <c r="S9" s="17">
        <v>3.0790227673593802E-4</v>
      </c>
      <c r="T9" s="17">
        <v>0.17667705987896301</v>
      </c>
      <c r="U9" s="17"/>
      <c r="V9" s="17">
        <v>0.26990594676709301</v>
      </c>
      <c r="W9" s="17">
        <v>0.257317979852</v>
      </c>
      <c r="X9" s="17">
        <v>0.27640229121434901</v>
      </c>
      <c r="Y9" s="17">
        <v>0.23509463629362501</v>
      </c>
      <c r="Z9" s="17"/>
      <c r="AA9" s="17">
        <v>0.26434492018960498</v>
      </c>
      <c r="AB9" s="17">
        <v>0.248331760991687</v>
      </c>
      <c r="AC9" s="17">
        <v>0.39183128629112501</v>
      </c>
      <c r="AD9" s="17">
        <v>0.227298333644853</v>
      </c>
      <c r="AE9" s="17">
        <v>0.15349440001458201</v>
      </c>
      <c r="AF9" s="17">
        <v>0.34861096088134602</v>
      </c>
      <c r="AG9" s="17">
        <v>0.207162369198471</v>
      </c>
      <c r="AH9" s="17">
        <v>0.61769574850545295</v>
      </c>
      <c r="AI9" s="17">
        <v>0.19469314885532699</v>
      </c>
      <c r="AJ9" s="17">
        <v>0.24868395519912001</v>
      </c>
      <c r="AK9" s="17"/>
      <c r="AL9" s="17">
        <v>0.27508870579358602</v>
      </c>
      <c r="AM9" s="17">
        <v>0.40002747109300202</v>
      </c>
      <c r="AN9" s="17">
        <v>0.42628325352601798</v>
      </c>
      <c r="AO9" s="17">
        <v>0.25404591897220502</v>
      </c>
      <c r="AP9" s="17">
        <v>0.17432852696578899</v>
      </c>
      <c r="AQ9" s="17">
        <v>0.214054976832844</v>
      </c>
      <c r="AR9" s="17">
        <v>0.21029102252543799</v>
      </c>
      <c r="AS9" s="17"/>
      <c r="AT9" s="17">
        <v>0.23183228776685499</v>
      </c>
      <c r="AU9" s="17">
        <v>0.29919487611824602</v>
      </c>
      <c r="AV9" s="17"/>
      <c r="AW9" s="17">
        <v>0.26703540865422698</v>
      </c>
      <c r="AX9" s="17">
        <v>0.204450422402085</v>
      </c>
      <c r="AY9" s="17">
        <v>0.226383909400832</v>
      </c>
      <c r="AZ9" s="17"/>
      <c r="BA9" s="17">
        <v>0.36316797840850001</v>
      </c>
      <c r="BB9" s="17">
        <v>0.26302357131521098</v>
      </c>
      <c r="BC9" s="17"/>
      <c r="BD9" s="17">
        <v>0.28881090920853197</v>
      </c>
      <c r="BE9" s="17">
        <v>0.25988109870897902</v>
      </c>
      <c r="BF9" s="17"/>
      <c r="BG9" s="17">
        <v>0.26932041140171598</v>
      </c>
      <c r="BH9" s="17">
        <v>0.23509463629362501</v>
      </c>
      <c r="BI9" s="17"/>
      <c r="BJ9" s="17">
        <v>0.31468353576597502</v>
      </c>
      <c r="BK9" s="17">
        <v>0.25682980878665002</v>
      </c>
      <c r="BL9" s="17"/>
      <c r="BM9" s="17">
        <v>0.31549792612159</v>
      </c>
      <c r="BN9" s="17">
        <v>0.249488147838278</v>
      </c>
      <c r="BO9" s="17">
        <v>0.25983161728909498</v>
      </c>
      <c r="BP9" s="17">
        <v>0.158077953112611</v>
      </c>
    </row>
    <row r="10" spans="2:68" ht="29" x14ac:dyDescent="0.35">
      <c r="B10" s="18" t="s">
        <v>339</v>
      </c>
      <c r="C10" s="17">
        <v>0.100982067010623</v>
      </c>
      <c r="D10" s="17">
        <v>8.8330844473829097E-4</v>
      </c>
      <c r="E10" s="17">
        <v>0.13015692087002501</v>
      </c>
      <c r="F10" s="17">
        <v>5.4261868908482298E-3</v>
      </c>
      <c r="G10" s="17">
        <v>0.2200590404153</v>
      </c>
      <c r="H10" s="17">
        <v>2.4034974856506101E-4</v>
      </c>
      <c r="I10" s="17">
        <v>0</v>
      </c>
      <c r="J10" s="17">
        <v>0.114750981793708</v>
      </c>
      <c r="K10" s="17">
        <v>6.7125962840832804E-2</v>
      </c>
      <c r="L10" s="17">
        <v>5.15533460973258E-2</v>
      </c>
      <c r="M10" s="17">
        <v>0.13357296080053199</v>
      </c>
      <c r="N10" s="17">
        <v>3.8910202528636799E-2</v>
      </c>
      <c r="O10" s="17">
        <v>0.119416137508458</v>
      </c>
      <c r="P10" s="17">
        <v>8.9619185516732494E-2</v>
      </c>
      <c r="Q10" s="17">
        <v>0.151117360891448</v>
      </c>
      <c r="R10" s="17">
        <v>0.130609076892505</v>
      </c>
      <c r="S10" s="17">
        <v>0.22447280412621301</v>
      </c>
      <c r="T10" s="17">
        <v>5.7198936970407899E-2</v>
      </c>
      <c r="U10" s="17"/>
      <c r="V10" s="17">
        <v>9.6925057112954904E-2</v>
      </c>
      <c r="W10" s="17">
        <v>0.16292279662786199</v>
      </c>
      <c r="X10" s="17">
        <v>0.19989575841957499</v>
      </c>
      <c r="Y10" s="17">
        <v>0.29494360049871998</v>
      </c>
      <c r="Z10" s="17"/>
      <c r="AA10" s="17">
        <v>0.100247121051192</v>
      </c>
      <c r="AB10" s="17">
        <v>8.9034080585954203E-2</v>
      </c>
      <c r="AC10" s="17">
        <v>0.11966312956578</v>
      </c>
      <c r="AD10" s="17">
        <v>4.4175715051043701E-2</v>
      </c>
      <c r="AE10" s="17">
        <v>2.98654840041081E-2</v>
      </c>
      <c r="AF10" s="17">
        <v>0.26171277143621702</v>
      </c>
      <c r="AG10" s="17">
        <v>0.55390614752596201</v>
      </c>
      <c r="AH10" s="17">
        <v>0.19275980682965499</v>
      </c>
      <c r="AI10" s="17">
        <v>7.7778689245821403E-2</v>
      </c>
      <c r="AJ10" s="17">
        <v>0.155635040193709</v>
      </c>
      <c r="AK10" s="17"/>
      <c r="AL10" s="17">
        <v>0.141435620790448</v>
      </c>
      <c r="AM10" s="17">
        <v>0.18099240975766501</v>
      </c>
      <c r="AN10" s="17">
        <v>6.2192000348364099E-2</v>
      </c>
      <c r="AO10" s="17">
        <v>9.9069241585476003E-2</v>
      </c>
      <c r="AP10" s="17">
        <v>0.12677067845860701</v>
      </c>
      <c r="AQ10" s="17">
        <v>3.4868119103554598E-2</v>
      </c>
      <c r="AR10" s="17">
        <v>8.9474827050598504E-3</v>
      </c>
      <c r="AS10" s="17"/>
      <c r="AT10" s="17">
        <v>0.156261745997097</v>
      </c>
      <c r="AU10" s="17">
        <v>5.6841343516024698E-2</v>
      </c>
      <c r="AV10" s="17"/>
      <c r="AW10" s="17">
        <v>0.140012304970865</v>
      </c>
      <c r="AX10" s="17">
        <v>0.271698309848183</v>
      </c>
      <c r="AY10" s="17">
        <v>0.142322235536261</v>
      </c>
      <c r="AZ10" s="17"/>
      <c r="BA10" s="17">
        <v>0.135140256170481</v>
      </c>
      <c r="BB10" s="17">
        <v>9.87030686078261E-2</v>
      </c>
      <c r="BC10" s="17"/>
      <c r="BD10" s="17">
        <v>0.124728374211429</v>
      </c>
      <c r="BE10" s="17">
        <v>8.9541612667731904E-2</v>
      </c>
      <c r="BF10" s="17"/>
      <c r="BG10" s="17">
        <v>0.100793660425302</v>
      </c>
      <c r="BH10" s="17">
        <v>0.29494360049871998</v>
      </c>
      <c r="BI10" s="17"/>
      <c r="BJ10" s="17">
        <v>0.14141879421764</v>
      </c>
      <c r="BK10" s="17">
        <v>8.9885664105869095E-2</v>
      </c>
      <c r="BL10" s="17"/>
      <c r="BM10" s="17">
        <v>3.4070670667766499E-2</v>
      </c>
      <c r="BN10" s="17">
        <v>2.8583417187967398E-2</v>
      </c>
      <c r="BO10" s="17">
        <v>0.190405926700599</v>
      </c>
      <c r="BP10" s="17">
        <v>0.81645684073180602</v>
      </c>
    </row>
    <row r="11" spans="2:68" x14ac:dyDescent="0.35">
      <c r="B11" s="18" t="s">
        <v>340</v>
      </c>
      <c r="C11" s="17">
        <v>0.60411003571090105</v>
      </c>
      <c r="D11" s="17">
        <v>0.77223760734635505</v>
      </c>
      <c r="E11" s="17">
        <v>0.49299553285366898</v>
      </c>
      <c r="F11" s="17">
        <v>0.26840844954731602</v>
      </c>
      <c r="G11" s="17">
        <v>0.35744115750578898</v>
      </c>
      <c r="H11" s="17">
        <v>0.64955126280082898</v>
      </c>
      <c r="I11" s="17">
        <v>0.90905345801087201</v>
      </c>
      <c r="J11" s="17">
        <v>0.41636870309103702</v>
      </c>
      <c r="K11" s="17">
        <v>0.59117225794134398</v>
      </c>
      <c r="L11" s="17">
        <v>0.67517404441359297</v>
      </c>
      <c r="M11" s="17">
        <v>0.64234456406918405</v>
      </c>
      <c r="N11" s="17">
        <v>0.38143059787706401</v>
      </c>
      <c r="O11" s="17">
        <v>0.64077707645880899</v>
      </c>
      <c r="P11" s="17">
        <v>0.65091548583279202</v>
      </c>
      <c r="Q11" s="17">
        <v>0.43709919418155702</v>
      </c>
      <c r="R11" s="17">
        <v>0.56154788588726301</v>
      </c>
      <c r="S11" s="17">
        <v>0.77506534245868297</v>
      </c>
      <c r="T11" s="17">
        <v>0.75447818192757499</v>
      </c>
      <c r="U11" s="17"/>
      <c r="V11" s="17">
        <v>0.60925992630672898</v>
      </c>
      <c r="W11" s="17">
        <v>0.52402290997363299</v>
      </c>
      <c r="X11" s="17">
        <v>0.48511151984128598</v>
      </c>
      <c r="Y11" s="17">
        <v>0.39300706112767603</v>
      </c>
      <c r="Z11" s="17"/>
      <c r="AA11" s="17">
        <v>0.60508148751003099</v>
      </c>
      <c r="AB11" s="17">
        <v>0.66263415842235895</v>
      </c>
      <c r="AC11" s="17">
        <v>0.48713943974065999</v>
      </c>
      <c r="AD11" s="17">
        <v>0.72802204194049702</v>
      </c>
      <c r="AE11" s="17">
        <v>0.70390755678828498</v>
      </c>
      <c r="AF11" s="17">
        <v>0.34914745692396498</v>
      </c>
      <c r="AG11" s="17">
        <v>0.23893148327556701</v>
      </c>
      <c r="AH11" s="17">
        <v>0.18954444466489201</v>
      </c>
      <c r="AI11" s="17">
        <v>0.72317138439543804</v>
      </c>
      <c r="AJ11" s="17">
        <v>0.56406499173768798</v>
      </c>
      <c r="AK11" s="17"/>
      <c r="AL11" s="17">
        <v>0.55389254747987604</v>
      </c>
      <c r="AM11" s="17">
        <v>0.350584686905003</v>
      </c>
      <c r="AN11" s="17">
        <v>0.51040002377249505</v>
      </c>
      <c r="AO11" s="17">
        <v>0.63692991776480701</v>
      </c>
      <c r="AP11" s="17">
        <v>0.69652309990649197</v>
      </c>
      <c r="AQ11" s="17">
        <v>0.74779217210841198</v>
      </c>
      <c r="AR11" s="17">
        <v>0.75290515752391196</v>
      </c>
      <c r="AS11" s="17"/>
      <c r="AT11" s="17">
        <v>0.58233807292431095</v>
      </c>
      <c r="AU11" s="17">
        <v>0.621494908541525</v>
      </c>
      <c r="AV11" s="17"/>
      <c r="AW11" s="17">
        <v>0.55944647590142804</v>
      </c>
      <c r="AX11" s="17">
        <v>0.47355251162658601</v>
      </c>
      <c r="AY11" s="17">
        <v>0.60773647241170403</v>
      </c>
      <c r="AZ11" s="17"/>
      <c r="BA11" s="17">
        <v>0.46388180511688298</v>
      </c>
      <c r="BB11" s="17">
        <v>0.613465915557316</v>
      </c>
      <c r="BC11" s="17"/>
      <c r="BD11" s="17">
        <v>0.53604312586111502</v>
      </c>
      <c r="BE11" s="17">
        <v>0.636903192466311</v>
      </c>
      <c r="BF11" s="17"/>
      <c r="BG11" s="17">
        <v>0.60431509281617901</v>
      </c>
      <c r="BH11" s="17">
        <v>0.39300706112767603</v>
      </c>
      <c r="BI11" s="17"/>
      <c r="BJ11" s="17">
        <v>0.50549079906307903</v>
      </c>
      <c r="BK11" s="17">
        <v>0.63117253209942104</v>
      </c>
      <c r="BL11" s="17"/>
      <c r="BM11" s="17">
        <v>0.61962099485994204</v>
      </c>
      <c r="BN11" s="17">
        <v>0.68989449533196101</v>
      </c>
      <c r="BO11" s="17">
        <v>0.53700075218909704</v>
      </c>
      <c r="BP11" s="17">
        <v>2.5365893920565201E-2</v>
      </c>
    </row>
    <row r="12" spans="2:68" x14ac:dyDescent="0.35">
      <c r="B12" s="18" t="s">
        <v>84</v>
      </c>
      <c r="C12" s="19">
        <v>2.56206991830106E-2</v>
      </c>
      <c r="D12" s="19">
        <v>3.7753678765761099E-2</v>
      </c>
      <c r="E12" s="19">
        <v>9.6429489723369097E-5</v>
      </c>
      <c r="F12" s="19">
        <v>0</v>
      </c>
      <c r="G12" s="19">
        <v>1.25951045304085E-3</v>
      </c>
      <c r="H12" s="19">
        <v>2.8834573483074E-2</v>
      </c>
      <c r="I12" s="19">
        <v>0</v>
      </c>
      <c r="J12" s="19">
        <v>1.8338927819070501E-4</v>
      </c>
      <c r="K12" s="19">
        <v>6.5483022761063006E-2</v>
      </c>
      <c r="L12" s="19">
        <v>1.26243744530346E-2</v>
      </c>
      <c r="M12" s="19">
        <v>0</v>
      </c>
      <c r="N12" s="19">
        <v>1.77325869244703E-2</v>
      </c>
      <c r="O12" s="19">
        <v>1.7376546147094898E-2</v>
      </c>
      <c r="P12" s="19">
        <v>5.2748494384604903E-2</v>
      </c>
      <c r="Q12" s="19">
        <v>0</v>
      </c>
      <c r="R12" s="19">
        <v>1.7406605806491601E-2</v>
      </c>
      <c r="S12" s="19">
        <v>1.5395113836796901E-4</v>
      </c>
      <c r="T12" s="19">
        <v>1.1645821223054501E-2</v>
      </c>
      <c r="U12" s="19"/>
      <c r="V12" s="19">
        <v>2.3909069813222598E-2</v>
      </c>
      <c r="W12" s="19">
        <v>5.5736313546504899E-2</v>
      </c>
      <c r="X12" s="19">
        <v>3.8590430524789797E-2</v>
      </c>
      <c r="Y12" s="19">
        <v>7.6954702079979301E-2</v>
      </c>
      <c r="Z12" s="19"/>
      <c r="AA12" s="19">
        <v>3.0326471249172898E-2</v>
      </c>
      <c r="AB12" s="19">
        <v>0</v>
      </c>
      <c r="AC12" s="19">
        <v>1.36614440243464E-3</v>
      </c>
      <c r="AD12" s="19">
        <v>5.0390936360688503E-4</v>
      </c>
      <c r="AE12" s="19">
        <v>0.11273255919302499</v>
      </c>
      <c r="AF12" s="19">
        <v>4.0528810758472998E-2</v>
      </c>
      <c r="AG12" s="19">
        <v>0</v>
      </c>
      <c r="AH12" s="19">
        <v>0</v>
      </c>
      <c r="AI12" s="19">
        <v>4.3567775034139902E-3</v>
      </c>
      <c r="AJ12" s="19">
        <v>3.1616012869482603E-2</v>
      </c>
      <c r="AK12" s="19"/>
      <c r="AL12" s="19">
        <v>2.9583125936089399E-2</v>
      </c>
      <c r="AM12" s="19">
        <v>6.8395432244328799E-2</v>
      </c>
      <c r="AN12" s="19">
        <v>1.1247223531230101E-3</v>
      </c>
      <c r="AO12" s="19">
        <v>9.9549216775124405E-3</v>
      </c>
      <c r="AP12" s="19">
        <v>2.3776946691116498E-3</v>
      </c>
      <c r="AQ12" s="19">
        <v>3.2847319551890198E-3</v>
      </c>
      <c r="AR12" s="19">
        <v>2.7856337245590099E-2</v>
      </c>
      <c r="AS12" s="19"/>
      <c r="AT12" s="19">
        <v>2.9567893311736301E-2</v>
      </c>
      <c r="AU12" s="19">
        <v>2.2468871824204598E-2</v>
      </c>
      <c r="AV12" s="19"/>
      <c r="AW12" s="19">
        <v>3.3505810473480897E-2</v>
      </c>
      <c r="AX12" s="19">
        <v>5.0298756123146597E-2</v>
      </c>
      <c r="AY12" s="19">
        <v>2.3557382651202999E-2</v>
      </c>
      <c r="AZ12" s="19"/>
      <c r="BA12" s="19">
        <v>3.7809960304136303E-2</v>
      </c>
      <c r="BB12" s="19">
        <v>2.48074445196469E-2</v>
      </c>
      <c r="BC12" s="19"/>
      <c r="BD12" s="19">
        <v>5.0417590718924203E-2</v>
      </c>
      <c r="BE12" s="19">
        <v>1.36740961569786E-2</v>
      </c>
      <c r="BF12" s="19"/>
      <c r="BG12" s="19">
        <v>2.5570835356803701E-2</v>
      </c>
      <c r="BH12" s="19">
        <v>7.6954702079979301E-2</v>
      </c>
      <c r="BI12" s="19"/>
      <c r="BJ12" s="19">
        <v>3.8406870953305902E-2</v>
      </c>
      <c r="BK12" s="19">
        <v>2.2111995008060398E-2</v>
      </c>
      <c r="BL12" s="19"/>
      <c r="BM12" s="19">
        <v>3.0810408350701202E-2</v>
      </c>
      <c r="BN12" s="19">
        <v>3.20339396417939E-2</v>
      </c>
      <c r="BO12" s="19">
        <v>1.2761703821209501E-2</v>
      </c>
      <c r="BP12" s="19">
        <v>9.9312235017446897E-5</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0.223248343844622</v>
      </c>
      <c r="D9" s="17">
        <v>0.11026142603603301</v>
      </c>
      <c r="E9" s="17">
        <v>0.48133053204667098</v>
      </c>
      <c r="F9" s="17">
        <v>0.489337720443285</v>
      </c>
      <c r="G9" s="17">
        <v>0.53499420701773404</v>
      </c>
      <c r="H9" s="17">
        <v>0.32161416371609702</v>
      </c>
      <c r="I9" s="17">
        <v>8.9455238905257098E-2</v>
      </c>
      <c r="J9" s="17">
        <v>0.34715977176180401</v>
      </c>
      <c r="K9" s="17">
        <v>0.27334898243400102</v>
      </c>
      <c r="L9" s="17">
        <v>0.222092957015985</v>
      </c>
      <c r="M9" s="17">
        <v>0.42807354786493501</v>
      </c>
      <c r="N9" s="17">
        <v>0.36414143934017301</v>
      </c>
      <c r="O9" s="17">
        <v>0.155555094813775</v>
      </c>
      <c r="P9" s="17">
        <v>0.13143676822841699</v>
      </c>
      <c r="Q9" s="17">
        <v>2.8312608576999002E-3</v>
      </c>
      <c r="R9" s="17">
        <v>0.230130107580543</v>
      </c>
      <c r="S9" s="17">
        <v>0</v>
      </c>
      <c r="T9" s="17">
        <v>0.124914059967251</v>
      </c>
      <c r="U9" s="17"/>
      <c r="V9" s="17">
        <v>0.22443512539281801</v>
      </c>
      <c r="W9" s="17">
        <v>0.20960976734206499</v>
      </c>
      <c r="X9" s="17">
        <v>0.164648853324106</v>
      </c>
      <c r="Y9" s="17">
        <v>0.116066049876177</v>
      </c>
      <c r="Z9" s="17"/>
      <c r="AA9" s="17">
        <v>0.21428897064137101</v>
      </c>
      <c r="AB9" s="17">
        <v>0.20409017912215999</v>
      </c>
      <c r="AC9" s="17">
        <v>0.26975793996555902</v>
      </c>
      <c r="AD9" s="17">
        <v>0.18177081706755499</v>
      </c>
      <c r="AE9" s="17">
        <v>0.25368544217192801</v>
      </c>
      <c r="AF9" s="17">
        <v>0.34462544820646601</v>
      </c>
      <c r="AG9" s="17">
        <v>5.4805787580834701E-2</v>
      </c>
      <c r="AH9" s="17">
        <v>0.218875783651897</v>
      </c>
      <c r="AI9" s="17">
        <v>5.0194596509208503E-2</v>
      </c>
      <c r="AJ9" s="17">
        <v>0.23301539567655799</v>
      </c>
      <c r="AK9" s="17"/>
      <c r="AL9" s="17">
        <v>0.26923388793283098</v>
      </c>
      <c r="AM9" s="17">
        <v>0.26488756088460003</v>
      </c>
      <c r="AN9" s="17">
        <v>0.27348497159888702</v>
      </c>
      <c r="AO9" s="17">
        <v>0.23249878862017001</v>
      </c>
      <c r="AP9" s="17">
        <v>0.192879039112798</v>
      </c>
      <c r="AQ9" s="17">
        <v>0.12815153016875799</v>
      </c>
      <c r="AR9" s="17">
        <v>0.20519304559575299</v>
      </c>
      <c r="AS9" s="17"/>
      <c r="AT9" s="17">
        <v>0.20120797764504</v>
      </c>
      <c r="AU9" s="17">
        <v>0.240847536314127</v>
      </c>
      <c r="AV9" s="17"/>
      <c r="AW9" s="17">
        <v>0.192343706520573</v>
      </c>
      <c r="AX9" s="17">
        <v>0.19094721967109199</v>
      </c>
      <c r="AY9" s="17">
        <v>0.218343976882869</v>
      </c>
      <c r="AZ9" s="17"/>
      <c r="BA9" s="17">
        <v>0.21358162631833699</v>
      </c>
      <c r="BB9" s="17">
        <v>0.22389329705626901</v>
      </c>
      <c r="BC9" s="17"/>
      <c r="BD9" s="17">
        <v>0.185232314949559</v>
      </c>
      <c r="BE9" s="17">
        <v>0.24156363974280801</v>
      </c>
      <c r="BF9" s="17"/>
      <c r="BG9" s="17">
        <v>0.223352456498561</v>
      </c>
      <c r="BH9" s="17">
        <v>0.116066049876177</v>
      </c>
      <c r="BI9" s="17"/>
      <c r="BJ9" s="17">
        <v>0.213299706874226</v>
      </c>
      <c r="BK9" s="17">
        <v>0.22597838882604401</v>
      </c>
      <c r="BL9" s="17"/>
      <c r="BM9" s="17">
        <v>0.27001958058090703</v>
      </c>
      <c r="BN9" s="17">
        <v>0.235996234121431</v>
      </c>
      <c r="BO9" s="17">
        <v>0.153862659988064</v>
      </c>
      <c r="BP9" s="17">
        <v>0.18749783989612701</v>
      </c>
    </row>
    <row r="10" spans="2:68" ht="29" x14ac:dyDescent="0.35">
      <c r="B10" s="18" t="s">
        <v>339</v>
      </c>
      <c r="C10" s="17">
        <v>0.29979867429406798</v>
      </c>
      <c r="D10" s="17">
        <v>0.29347225356470702</v>
      </c>
      <c r="E10" s="17">
        <v>1.40089342926621E-2</v>
      </c>
      <c r="F10" s="17">
        <v>2.4037652558854601E-2</v>
      </c>
      <c r="G10" s="17">
        <v>0.21218048899928599</v>
      </c>
      <c r="H10" s="17">
        <v>6.5632851171993399E-3</v>
      </c>
      <c r="I10" s="17">
        <v>2.2369546258064399E-3</v>
      </c>
      <c r="J10" s="17">
        <v>0.262838585199755</v>
      </c>
      <c r="K10" s="17">
        <v>0.30042463425062799</v>
      </c>
      <c r="L10" s="17">
        <v>0.19726020771759001</v>
      </c>
      <c r="M10" s="17">
        <v>0.248959544852866</v>
      </c>
      <c r="N10" s="17">
        <v>0.39931099426406103</v>
      </c>
      <c r="O10" s="17">
        <v>0.25771354103823801</v>
      </c>
      <c r="P10" s="17">
        <v>0.35139939004669501</v>
      </c>
      <c r="Q10" s="17">
        <v>0.69776527821710499</v>
      </c>
      <c r="R10" s="17">
        <v>0.35739854263649301</v>
      </c>
      <c r="S10" s="17">
        <v>0.434988090168552</v>
      </c>
      <c r="T10" s="17">
        <v>0.34881545177656798</v>
      </c>
      <c r="U10" s="17"/>
      <c r="V10" s="17">
        <v>0.295901327923147</v>
      </c>
      <c r="W10" s="17">
        <v>0.34555668196815198</v>
      </c>
      <c r="X10" s="17">
        <v>0.48559939390448897</v>
      </c>
      <c r="Y10" s="17">
        <v>0.64218571753568898</v>
      </c>
      <c r="Z10" s="17"/>
      <c r="AA10" s="17">
        <v>0.242270886020272</v>
      </c>
      <c r="AB10" s="17">
        <v>0.37487115743947103</v>
      </c>
      <c r="AC10" s="17">
        <v>0.32837387864689999</v>
      </c>
      <c r="AD10" s="17">
        <v>0.31749880384062001</v>
      </c>
      <c r="AE10" s="17">
        <v>0.17517245570966999</v>
      </c>
      <c r="AF10" s="17">
        <v>0.52560229607423303</v>
      </c>
      <c r="AG10" s="17">
        <v>0.85050142691060004</v>
      </c>
      <c r="AH10" s="17">
        <v>0.55708597107895597</v>
      </c>
      <c r="AI10" s="17">
        <v>0.25239614761628099</v>
      </c>
      <c r="AJ10" s="17">
        <v>0.61020038773232299</v>
      </c>
      <c r="AK10" s="17"/>
      <c r="AL10" s="17">
        <v>0.26019326447307201</v>
      </c>
      <c r="AM10" s="17">
        <v>0.39220953115998702</v>
      </c>
      <c r="AN10" s="17">
        <v>0.26100003316829301</v>
      </c>
      <c r="AO10" s="17">
        <v>0.27945594528150602</v>
      </c>
      <c r="AP10" s="17">
        <v>0.48506410336945599</v>
      </c>
      <c r="AQ10" s="17">
        <v>0.30026495604401299</v>
      </c>
      <c r="AR10" s="17">
        <v>0.20743113712000999</v>
      </c>
      <c r="AS10" s="17"/>
      <c r="AT10" s="17">
        <v>0.41816545720999698</v>
      </c>
      <c r="AU10" s="17">
        <v>0.20528301263627399</v>
      </c>
      <c r="AV10" s="17"/>
      <c r="AW10" s="17">
        <v>0.39614468736823799</v>
      </c>
      <c r="AX10" s="17">
        <v>0.34820415928646498</v>
      </c>
      <c r="AY10" s="17">
        <v>0.458822502677672</v>
      </c>
      <c r="AZ10" s="17"/>
      <c r="BA10" s="17">
        <v>0.45746067272558999</v>
      </c>
      <c r="BB10" s="17">
        <v>0.28927963182007799</v>
      </c>
      <c r="BC10" s="17"/>
      <c r="BD10" s="17">
        <v>0.330384711040904</v>
      </c>
      <c r="BE10" s="17">
        <v>0.28506298701548899</v>
      </c>
      <c r="BF10" s="17"/>
      <c r="BG10" s="17">
        <v>0.299466093021302</v>
      </c>
      <c r="BH10" s="17">
        <v>0.64218571753568898</v>
      </c>
      <c r="BI10" s="17"/>
      <c r="BJ10" s="17">
        <v>0.45169762285748599</v>
      </c>
      <c r="BK10" s="17">
        <v>0.25811548056182099</v>
      </c>
      <c r="BL10" s="17"/>
      <c r="BM10" s="17">
        <v>0.107792098150577</v>
      </c>
      <c r="BN10" s="17">
        <v>0.23017302088007799</v>
      </c>
      <c r="BO10" s="17">
        <v>0.58033623095778097</v>
      </c>
      <c r="BP10" s="17">
        <v>0.68132332749197999</v>
      </c>
    </row>
    <row r="11" spans="2:68" x14ac:dyDescent="0.35">
      <c r="B11" s="18" t="s">
        <v>340</v>
      </c>
      <c r="C11" s="17">
        <v>0.41126531061563198</v>
      </c>
      <c r="D11" s="17">
        <v>0.59252447270665398</v>
      </c>
      <c r="E11" s="17">
        <v>0.49299553285366898</v>
      </c>
      <c r="F11" s="17">
        <v>0.24456950581058201</v>
      </c>
      <c r="G11" s="17">
        <v>0.241426077836395</v>
      </c>
      <c r="H11" s="17">
        <v>0.35044873719917102</v>
      </c>
      <c r="I11" s="17">
        <v>0.90830780646893605</v>
      </c>
      <c r="J11" s="17">
        <v>0.36809226778015502</v>
      </c>
      <c r="K11" s="17">
        <v>0.32438837255873698</v>
      </c>
      <c r="L11" s="17">
        <v>0.48263596194598002</v>
      </c>
      <c r="M11" s="17">
        <v>0.32287928089402501</v>
      </c>
      <c r="N11" s="17">
        <v>0.23467724259339201</v>
      </c>
      <c r="O11" s="17">
        <v>0.48884987046329897</v>
      </c>
      <c r="P11" s="17">
        <v>0.46420456450194902</v>
      </c>
      <c r="Q11" s="17">
        <v>0.29929158533843397</v>
      </c>
      <c r="R11" s="17">
        <v>0.37888042500783498</v>
      </c>
      <c r="S11" s="17">
        <v>0.37732395261909302</v>
      </c>
      <c r="T11" s="17">
        <v>0.45860183848319402</v>
      </c>
      <c r="U11" s="17"/>
      <c r="V11" s="17">
        <v>0.41572573130017698</v>
      </c>
      <c r="W11" s="17">
        <v>0.35000893221032697</v>
      </c>
      <c r="X11" s="17">
        <v>0.24782736987433901</v>
      </c>
      <c r="Y11" s="17">
        <v>0.177265998383031</v>
      </c>
      <c r="Z11" s="17"/>
      <c r="AA11" s="17">
        <v>0.46692355475785202</v>
      </c>
      <c r="AB11" s="17">
        <v>0.37465666439574002</v>
      </c>
      <c r="AC11" s="17">
        <v>0.35265105688312998</v>
      </c>
      <c r="AD11" s="17">
        <v>0.49519274481842002</v>
      </c>
      <c r="AE11" s="17">
        <v>0.33221785870208398</v>
      </c>
      <c r="AF11" s="17">
        <v>0.104552748291839</v>
      </c>
      <c r="AG11" s="17">
        <v>6.9340863051217602E-2</v>
      </c>
      <c r="AH11" s="17">
        <v>6.1848507071820699E-2</v>
      </c>
      <c r="AI11" s="17">
        <v>0.68648043927937896</v>
      </c>
      <c r="AJ11" s="17">
        <v>0.14423286678887201</v>
      </c>
      <c r="AK11" s="17"/>
      <c r="AL11" s="17">
        <v>0.40966237867591998</v>
      </c>
      <c r="AM11" s="17">
        <v>0.24273712801720701</v>
      </c>
      <c r="AN11" s="17">
        <v>0.46548315810727903</v>
      </c>
      <c r="AO11" s="17">
        <v>0.447808958460993</v>
      </c>
      <c r="AP11" s="17">
        <v>0.26825760993283698</v>
      </c>
      <c r="AQ11" s="17">
        <v>0.46580412975136998</v>
      </c>
      <c r="AR11" s="17">
        <v>0.524922675131962</v>
      </c>
      <c r="AS11" s="17"/>
      <c r="AT11" s="17">
        <v>0.33643908950229601</v>
      </c>
      <c r="AU11" s="17">
        <v>0.47101391257689801</v>
      </c>
      <c r="AV11" s="17"/>
      <c r="AW11" s="17">
        <v>0.39070427258507501</v>
      </c>
      <c r="AX11" s="17">
        <v>0.34528243208624698</v>
      </c>
      <c r="AY11" s="17">
        <v>0.27877813709981403</v>
      </c>
      <c r="AZ11" s="17"/>
      <c r="BA11" s="17">
        <v>0.29091567672364399</v>
      </c>
      <c r="BB11" s="17">
        <v>0.41929491142770697</v>
      </c>
      <c r="BC11" s="17"/>
      <c r="BD11" s="17">
        <v>0.37103111899872399</v>
      </c>
      <c r="BE11" s="17">
        <v>0.43064926906963302</v>
      </c>
      <c r="BF11" s="17"/>
      <c r="BG11" s="17">
        <v>0.41149260832045198</v>
      </c>
      <c r="BH11" s="17">
        <v>0.177265998383031</v>
      </c>
      <c r="BI11" s="17"/>
      <c r="BJ11" s="17">
        <v>0.28347724267241697</v>
      </c>
      <c r="BK11" s="17">
        <v>0.44633214184206899</v>
      </c>
      <c r="BL11" s="17"/>
      <c r="BM11" s="17">
        <v>0.52457314739217598</v>
      </c>
      <c r="BN11" s="17">
        <v>0.46661583844913501</v>
      </c>
      <c r="BO11" s="17">
        <v>0.22925553190120901</v>
      </c>
      <c r="BP11" s="17">
        <v>0.131178832611892</v>
      </c>
    </row>
    <row r="12" spans="2:68" x14ac:dyDescent="0.35">
      <c r="B12" s="18" t="s">
        <v>84</v>
      </c>
      <c r="C12" s="19">
        <v>6.5687671245677398E-2</v>
      </c>
      <c r="D12" s="19">
        <v>3.7418476926056599E-3</v>
      </c>
      <c r="E12" s="19">
        <v>1.16650008069975E-2</v>
      </c>
      <c r="F12" s="19">
        <v>0.24205512118727901</v>
      </c>
      <c r="G12" s="19">
        <v>1.1399226146584901E-2</v>
      </c>
      <c r="H12" s="19">
        <v>0.32137381396753201</v>
      </c>
      <c r="I12" s="19">
        <v>0</v>
      </c>
      <c r="J12" s="19">
        <v>2.1909375258285398E-2</v>
      </c>
      <c r="K12" s="19">
        <v>0.101838010756634</v>
      </c>
      <c r="L12" s="19">
        <v>9.8010873320444697E-2</v>
      </c>
      <c r="M12" s="19">
        <v>8.7626388173688198E-5</v>
      </c>
      <c r="N12" s="19">
        <v>1.8703238023743301E-3</v>
      </c>
      <c r="O12" s="19">
        <v>9.7881493684687196E-2</v>
      </c>
      <c r="P12" s="19">
        <v>5.29592772229385E-2</v>
      </c>
      <c r="Q12" s="19">
        <v>1.11875586761166E-4</v>
      </c>
      <c r="R12" s="19">
        <v>3.3590924775129101E-2</v>
      </c>
      <c r="S12" s="19">
        <v>0.18768795721235501</v>
      </c>
      <c r="T12" s="19">
        <v>6.7668649772986797E-2</v>
      </c>
      <c r="U12" s="19"/>
      <c r="V12" s="19">
        <v>6.3937815383858301E-2</v>
      </c>
      <c r="W12" s="19">
        <v>9.4824618479455502E-2</v>
      </c>
      <c r="X12" s="19">
        <v>0.101924382897066</v>
      </c>
      <c r="Y12" s="19">
        <v>6.4482234205103101E-2</v>
      </c>
      <c r="Z12" s="19"/>
      <c r="AA12" s="19">
        <v>7.6516588580504794E-2</v>
      </c>
      <c r="AB12" s="19">
        <v>4.6381999042628803E-2</v>
      </c>
      <c r="AC12" s="19">
        <v>4.92171245044122E-2</v>
      </c>
      <c r="AD12" s="19">
        <v>5.5376342734050699E-3</v>
      </c>
      <c r="AE12" s="19">
        <v>0.23892424341631799</v>
      </c>
      <c r="AF12" s="19">
        <v>2.5219507427461901E-2</v>
      </c>
      <c r="AG12" s="19">
        <v>2.53519224573476E-2</v>
      </c>
      <c r="AH12" s="19">
        <v>0.16218973819732599</v>
      </c>
      <c r="AI12" s="19">
        <v>1.09288165951314E-2</v>
      </c>
      <c r="AJ12" s="19">
        <v>1.2551349802246699E-2</v>
      </c>
      <c r="AK12" s="19"/>
      <c r="AL12" s="19">
        <v>6.0910468918178202E-2</v>
      </c>
      <c r="AM12" s="19">
        <v>0.10016577993820699</v>
      </c>
      <c r="AN12" s="19">
        <v>3.1837125540529598E-5</v>
      </c>
      <c r="AO12" s="19">
        <v>4.0236307637331097E-2</v>
      </c>
      <c r="AP12" s="19">
        <v>5.3799247584909102E-2</v>
      </c>
      <c r="AQ12" s="19">
        <v>0.105779384035859</v>
      </c>
      <c r="AR12" s="19">
        <v>6.2453142152275799E-2</v>
      </c>
      <c r="AS12" s="19"/>
      <c r="AT12" s="19">
        <v>4.4187475642667597E-2</v>
      </c>
      <c r="AU12" s="19">
        <v>8.2855538472699997E-2</v>
      </c>
      <c r="AV12" s="19"/>
      <c r="AW12" s="19">
        <v>2.0807333526113501E-2</v>
      </c>
      <c r="AX12" s="19">
        <v>0.115566188956197</v>
      </c>
      <c r="AY12" s="19">
        <v>4.4055383339644399E-2</v>
      </c>
      <c r="AZ12" s="19"/>
      <c r="BA12" s="19">
        <v>3.8042024232429097E-2</v>
      </c>
      <c r="BB12" s="19">
        <v>6.75321596959466E-2</v>
      </c>
      <c r="BC12" s="19"/>
      <c r="BD12" s="19">
        <v>0.11335185501081201</v>
      </c>
      <c r="BE12" s="19">
        <v>4.2724104172070398E-2</v>
      </c>
      <c r="BF12" s="19"/>
      <c r="BG12" s="19">
        <v>6.5688842159685706E-2</v>
      </c>
      <c r="BH12" s="19">
        <v>6.4482234205103101E-2</v>
      </c>
      <c r="BI12" s="19"/>
      <c r="BJ12" s="19">
        <v>5.1525427595871198E-2</v>
      </c>
      <c r="BK12" s="19">
        <v>6.9573988770065598E-2</v>
      </c>
      <c r="BL12" s="19"/>
      <c r="BM12" s="19">
        <v>9.7615173876340597E-2</v>
      </c>
      <c r="BN12" s="19">
        <v>6.7214906549355496E-2</v>
      </c>
      <c r="BO12" s="19">
        <v>3.6545577152945902E-2</v>
      </c>
      <c r="BP12" s="19">
        <v>0</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0.17365576522332801</v>
      </c>
      <c r="D9" s="17">
        <v>0.144188614501159</v>
      </c>
      <c r="E9" s="17">
        <v>0.352490222154064</v>
      </c>
      <c r="F9" s="17">
        <v>0.48662462699786102</v>
      </c>
      <c r="G9" s="17">
        <v>0.107134874428891</v>
      </c>
      <c r="H9" s="17">
        <v>0.32161416371609702</v>
      </c>
      <c r="I9" s="17">
        <v>0</v>
      </c>
      <c r="J9" s="17">
        <v>0.34609119788277398</v>
      </c>
      <c r="K9" s="17">
        <v>0.13628364014014199</v>
      </c>
      <c r="L9" s="17">
        <v>0.13242817992686201</v>
      </c>
      <c r="M9" s="17">
        <v>0.10674118935534301</v>
      </c>
      <c r="N9" s="17">
        <v>0.36241892500032402</v>
      </c>
      <c r="O9" s="17">
        <v>0.14493825600954599</v>
      </c>
      <c r="P9" s="17">
        <v>0.21371728194186199</v>
      </c>
      <c r="Q9" s="17">
        <v>0.27397583608387299</v>
      </c>
      <c r="R9" s="17">
        <v>0.19518962534805001</v>
      </c>
      <c r="S9" s="17">
        <v>1.5395113836796901E-4</v>
      </c>
      <c r="T9" s="17">
        <v>0.11884359547446099</v>
      </c>
      <c r="U9" s="17"/>
      <c r="V9" s="17">
        <v>0.17879046985803099</v>
      </c>
      <c r="W9" s="17">
        <v>7.7557672387079404E-2</v>
      </c>
      <c r="X9" s="17">
        <v>0.171909157515097</v>
      </c>
      <c r="Y9" s="17">
        <v>9.00619911907619E-2</v>
      </c>
      <c r="Z9" s="17"/>
      <c r="AA9" s="17">
        <v>0.20131864840563701</v>
      </c>
      <c r="AB9" s="17">
        <v>0.16053201008670001</v>
      </c>
      <c r="AC9" s="17">
        <v>0.15148334492063001</v>
      </c>
      <c r="AD9" s="17">
        <v>0.19703635893433899</v>
      </c>
      <c r="AE9" s="17">
        <v>6.7638218454379895E-2</v>
      </c>
      <c r="AF9" s="17">
        <v>0.10583465995082</v>
      </c>
      <c r="AG9" s="17">
        <v>0.17267039605023499</v>
      </c>
      <c r="AH9" s="17">
        <v>0.12441512709081699</v>
      </c>
      <c r="AI9" s="17">
        <v>6.17039464990378E-2</v>
      </c>
      <c r="AJ9" s="17">
        <v>0.123701416482579</v>
      </c>
      <c r="AK9" s="17"/>
      <c r="AL9" s="17">
        <v>0.13978448782338901</v>
      </c>
      <c r="AM9" s="17">
        <v>0.14657882802557001</v>
      </c>
      <c r="AN9" s="17">
        <v>0.14235943038861801</v>
      </c>
      <c r="AO9" s="17">
        <v>0.222312816320441</v>
      </c>
      <c r="AP9" s="17">
        <v>0.14622958106242501</v>
      </c>
      <c r="AQ9" s="17">
        <v>0.18103444922815701</v>
      </c>
      <c r="AR9" s="17">
        <v>0.21751581150563801</v>
      </c>
      <c r="AS9" s="17"/>
      <c r="AT9" s="17">
        <v>8.5566805313900707E-2</v>
      </c>
      <c r="AU9" s="17">
        <v>0.243994640078953</v>
      </c>
      <c r="AV9" s="17"/>
      <c r="AW9" s="17">
        <v>7.28637495176441E-2</v>
      </c>
      <c r="AX9" s="17">
        <v>0.10679013221042701</v>
      </c>
      <c r="AY9" s="17">
        <v>9.4202888011630501E-2</v>
      </c>
      <c r="AZ9" s="17"/>
      <c r="BA9" s="17">
        <v>4.4165713355071003E-2</v>
      </c>
      <c r="BB9" s="17">
        <v>0.18229520509541</v>
      </c>
      <c r="BC9" s="17"/>
      <c r="BD9" s="17">
        <v>0.14925089633120101</v>
      </c>
      <c r="BE9" s="17">
        <v>0.18541350026581699</v>
      </c>
      <c r="BF9" s="17"/>
      <c r="BG9" s="17">
        <v>0.173736964919146</v>
      </c>
      <c r="BH9" s="17">
        <v>9.00619911907619E-2</v>
      </c>
      <c r="BI9" s="17"/>
      <c r="BJ9" s="17">
        <v>0.160856173173655</v>
      </c>
      <c r="BK9" s="17">
        <v>0.17716815211044001</v>
      </c>
      <c r="BL9" s="17"/>
      <c r="BM9" s="17">
        <v>0.236663464673528</v>
      </c>
      <c r="BN9" s="17">
        <v>0.17395559743612199</v>
      </c>
      <c r="BO9" s="17">
        <v>0.12815037942715801</v>
      </c>
      <c r="BP9" s="17">
        <v>3.0414174854280799E-3</v>
      </c>
    </row>
    <row r="10" spans="2:68" ht="29" x14ac:dyDescent="0.35">
      <c r="B10" s="18" t="s">
        <v>339</v>
      </c>
      <c r="C10" s="17">
        <v>0.42134447999040398</v>
      </c>
      <c r="D10" s="17">
        <v>0.29539838264978702</v>
      </c>
      <c r="E10" s="17">
        <v>0.40101201141910198</v>
      </c>
      <c r="F10" s="17">
        <v>0.26880586719155702</v>
      </c>
      <c r="G10" s="17">
        <v>0.44212138847957899</v>
      </c>
      <c r="H10" s="17">
        <v>0.29654193228875297</v>
      </c>
      <c r="I10" s="17">
        <v>9.1692193531063504E-2</v>
      </c>
      <c r="J10" s="17">
        <v>0.40735368841233</v>
      </c>
      <c r="K10" s="17">
        <v>0.51855789964339305</v>
      </c>
      <c r="L10" s="17">
        <v>0.33810463727980899</v>
      </c>
      <c r="M10" s="17">
        <v>0.57183882574689104</v>
      </c>
      <c r="N10" s="17">
        <v>0.27747590218930401</v>
      </c>
      <c r="O10" s="17">
        <v>0.46419716607074102</v>
      </c>
      <c r="P10" s="17">
        <v>0.37394534605867202</v>
      </c>
      <c r="Q10" s="17">
        <v>0.287733090479243</v>
      </c>
      <c r="R10" s="17">
        <v>0.44617902524130798</v>
      </c>
      <c r="S10" s="17">
        <v>0.434988090168552</v>
      </c>
      <c r="T10" s="17">
        <v>0.36060069267119099</v>
      </c>
      <c r="U10" s="17"/>
      <c r="V10" s="17">
        <v>0.40799680767115298</v>
      </c>
      <c r="W10" s="17">
        <v>0.64728851473016902</v>
      </c>
      <c r="X10" s="17">
        <v>0.60110224942131796</v>
      </c>
      <c r="Y10" s="17">
        <v>0.80390220997985595</v>
      </c>
      <c r="Z10" s="17"/>
      <c r="AA10" s="17">
        <v>0.38023371207943202</v>
      </c>
      <c r="AB10" s="17">
        <v>0.44564236455079798</v>
      </c>
      <c r="AC10" s="17">
        <v>0.48265119775437099</v>
      </c>
      <c r="AD10" s="17">
        <v>0.38395173249770997</v>
      </c>
      <c r="AE10" s="17">
        <v>0.390975619886818</v>
      </c>
      <c r="AF10" s="17">
        <v>0.79842323141527005</v>
      </c>
      <c r="AG10" s="17">
        <v>0.50190092476964898</v>
      </c>
      <c r="AH10" s="17">
        <v>0.76488527382475602</v>
      </c>
      <c r="AI10" s="17">
        <v>0.26255167010955699</v>
      </c>
      <c r="AJ10" s="17">
        <v>0.68553542615121499</v>
      </c>
      <c r="AK10" s="17"/>
      <c r="AL10" s="17">
        <v>0.38687705507842401</v>
      </c>
      <c r="AM10" s="17">
        <v>0.59444403967038795</v>
      </c>
      <c r="AN10" s="17">
        <v>0.53364528342162498</v>
      </c>
      <c r="AO10" s="17">
        <v>0.39296357422102202</v>
      </c>
      <c r="AP10" s="17">
        <v>0.51916231486824804</v>
      </c>
      <c r="AQ10" s="17">
        <v>0.37114241588823899</v>
      </c>
      <c r="AR10" s="17">
        <v>0.31655548268274902</v>
      </c>
      <c r="AS10" s="17"/>
      <c r="AT10" s="17">
        <v>0.67961938891291696</v>
      </c>
      <c r="AU10" s="17">
        <v>0.21511243325347401</v>
      </c>
      <c r="AV10" s="17"/>
      <c r="AW10" s="17">
        <v>0.66600739656955898</v>
      </c>
      <c r="AX10" s="17">
        <v>0.79832909746328096</v>
      </c>
      <c r="AY10" s="17">
        <v>0.66535714191248996</v>
      </c>
      <c r="AZ10" s="17"/>
      <c r="BA10" s="17">
        <v>0.85409367981914197</v>
      </c>
      <c r="BB10" s="17">
        <v>0.39247190918152303</v>
      </c>
      <c r="BC10" s="17"/>
      <c r="BD10" s="17">
        <v>0.43807390723989598</v>
      </c>
      <c r="BE10" s="17">
        <v>0.41328460579556298</v>
      </c>
      <c r="BF10" s="17"/>
      <c r="BG10" s="17">
        <v>0.42097287849654502</v>
      </c>
      <c r="BH10" s="17">
        <v>0.80390220997985595</v>
      </c>
      <c r="BI10" s="17"/>
      <c r="BJ10" s="17">
        <v>0.55525168193689201</v>
      </c>
      <c r="BK10" s="17">
        <v>0.38459847290038002</v>
      </c>
      <c r="BL10" s="17"/>
      <c r="BM10" s="17">
        <v>0.213295172375846</v>
      </c>
      <c r="BN10" s="17">
        <v>0.37833983337113097</v>
      </c>
      <c r="BO10" s="17">
        <v>0.67527780475517896</v>
      </c>
      <c r="BP10" s="17">
        <v>0.79885054167263003</v>
      </c>
    </row>
    <row r="11" spans="2:68" x14ac:dyDescent="0.35">
      <c r="B11" s="18" t="s">
        <v>340</v>
      </c>
      <c r="C11" s="17">
        <v>0.37035624145518298</v>
      </c>
      <c r="D11" s="17">
        <v>0.51930270220770403</v>
      </c>
      <c r="E11" s="17">
        <v>0.235025624599284</v>
      </c>
      <c r="F11" s="17">
        <v>0.24205512118727901</v>
      </c>
      <c r="G11" s="17">
        <v>0.440346164769435</v>
      </c>
      <c r="H11" s="17">
        <v>0.35020838745060601</v>
      </c>
      <c r="I11" s="17">
        <v>0.90830780646893605</v>
      </c>
      <c r="J11" s="17">
        <v>0.23546288411711</v>
      </c>
      <c r="K11" s="17">
        <v>0.311357355940592</v>
      </c>
      <c r="L11" s="17">
        <v>0.43145630947288399</v>
      </c>
      <c r="M11" s="17">
        <v>0.32141998489776602</v>
      </c>
      <c r="N11" s="17">
        <v>0.36010517281037202</v>
      </c>
      <c r="O11" s="17">
        <v>0.32472895704414201</v>
      </c>
      <c r="P11" s="17">
        <v>0.39290751734934098</v>
      </c>
      <c r="Q11" s="17">
        <v>0.30059534018052297</v>
      </c>
      <c r="R11" s="17">
        <v>0.339628453130633</v>
      </c>
      <c r="S11" s="17">
        <v>0.56470400755471195</v>
      </c>
      <c r="T11" s="17">
        <v>0.52055571185434701</v>
      </c>
      <c r="U11" s="17"/>
      <c r="V11" s="17">
        <v>0.38109366409972401</v>
      </c>
      <c r="W11" s="17">
        <v>0.197676361309336</v>
      </c>
      <c r="X11" s="17">
        <v>0.15185705861280499</v>
      </c>
      <c r="Y11" s="17">
        <v>4.3131398532442702E-2</v>
      </c>
      <c r="Z11" s="17"/>
      <c r="AA11" s="17">
        <v>0.38349167463539802</v>
      </c>
      <c r="AB11" s="17">
        <v>0.38136126978315199</v>
      </c>
      <c r="AC11" s="17">
        <v>0.35078340222494903</v>
      </c>
      <c r="AD11" s="17">
        <v>0.32038379983840998</v>
      </c>
      <c r="AE11" s="17">
        <v>0.52849256561064795</v>
      </c>
      <c r="AF11" s="17">
        <v>7.0500652021685803E-2</v>
      </c>
      <c r="AG11" s="17">
        <v>0.16470029902184499</v>
      </c>
      <c r="AH11" s="17">
        <v>7.4487783629008902E-2</v>
      </c>
      <c r="AI11" s="17">
        <v>0.66700089862730005</v>
      </c>
      <c r="AJ11" s="17">
        <v>0.114794467147985</v>
      </c>
      <c r="AK11" s="17"/>
      <c r="AL11" s="17">
        <v>0.42801790506644199</v>
      </c>
      <c r="AM11" s="17">
        <v>0.215808942081056</v>
      </c>
      <c r="AN11" s="17">
        <v>0.27669140781058199</v>
      </c>
      <c r="AO11" s="17">
        <v>0.36025853531751001</v>
      </c>
      <c r="AP11" s="17">
        <v>0.30141955375645801</v>
      </c>
      <c r="AQ11" s="17">
        <v>0.44780739444138801</v>
      </c>
      <c r="AR11" s="17">
        <v>0.43826527910155799</v>
      </c>
      <c r="AS11" s="17"/>
      <c r="AT11" s="17">
        <v>0.20545120803373301</v>
      </c>
      <c r="AU11" s="17">
        <v>0.50203261180647696</v>
      </c>
      <c r="AV11" s="17"/>
      <c r="AW11" s="17">
        <v>0.25738572635456303</v>
      </c>
      <c r="AX11" s="17">
        <v>2.5841260657915598E-2</v>
      </c>
      <c r="AY11" s="17">
        <v>0.20121391849380099</v>
      </c>
      <c r="AZ11" s="17"/>
      <c r="BA11" s="17">
        <v>9.3970447460376E-2</v>
      </c>
      <c r="BB11" s="17">
        <v>0.38879641052041097</v>
      </c>
      <c r="BC11" s="17"/>
      <c r="BD11" s="17">
        <v>0.35997631485715997</v>
      </c>
      <c r="BE11" s="17">
        <v>0.37535706433358001</v>
      </c>
      <c r="BF11" s="17"/>
      <c r="BG11" s="17">
        <v>0.37067409476443702</v>
      </c>
      <c r="BH11" s="17">
        <v>4.3131398532442702E-2</v>
      </c>
      <c r="BI11" s="17"/>
      <c r="BJ11" s="17">
        <v>0.21540772719496901</v>
      </c>
      <c r="BK11" s="17">
        <v>0.41287627862144299</v>
      </c>
      <c r="BL11" s="17"/>
      <c r="BM11" s="17">
        <v>0.49174987761774303</v>
      </c>
      <c r="BN11" s="17">
        <v>0.42457015494317601</v>
      </c>
      <c r="BO11" s="17">
        <v>0.17531770754374801</v>
      </c>
      <c r="BP11" s="17">
        <v>0.12894391160121499</v>
      </c>
    </row>
    <row r="12" spans="2:68" x14ac:dyDescent="0.35">
      <c r="B12" s="18" t="s">
        <v>84</v>
      </c>
      <c r="C12" s="19">
        <v>3.4643513331085202E-2</v>
      </c>
      <c r="D12" s="19">
        <v>4.1110300641350898E-2</v>
      </c>
      <c r="E12" s="19">
        <v>1.14721418275508E-2</v>
      </c>
      <c r="F12" s="19">
        <v>2.5143846233032E-3</v>
      </c>
      <c r="G12" s="19">
        <v>1.0397572322095599E-2</v>
      </c>
      <c r="H12" s="19">
        <v>3.16355165445436E-2</v>
      </c>
      <c r="I12" s="19">
        <v>0</v>
      </c>
      <c r="J12" s="19">
        <v>1.1092229587785701E-2</v>
      </c>
      <c r="K12" s="19">
        <v>3.3801104275872199E-2</v>
      </c>
      <c r="L12" s="19">
        <v>9.8010873320444697E-2</v>
      </c>
      <c r="M12" s="19">
        <v>0</v>
      </c>
      <c r="N12" s="19">
        <v>0</v>
      </c>
      <c r="O12" s="19">
        <v>6.6135620875570802E-2</v>
      </c>
      <c r="P12" s="19">
        <v>1.94298546501252E-2</v>
      </c>
      <c r="Q12" s="19">
        <v>0.137695733256361</v>
      </c>
      <c r="R12" s="19">
        <v>1.9002896280009701E-2</v>
      </c>
      <c r="S12" s="19">
        <v>1.5395113836796901E-4</v>
      </c>
      <c r="T12" s="19">
        <v>0</v>
      </c>
      <c r="U12" s="19"/>
      <c r="V12" s="19">
        <v>3.2119058371091198E-2</v>
      </c>
      <c r="W12" s="19">
        <v>7.7477451573415707E-2</v>
      </c>
      <c r="X12" s="19">
        <v>7.5131534450779705E-2</v>
      </c>
      <c r="Y12" s="19">
        <v>6.2904400296939306E-2</v>
      </c>
      <c r="Z12" s="19"/>
      <c r="AA12" s="19">
        <v>3.4955964879532397E-2</v>
      </c>
      <c r="AB12" s="19">
        <v>1.24643555793494E-2</v>
      </c>
      <c r="AC12" s="19">
        <v>1.50820551000503E-2</v>
      </c>
      <c r="AD12" s="19">
        <v>9.8628108729540198E-2</v>
      </c>
      <c r="AE12" s="19">
        <v>1.28935960481543E-2</v>
      </c>
      <c r="AF12" s="19">
        <v>2.52414566122241E-2</v>
      </c>
      <c r="AG12" s="19">
        <v>0.16072838015827201</v>
      </c>
      <c r="AH12" s="19">
        <v>3.6211815455418003E-2</v>
      </c>
      <c r="AI12" s="19">
        <v>8.7434847641049401E-3</v>
      </c>
      <c r="AJ12" s="19">
        <v>7.59686902182206E-2</v>
      </c>
      <c r="AK12" s="19"/>
      <c r="AL12" s="19">
        <v>4.5320552031744801E-2</v>
      </c>
      <c r="AM12" s="19">
        <v>4.3168190222985701E-2</v>
      </c>
      <c r="AN12" s="19">
        <v>4.7303878379174297E-2</v>
      </c>
      <c r="AO12" s="19">
        <v>2.4465074141026801E-2</v>
      </c>
      <c r="AP12" s="19">
        <v>3.3188550312868402E-2</v>
      </c>
      <c r="AQ12" s="19">
        <v>1.5740442216084699E-5</v>
      </c>
      <c r="AR12" s="19">
        <v>2.76634267100552E-2</v>
      </c>
      <c r="AS12" s="19"/>
      <c r="AT12" s="19">
        <v>2.93625977394497E-2</v>
      </c>
      <c r="AU12" s="19">
        <v>3.8860314861096402E-2</v>
      </c>
      <c r="AV12" s="19"/>
      <c r="AW12" s="19">
        <v>3.7431275582334601E-3</v>
      </c>
      <c r="AX12" s="19">
        <v>6.9039509668377297E-2</v>
      </c>
      <c r="AY12" s="19">
        <v>3.9226051582078002E-2</v>
      </c>
      <c r="AZ12" s="19"/>
      <c r="BA12" s="19">
        <v>7.7701593654105902E-3</v>
      </c>
      <c r="BB12" s="19">
        <v>3.6436475202656901E-2</v>
      </c>
      <c r="BC12" s="19"/>
      <c r="BD12" s="19">
        <v>5.2698881571742601E-2</v>
      </c>
      <c r="BE12" s="19">
        <v>2.594482960504E-2</v>
      </c>
      <c r="BF12" s="19"/>
      <c r="BG12" s="19">
        <v>3.46160618198725E-2</v>
      </c>
      <c r="BH12" s="19">
        <v>6.2904400296939306E-2</v>
      </c>
      <c r="BI12" s="19"/>
      <c r="BJ12" s="19">
        <v>6.8484417694484698E-2</v>
      </c>
      <c r="BK12" s="19">
        <v>2.5357096367737399E-2</v>
      </c>
      <c r="BL12" s="19"/>
      <c r="BM12" s="19">
        <v>5.8291485332882899E-2</v>
      </c>
      <c r="BN12" s="19">
        <v>2.3134414249571002E-2</v>
      </c>
      <c r="BO12" s="19">
        <v>2.1254108273914999E-2</v>
      </c>
      <c r="BP12" s="19">
        <v>6.9164129240726305E-2</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0.24467509733332601</v>
      </c>
      <c r="D9" s="17">
        <v>0.141715301070307</v>
      </c>
      <c r="E9" s="17">
        <v>0.24649776642683399</v>
      </c>
      <c r="F9" s="17">
        <v>0.48411024237455702</v>
      </c>
      <c r="G9" s="17">
        <v>0.419151031767375</v>
      </c>
      <c r="H9" s="17">
        <v>0.32185451346466198</v>
      </c>
      <c r="I9" s="17">
        <v>0</v>
      </c>
      <c r="J9" s="17">
        <v>0.34599950324367901</v>
      </c>
      <c r="K9" s="17">
        <v>0.24179964285436301</v>
      </c>
      <c r="L9" s="17">
        <v>0.17939970758227999</v>
      </c>
      <c r="M9" s="17">
        <v>0.108025232575254</v>
      </c>
      <c r="N9" s="17">
        <v>0.54606434954773297</v>
      </c>
      <c r="O9" s="17">
        <v>0.20126005322193199</v>
      </c>
      <c r="P9" s="17">
        <v>0.171840143850465</v>
      </c>
      <c r="Q9" s="17">
        <v>0.54795167216774598</v>
      </c>
      <c r="R9" s="17">
        <v>0.28711657984719402</v>
      </c>
      <c r="S9" s="17">
        <v>0.20600340510010001</v>
      </c>
      <c r="T9" s="17">
        <v>0.182252416609228</v>
      </c>
      <c r="U9" s="17"/>
      <c r="V9" s="17">
        <v>0.24764241516715599</v>
      </c>
      <c r="W9" s="17">
        <v>0.19610611417325799</v>
      </c>
      <c r="X9" s="17">
        <v>0.18846807353208</v>
      </c>
      <c r="Y9" s="17">
        <v>0.17244323307825199</v>
      </c>
      <c r="Z9" s="17"/>
      <c r="AA9" s="17">
        <v>0.26999434578671999</v>
      </c>
      <c r="AB9" s="17">
        <v>0.209160264195692</v>
      </c>
      <c r="AC9" s="17">
        <v>0.28791148035535702</v>
      </c>
      <c r="AD9" s="17">
        <v>0.21446473483828199</v>
      </c>
      <c r="AE9" s="17">
        <v>0.19993145032798099</v>
      </c>
      <c r="AF9" s="17">
        <v>0.38439888518885801</v>
      </c>
      <c r="AG9" s="17">
        <v>5.3199276405176597E-2</v>
      </c>
      <c r="AH9" s="17">
        <v>0.202886575673008</v>
      </c>
      <c r="AI9" s="17">
        <v>4.9666509228258299E-2</v>
      </c>
      <c r="AJ9" s="17">
        <v>0.21732010409533301</v>
      </c>
      <c r="AK9" s="17"/>
      <c r="AL9" s="17">
        <v>0.24852580114099099</v>
      </c>
      <c r="AM9" s="17">
        <v>0.29700152650243899</v>
      </c>
      <c r="AN9" s="17">
        <v>0.30534153777794598</v>
      </c>
      <c r="AO9" s="17">
        <v>0.26895526078382598</v>
      </c>
      <c r="AP9" s="17">
        <v>0.224279765032497</v>
      </c>
      <c r="AQ9" s="17">
        <v>0.24315282072080299</v>
      </c>
      <c r="AR9" s="17">
        <v>0.15731425757807899</v>
      </c>
      <c r="AS9" s="17"/>
      <c r="AT9" s="17">
        <v>0.200660379076783</v>
      </c>
      <c r="AU9" s="17">
        <v>0.27982077009908302</v>
      </c>
      <c r="AV9" s="17"/>
      <c r="AW9" s="17">
        <v>0.23567309604446901</v>
      </c>
      <c r="AX9" s="17">
        <v>0.18752241492923699</v>
      </c>
      <c r="AY9" s="17">
        <v>0.19070959725355799</v>
      </c>
      <c r="AZ9" s="17"/>
      <c r="BA9" s="17">
        <v>0.33246508898712002</v>
      </c>
      <c r="BB9" s="17">
        <v>0.238817841557144</v>
      </c>
      <c r="BC9" s="17"/>
      <c r="BD9" s="17">
        <v>0.29151945902274101</v>
      </c>
      <c r="BE9" s="17">
        <v>0.22210650270521401</v>
      </c>
      <c r="BF9" s="17"/>
      <c r="BG9" s="17">
        <v>0.24474526051800999</v>
      </c>
      <c r="BH9" s="17">
        <v>0.17244323307825199</v>
      </c>
      <c r="BI9" s="17"/>
      <c r="BJ9" s="17">
        <v>0.32012634429112702</v>
      </c>
      <c r="BK9" s="17">
        <v>0.223970221005834</v>
      </c>
      <c r="BL9" s="17"/>
      <c r="BM9" s="17">
        <v>0.28675215220393202</v>
      </c>
      <c r="BN9" s="17">
        <v>0.25719587669477401</v>
      </c>
      <c r="BO9" s="17">
        <v>0.19303247098892201</v>
      </c>
      <c r="BP9" s="17">
        <v>0.138873013198241</v>
      </c>
    </row>
    <row r="10" spans="2:68" ht="29" x14ac:dyDescent="0.35">
      <c r="B10" s="18" t="s">
        <v>339</v>
      </c>
      <c r="C10" s="17">
        <v>0.15071222077596599</v>
      </c>
      <c r="D10" s="17">
        <v>8.6873971622722396E-2</v>
      </c>
      <c r="E10" s="17">
        <v>0.130253350359748</v>
      </c>
      <c r="F10" s="17">
        <v>5.6248957129691503E-3</v>
      </c>
      <c r="G10" s="17">
        <v>0.22114664644930701</v>
      </c>
      <c r="H10" s="17">
        <v>0.29582088304305798</v>
      </c>
      <c r="I10" s="17">
        <v>2.9826061677419098E-3</v>
      </c>
      <c r="J10" s="17">
        <v>0.128163748417745</v>
      </c>
      <c r="K10" s="17">
        <v>0.171348317199252</v>
      </c>
      <c r="L10" s="17">
        <v>0.192573159169631</v>
      </c>
      <c r="M10" s="17">
        <v>0.14452356277282499</v>
      </c>
      <c r="N10" s="17">
        <v>4.0928335793537399E-2</v>
      </c>
      <c r="O10" s="17">
        <v>0.189499427790494</v>
      </c>
      <c r="P10" s="17">
        <v>0.16348504446454801</v>
      </c>
      <c r="Q10" s="17">
        <v>1.6476639666308499E-2</v>
      </c>
      <c r="R10" s="17">
        <v>0.155265212051722</v>
      </c>
      <c r="S10" s="17">
        <v>0.206619209653572</v>
      </c>
      <c r="T10" s="17">
        <v>1.17610842047553E-3</v>
      </c>
      <c r="U10" s="17"/>
      <c r="V10" s="17">
        <v>0.14255810930422</v>
      </c>
      <c r="W10" s="17">
        <v>0.271331323021057</v>
      </c>
      <c r="X10" s="17">
        <v>0.37869721080937402</v>
      </c>
      <c r="Y10" s="17">
        <v>0.56299407962135095</v>
      </c>
      <c r="Z10" s="17"/>
      <c r="AA10" s="17">
        <v>0.10708514382795201</v>
      </c>
      <c r="AB10" s="17">
        <v>0.14910032624628899</v>
      </c>
      <c r="AC10" s="17">
        <v>0.19956789027569799</v>
      </c>
      <c r="AD10" s="17">
        <v>0.160397598611067</v>
      </c>
      <c r="AE10" s="17">
        <v>0.14520027488850501</v>
      </c>
      <c r="AF10" s="17">
        <v>0.27968371362532402</v>
      </c>
      <c r="AG10" s="17">
        <v>0.77770808604620101</v>
      </c>
      <c r="AH10" s="17">
        <v>0.59076035134192995</v>
      </c>
      <c r="AI10" s="17">
        <v>0.24390635150971801</v>
      </c>
      <c r="AJ10" s="17">
        <v>0.43093697433646999</v>
      </c>
      <c r="AK10" s="17"/>
      <c r="AL10" s="17">
        <v>0.111480948878279</v>
      </c>
      <c r="AM10" s="17">
        <v>0.30762015903884499</v>
      </c>
      <c r="AN10" s="17">
        <v>0.180972284627754</v>
      </c>
      <c r="AO10" s="17">
        <v>0.121619659735443</v>
      </c>
      <c r="AP10" s="17">
        <v>0.23483815007746001</v>
      </c>
      <c r="AQ10" s="17">
        <v>9.81840110145248E-2</v>
      </c>
      <c r="AR10" s="17">
        <v>0.100980965102295</v>
      </c>
      <c r="AS10" s="17"/>
      <c r="AT10" s="17">
        <v>0.24189857210459401</v>
      </c>
      <c r="AU10" s="17">
        <v>7.7900084485105603E-2</v>
      </c>
      <c r="AV10" s="17"/>
      <c r="AW10" s="17">
        <v>0.249898346553623</v>
      </c>
      <c r="AX10" s="17">
        <v>0.29485173565796602</v>
      </c>
      <c r="AY10" s="17">
        <v>0.240058728771326</v>
      </c>
      <c r="AZ10" s="17"/>
      <c r="BA10" s="17">
        <v>0.33121760685807899</v>
      </c>
      <c r="BB10" s="17">
        <v>0.13866909153828599</v>
      </c>
      <c r="BC10" s="17"/>
      <c r="BD10" s="17">
        <v>0.17001951973514301</v>
      </c>
      <c r="BE10" s="17">
        <v>0.141410384058403</v>
      </c>
      <c r="BF10" s="17"/>
      <c r="BG10" s="17">
        <v>0.150311746435421</v>
      </c>
      <c r="BH10" s="17">
        <v>0.56299407962135095</v>
      </c>
      <c r="BI10" s="17"/>
      <c r="BJ10" s="17">
        <v>0.21309141459279801</v>
      </c>
      <c r="BK10" s="17">
        <v>0.133594498465711</v>
      </c>
      <c r="BL10" s="17"/>
      <c r="BM10" s="17">
        <v>4.8241940316823599E-2</v>
      </c>
      <c r="BN10" s="17">
        <v>8.7617915835908194E-2</v>
      </c>
      <c r="BO10" s="17">
        <v>0.30279747560018699</v>
      </c>
      <c r="BP10" s="17">
        <v>0.64759157002630696</v>
      </c>
    </row>
    <row r="11" spans="2:68" x14ac:dyDescent="0.35">
      <c r="B11" s="18" t="s">
        <v>340</v>
      </c>
      <c r="C11" s="17">
        <v>0.583022205342966</v>
      </c>
      <c r="D11" s="17">
        <v>0.69928820585371498</v>
      </c>
      <c r="E11" s="17">
        <v>0.62315245372369399</v>
      </c>
      <c r="F11" s="17">
        <v>0.510264861912473</v>
      </c>
      <c r="G11" s="17">
        <v>0.35953041736428398</v>
      </c>
      <c r="H11" s="17">
        <v>0.35349003000920598</v>
      </c>
      <c r="I11" s="17">
        <v>0.99701739383225796</v>
      </c>
      <c r="J11" s="17">
        <v>0.51483621338988605</v>
      </c>
      <c r="K11" s="17">
        <v>0.51785241898466305</v>
      </c>
      <c r="L11" s="17">
        <v>0.61126478738141099</v>
      </c>
      <c r="M11" s="17">
        <v>0.74745120465192105</v>
      </c>
      <c r="N11" s="17">
        <v>0.41285950519620401</v>
      </c>
      <c r="O11" s="17">
        <v>0.60701244385358599</v>
      </c>
      <c r="P11" s="17">
        <v>0.62944847738855902</v>
      </c>
      <c r="Q11" s="17">
        <v>0.43557168816594599</v>
      </c>
      <c r="R11" s="17">
        <v>0.55316750159720096</v>
      </c>
      <c r="S11" s="17">
        <v>0.58722343410795996</v>
      </c>
      <c r="T11" s="17">
        <v>0.80551370795748001</v>
      </c>
      <c r="U11" s="17"/>
      <c r="V11" s="17">
        <v>0.59114112602577096</v>
      </c>
      <c r="W11" s="17">
        <v>0.45984381769037103</v>
      </c>
      <c r="X11" s="17">
        <v>0.380267229259656</v>
      </c>
      <c r="Y11" s="17">
        <v>0.18405533315827599</v>
      </c>
      <c r="Z11" s="17"/>
      <c r="AA11" s="17">
        <v>0.60271302633909196</v>
      </c>
      <c r="AB11" s="17">
        <v>0.641739409558019</v>
      </c>
      <c r="AC11" s="17">
        <v>0.51116503006244796</v>
      </c>
      <c r="AD11" s="17">
        <v>0.61934727455175198</v>
      </c>
      <c r="AE11" s="17">
        <v>0.526204171284964</v>
      </c>
      <c r="AF11" s="17">
        <v>0.31174256713709397</v>
      </c>
      <c r="AG11" s="17">
        <v>4.0000540306751098E-2</v>
      </c>
      <c r="AH11" s="17">
        <v>0.19115114708720701</v>
      </c>
      <c r="AI11" s="17">
        <v>0.69515463293379398</v>
      </c>
      <c r="AJ11" s="17">
        <v>0.32983450858756203</v>
      </c>
      <c r="AK11" s="17"/>
      <c r="AL11" s="17">
        <v>0.61711766600079598</v>
      </c>
      <c r="AM11" s="17">
        <v>0.34977258229217001</v>
      </c>
      <c r="AN11" s="17">
        <v>0.47160306755155701</v>
      </c>
      <c r="AO11" s="17">
        <v>0.59937755449727104</v>
      </c>
      <c r="AP11" s="17">
        <v>0.53853935226845495</v>
      </c>
      <c r="AQ11" s="17">
        <v>0.65475963868944498</v>
      </c>
      <c r="AR11" s="17">
        <v>0.70983260795705705</v>
      </c>
      <c r="AS11" s="17"/>
      <c r="AT11" s="17">
        <v>0.54365538879006203</v>
      </c>
      <c r="AU11" s="17">
        <v>0.614456537021148</v>
      </c>
      <c r="AV11" s="17"/>
      <c r="AW11" s="17">
        <v>0.51249051231518306</v>
      </c>
      <c r="AX11" s="17">
        <v>0.51172512105839996</v>
      </c>
      <c r="AY11" s="17">
        <v>0.54668886479894097</v>
      </c>
      <c r="AZ11" s="17"/>
      <c r="BA11" s="17">
        <v>0.33628930209892699</v>
      </c>
      <c r="BB11" s="17">
        <v>0.59948396476993504</v>
      </c>
      <c r="BC11" s="17"/>
      <c r="BD11" s="17">
        <v>0.50249505283006801</v>
      </c>
      <c r="BE11" s="17">
        <v>0.62181843601143505</v>
      </c>
      <c r="BF11" s="17"/>
      <c r="BG11" s="17">
        <v>0.58340974603050699</v>
      </c>
      <c r="BH11" s="17">
        <v>0.18405533315827599</v>
      </c>
      <c r="BI11" s="17"/>
      <c r="BJ11" s="17">
        <v>0.43937803293106098</v>
      </c>
      <c r="BK11" s="17">
        <v>0.62244017316816003</v>
      </c>
      <c r="BL11" s="17"/>
      <c r="BM11" s="17">
        <v>0.63085934765090301</v>
      </c>
      <c r="BN11" s="17">
        <v>0.63080676092256505</v>
      </c>
      <c r="BO11" s="17">
        <v>0.49869834764360699</v>
      </c>
      <c r="BP11" s="17">
        <v>0.21292243426452101</v>
      </c>
    </row>
    <row r="12" spans="2:68" x14ac:dyDescent="0.35">
      <c r="B12" s="18" t="s">
        <v>84</v>
      </c>
      <c r="C12" s="19">
        <v>2.15904765477417E-2</v>
      </c>
      <c r="D12" s="19">
        <v>7.21225214532559E-2</v>
      </c>
      <c r="E12" s="19">
        <v>9.6429489723369097E-5</v>
      </c>
      <c r="F12" s="19">
        <v>0</v>
      </c>
      <c r="G12" s="19">
        <v>1.7190441903442601E-4</v>
      </c>
      <c r="H12" s="19">
        <v>2.8834573483074E-2</v>
      </c>
      <c r="I12" s="19">
        <v>0</v>
      </c>
      <c r="J12" s="19">
        <v>1.10005349486904E-2</v>
      </c>
      <c r="K12" s="19">
        <v>6.8999620961722699E-2</v>
      </c>
      <c r="L12" s="19">
        <v>1.67623458666783E-2</v>
      </c>
      <c r="M12" s="19">
        <v>0</v>
      </c>
      <c r="N12" s="19">
        <v>1.4780946252617E-4</v>
      </c>
      <c r="O12" s="19">
        <v>2.2280751339881699E-3</v>
      </c>
      <c r="P12" s="19">
        <v>3.5226334296428602E-2</v>
      </c>
      <c r="Q12" s="19">
        <v>0</v>
      </c>
      <c r="R12" s="19">
        <v>4.4507065038834502E-3</v>
      </c>
      <c r="S12" s="19">
        <v>1.5395113836796901E-4</v>
      </c>
      <c r="T12" s="19">
        <v>1.10577670128167E-2</v>
      </c>
      <c r="U12" s="19"/>
      <c r="V12" s="19">
        <v>1.8658349502853E-2</v>
      </c>
      <c r="W12" s="19">
        <v>7.2718745115314606E-2</v>
      </c>
      <c r="X12" s="19">
        <v>5.2567486398890001E-2</v>
      </c>
      <c r="Y12" s="19">
        <v>8.0507354142120596E-2</v>
      </c>
      <c r="Z12" s="19"/>
      <c r="AA12" s="19">
        <v>2.0207484046235701E-2</v>
      </c>
      <c r="AB12" s="19">
        <v>0</v>
      </c>
      <c r="AC12" s="19">
        <v>1.35559930649785E-3</v>
      </c>
      <c r="AD12" s="19">
        <v>5.7903919988981697E-3</v>
      </c>
      <c r="AE12" s="19">
        <v>0.12866410349855001</v>
      </c>
      <c r="AF12" s="19">
        <v>2.4174834048723899E-2</v>
      </c>
      <c r="AG12" s="19">
        <v>0.12909209724187101</v>
      </c>
      <c r="AH12" s="19">
        <v>1.52019258978544E-2</v>
      </c>
      <c r="AI12" s="19">
        <v>1.1272506328229501E-2</v>
      </c>
      <c r="AJ12" s="19">
        <v>2.1908412980635901E-2</v>
      </c>
      <c r="AK12" s="19"/>
      <c r="AL12" s="19">
        <v>2.28755839799345E-2</v>
      </c>
      <c r="AM12" s="19">
        <v>4.5605732166545801E-2</v>
      </c>
      <c r="AN12" s="19">
        <v>4.2083110042742997E-2</v>
      </c>
      <c r="AO12" s="19">
        <v>1.00475249834601E-2</v>
      </c>
      <c r="AP12" s="19">
        <v>2.34273262158869E-3</v>
      </c>
      <c r="AQ12" s="19">
        <v>3.90352957522746E-3</v>
      </c>
      <c r="AR12" s="19">
        <v>3.1872169362568301E-2</v>
      </c>
      <c r="AS12" s="19"/>
      <c r="AT12" s="19">
        <v>1.3785660028560499E-2</v>
      </c>
      <c r="AU12" s="19">
        <v>2.7822608394664002E-2</v>
      </c>
      <c r="AV12" s="19"/>
      <c r="AW12" s="19">
        <v>1.9380450867249599E-3</v>
      </c>
      <c r="AX12" s="19">
        <v>5.9007283543968999E-3</v>
      </c>
      <c r="AY12" s="19">
        <v>2.2542809176174398E-2</v>
      </c>
      <c r="AZ12" s="19"/>
      <c r="BA12" s="19">
        <v>2.80020558740519E-5</v>
      </c>
      <c r="BB12" s="19">
        <v>2.3029102134634799E-2</v>
      </c>
      <c r="BC12" s="19"/>
      <c r="BD12" s="19">
        <v>3.5965968412047501E-2</v>
      </c>
      <c r="BE12" s="19">
        <v>1.46646772249482E-2</v>
      </c>
      <c r="BF12" s="19"/>
      <c r="BG12" s="19">
        <v>2.15332470160624E-2</v>
      </c>
      <c r="BH12" s="19">
        <v>8.0507354142120596E-2</v>
      </c>
      <c r="BI12" s="19"/>
      <c r="BJ12" s="19">
        <v>2.7404208185014399E-2</v>
      </c>
      <c r="BK12" s="19">
        <v>1.9995107360294299E-2</v>
      </c>
      <c r="BL12" s="19"/>
      <c r="BM12" s="19">
        <v>3.4146559828341902E-2</v>
      </c>
      <c r="BN12" s="19">
        <v>2.4379446546752798E-2</v>
      </c>
      <c r="BO12" s="19">
        <v>5.4717057672838297E-3</v>
      </c>
      <c r="BP12" s="19">
        <v>6.1298251093116303E-4</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338</v>
      </c>
      <c r="C9" s="17">
        <v>0.218217660219684</v>
      </c>
      <c r="D9" s="17">
        <v>0.18199872167227299</v>
      </c>
      <c r="E9" s="17">
        <v>0.24762151842480501</v>
      </c>
      <c r="F9" s="17">
        <v>0.73139284163056295</v>
      </c>
      <c r="G9" s="17">
        <v>0.41906507955785699</v>
      </c>
      <c r="H9" s="17">
        <v>0.32161416371609702</v>
      </c>
      <c r="I9" s="17">
        <v>0</v>
      </c>
      <c r="J9" s="17">
        <v>0.35727512210965501</v>
      </c>
      <c r="K9" s="17">
        <v>0.17862141635175399</v>
      </c>
      <c r="L9" s="17">
        <v>0.17512142936056699</v>
      </c>
      <c r="M9" s="17">
        <v>0.22749647284914901</v>
      </c>
      <c r="N9" s="17">
        <v>0.38172621680211699</v>
      </c>
      <c r="O9" s="17">
        <v>0.17122932855725301</v>
      </c>
      <c r="P9" s="17">
        <v>0.166691871243104</v>
      </c>
      <c r="Q9" s="17">
        <v>0.27397583608387299</v>
      </c>
      <c r="R9" s="17">
        <v>0.24202682938379999</v>
      </c>
      <c r="S9" s="17">
        <v>0.18784190835072301</v>
      </c>
      <c r="T9" s="17">
        <v>0.118890068698317</v>
      </c>
      <c r="U9" s="17"/>
      <c r="V9" s="17">
        <v>0.21947699389540501</v>
      </c>
      <c r="W9" s="17">
        <v>0.195467309212322</v>
      </c>
      <c r="X9" s="17">
        <v>0.21258513515411501</v>
      </c>
      <c r="Y9" s="17">
        <v>0.18720760755156499</v>
      </c>
      <c r="Z9" s="17"/>
      <c r="AA9" s="17">
        <v>0.211928926812264</v>
      </c>
      <c r="AB9" s="17">
        <v>0.23556166104073201</v>
      </c>
      <c r="AC9" s="17">
        <v>0.205697207044999</v>
      </c>
      <c r="AD9" s="17">
        <v>0.23127369588399499</v>
      </c>
      <c r="AE9" s="17">
        <v>0.20078500718297199</v>
      </c>
      <c r="AF9" s="17">
        <v>0.24712198964238699</v>
      </c>
      <c r="AG9" s="17">
        <v>3.6507861360684998E-2</v>
      </c>
      <c r="AH9" s="17">
        <v>0.23524815548976699</v>
      </c>
      <c r="AI9" s="17">
        <v>0.71115498481686001</v>
      </c>
      <c r="AJ9" s="17">
        <v>0.177738422719082</v>
      </c>
      <c r="AK9" s="17"/>
      <c r="AL9" s="17">
        <v>0.21501369123028</v>
      </c>
      <c r="AM9" s="17">
        <v>0.28672262340730298</v>
      </c>
      <c r="AN9" s="17">
        <v>0.220900422153088</v>
      </c>
      <c r="AO9" s="17">
        <v>0.25193557574103198</v>
      </c>
      <c r="AP9" s="17">
        <v>0.11570822942780699</v>
      </c>
      <c r="AQ9" s="17">
        <v>0.17862477065410601</v>
      </c>
      <c r="AR9" s="17">
        <v>0.238322254723216</v>
      </c>
      <c r="AS9" s="17"/>
      <c r="AT9" s="17">
        <v>0.19287405065138299</v>
      </c>
      <c r="AU9" s="17">
        <v>0.23845448653307699</v>
      </c>
      <c r="AV9" s="17"/>
      <c r="AW9" s="17">
        <v>0.239140819004446</v>
      </c>
      <c r="AX9" s="17">
        <v>0.199876102093068</v>
      </c>
      <c r="AY9" s="17">
        <v>0.17218701352472901</v>
      </c>
      <c r="AZ9" s="17"/>
      <c r="BA9" s="17">
        <v>0.25634184482157202</v>
      </c>
      <c r="BB9" s="17">
        <v>0.215674054778277</v>
      </c>
      <c r="BC9" s="17"/>
      <c r="BD9" s="17">
        <v>0.22736375099686801</v>
      </c>
      <c r="BE9" s="17">
        <v>0.21381127260465499</v>
      </c>
      <c r="BF9" s="17"/>
      <c r="BG9" s="17">
        <v>0.21824778216205401</v>
      </c>
      <c r="BH9" s="17">
        <v>0.18720760755156499</v>
      </c>
      <c r="BI9" s="17"/>
      <c r="BJ9" s="17">
        <v>0.20287257219813101</v>
      </c>
      <c r="BK9" s="17">
        <v>0.22242856676571399</v>
      </c>
      <c r="BL9" s="17"/>
      <c r="BM9" s="17">
        <v>0.27436990885074602</v>
      </c>
      <c r="BN9" s="17">
        <v>0.22422020314921001</v>
      </c>
      <c r="BO9" s="17">
        <v>0.16666363183511301</v>
      </c>
      <c r="BP9" s="17">
        <v>7.5842396902131196E-2</v>
      </c>
    </row>
    <row r="10" spans="2:68" ht="29" x14ac:dyDescent="0.35">
      <c r="B10" s="18" t="s">
        <v>339</v>
      </c>
      <c r="C10" s="17">
        <v>0.14524919574554099</v>
      </c>
      <c r="D10" s="17">
        <v>8.05177394858822E-2</v>
      </c>
      <c r="E10" s="17">
        <v>0.117657456534227</v>
      </c>
      <c r="F10" s="17">
        <v>2.4037652558854601E-2</v>
      </c>
      <c r="G10" s="17">
        <v>0.31679634252209499</v>
      </c>
      <c r="H10" s="17">
        <v>3.28164255859967E-3</v>
      </c>
      <c r="I10" s="17">
        <v>9.0200890447192497E-2</v>
      </c>
      <c r="J10" s="17">
        <v>0.226172785521117</v>
      </c>
      <c r="K10" s="17">
        <v>0.17054469740495301</v>
      </c>
      <c r="L10" s="17">
        <v>0.102803151974456</v>
      </c>
      <c r="M10" s="17">
        <v>2.48770697225827E-2</v>
      </c>
      <c r="N10" s="17">
        <v>0.201378011471879</v>
      </c>
      <c r="O10" s="17">
        <v>0.15837755751027999</v>
      </c>
      <c r="P10" s="17">
        <v>0.20145846933407699</v>
      </c>
      <c r="Q10" s="17">
        <v>0.13933511485873401</v>
      </c>
      <c r="R10" s="17">
        <v>0.13353517036085699</v>
      </c>
      <c r="S10" s="17">
        <v>3.7554602605698401E-2</v>
      </c>
      <c r="T10" s="17">
        <v>7.0113813061650501E-2</v>
      </c>
      <c r="U10" s="17"/>
      <c r="V10" s="17">
        <v>0.13886954590478501</v>
      </c>
      <c r="W10" s="17">
        <v>0.23823862595874101</v>
      </c>
      <c r="X10" s="17">
        <v>0.33309135729742501</v>
      </c>
      <c r="Y10" s="17">
        <v>0.48139926219089901</v>
      </c>
      <c r="Z10" s="17"/>
      <c r="AA10" s="17">
        <v>0.13556798711545801</v>
      </c>
      <c r="AB10" s="17">
        <v>8.88827171458694E-2</v>
      </c>
      <c r="AC10" s="17">
        <v>0.239194076396024</v>
      </c>
      <c r="AD10" s="17">
        <v>8.0372837476011996E-2</v>
      </c>
      <c r="AE10" s="17">
        <v>8.17196462866253E-2</v>
      </c>
      <c r="AF10" s="17">
        <v>0.39711949552579001</v>
      </c>
      <c r="AG10" s="17">
        <v>0.65979027111490496</v>
      </c>
      <c r="AH10" s="17">
        <v>0.41916142156705899</v>
      </c>
      <c r="AI10" s="17">
        <v>0.159073030626254</v>
      </c>
      <c r="AJ10" s="17">
        <v>0.466815034125666</v>
      </c>
      <c r="AK10" s="17"/>
      <c r="AL10" s="17">
        <v>0.11939516213064499</v>
      </c>
      <c r="AM10" s="17">
        <v>0.21756559250987101</v>
      </c>
      <c r="AN10" s="17">
        <v>0.29513874955677499</v>
      </c>
      <c r="AO10" s="17">
        <v>0.116311566148671</v>
      </c>
      <c r="AP10" s="17">
        <v>0.220580940487385</v>
      </c>
      <c r="AQ10" s="17">
        <v>0.11899925444951399</v>
      </c>
      <c r="AR10" s="17">
        <v>0.10283024685113901</v>
      </c>
      <c r="AS10" s="17"/>
      <c r="AT10" s="17">
        <v>0.216120567673034</v>
      </c>
      <c r="AU10" s="17">
        <v>8.8658533692317201E-2</v>
      </c>
      <c r="AV10" s="17"/>
      <c r="AW10" s="17">
        <v>0.27394369619048098</v>
      </c>
      <c r="AX10" s="17">
        <v>0.33212374605275802</v>
      </c>
      <c r="AY10" s="17">
        <v>0.16884017608888399</v>
      </c>
      <c r="AZ10" s="17"/>
      <c r="BA10" s="17">
        <v>0.33569296479803601</v>
      </c>
      <c r="BB10" s="17">
        <v>0.13254298806392201</v>
      </c>
      <c r="BC10" s="17"/>
      <c r="BD10" s="17">
        <v>0.18287424649759099</v>
      </c>
      <c r="BE10" s="17">
        <v>0.12712226461314299</v>
      </c>
      <c r="BF10" s="17"/>
      <c r="BG10" s="17">
        <v>0.144922672826097</v>
      </c>
      <c r="BH10" s="17">
        <v>0.48139926219089901</v>
      </c>
      <c r="BI10" s="17"/>
      <c r="BJ10" s="17">
        <v>0.23880376039238799</v>
      </c>
      <c r="BK10" s="17">
        <v>0.11957651611483</v>
      </c>
      <c r="BL10" s="17"/>
      <c r="BM10" s="17">
        <v>4.2750046699638E-2</v>
      </c>
      <c r="BN10" s="17">
        <v>7.6313068732923997E-2</v>
      </c>
      <c r="BO10" s="17">
        <v>0.29120449735843101</v>
      </c>
      <c r="BP10" s="17">
        <v>0.742303365522892</v>
      </c>
    </row>
    <row r="11" spans="2:68" x14ac:dyDescent="0.35">
      <c r="B11" s="18" t="s">
        <v>340</v>
      </c>
      <c r="C11" s="17">
        <v>0.59110943475845601</v>
      </c>
      <c r="D11" s="17">
        <v>0.69598801238347796</v>
      </c>
      <c r="E11" s="17">
        <v>0.61168031189614303</v>
      </c>
      <c r="F11" s="17">
        <v>0.24205512118727901</v>
      </c>
      <c r="G11" s="17">
        <v>0.23220206375782301</v>
      </c>
      <c r="H11" s="17">
        <v>0.35349003000920598</v>
      </c>
      <c r="I11" s="17">
        <v>0.90979910955280696</v>
      </c>
      <c r="J11" s="17">
        <v>0.40545986278144203</v>
      </c>
      <c r="K11" s="17">
        <v>0.58080118816734005</v>
      </c>
      <c r="L11" s="17">
        <v>0.67041684246159905</v>
      </c>
      <c r="M11" s="17">
        <v>0.74762645742826805</v>
      </c>
      <c r="N11" s="17">
        <v>0.39931099426406103</v>
      </c>
      <c r="O11" s="17">
        <v>0.61784039868738005</v>
      </c>
      <c r="P11" s="17">
        <v>0.59141751508251394</v>
      </c>
      <c r="Q11" s="17">
        <v>0.57185179099345695</v>
      </c>
      <c r="R11" s="17">
        <v>0.57325346785589004</v>
      </c>
      <c r="S11" s="17">
        <v>0.75418605182308196</v>
      </c>
      <c r="T11" s="17">
        <v>0.80546723473362403</v>
      </c>
      <c r="U11" s="17"/>
      <c r="V11" s="17">
        <v>0.60288107116882905</v>
      </c>
      <c r="W11" s="17">
        <v>0.405539739115028</v>
      </c>
      <c r="X11" s="17">
        <v>0.32359547849796599</v>
      </c>
      <c r="Y11" s="17">
        <v>0.20938800556798201</v>
      </c>
      <c r="Z11" s="17"/>
      <c r="AA11" s="17">
        <v>0.604068370166568</v>
      </c>
      <c r="AB11" s="17">
        <v>0.646728387912759</v>
      </c>
      <c r="AC11" s="17">
        <v>0.52131311436558703</v>
      </c>
      <c r="AD11" s="17">
        <v>0.65012942743503099</v>
      </c>
      <c r="AE11" s="17">
        <v>0.58561894590369701</v>
      </c>
      <c r="AF11" s="17">
        <v>0.302326024176861</v>
      </c>
      <c r="AG11" s="17">
        <v>0.26719235566354599</v>
      </c>
      <c r="AH11" s="17">
        <v>0.170899040697053</v>
      </c>
      <c r="AI11" s="17">
        <v>0.112658634519051</v>
      </c>
      <c r="AJ11" s="17">
        <v>0.26436514421570401</v>
      </c>
      <c r="AK11" s="17"/>
      <c r="AL11" s="17">
        <v>0.57156481070382004</v>
      </c>
      <c r="AM11" s="17">
        <v>0.44014102525126397</v>
      </c>
      <c r="AN11" s="17">
        <v>0.42893450946717498</v>
      </c>
      <c r="AO11" s="17">
        <v>0.61016554720772898</v>
      </c>
      <c r="AP11" s="17">
        <v>0.63107217058381304</v>
      </c>
      <c r="AQ11" s="17">
        <v>0.69064748579843704</v>
      </c>
      <c r="AR11" s="17">
        <v>0.62081293110731195</v>
      </c>
      <c r="AS11" s="17"/>
      <c r="AT11" s="17">
        <v>0.56516954358289295</v>
      </c>
      <c r="AU11" s="17">
        <v>0.61182239085468604</v>
      </c>
      <c r="AV11" s="17"/>
      <c r="AW11" s="17">
        <v>0.48111056085887</v>
      </c>
      <c r="AX11" s="17">
        <v>0.43694255323982201</v>
      </c>
      <c r="AY11" s="17">
        <v>0.62405785818141002</v>
      </c>
      <c r="AZ11" s="17"/>
      <c r="BA11" s="17">
        <v>0.39203339630089701</v>
      </c>
      <c r="BB11" s="17">
        <v>0.60439157836263202</v>
      </c>
      <c r="BC11" s="17"/>
      <c r="BD11" s="17">
        <v>0.52934272434778395</v>
      </c>
      <c r="BE11" s="17">
        <v>0.62086729244926697</v>
      </c>
      <c r="BF11" s="17"/>
      <c r="BG11" s="17">
        <v>0.59148022390269706</v>
      </c>
      <c r="BH11" s="17">
        <v>0.20938800556798201</v>
      </c>
      <c r="BI11" s="17"/>
      <c r="BJ11" s="17">
        <v>0.50121719081618199</v>
      </c>
      <c r="BK11" s="17">
        <v>0.61577712241995397</v>
      </c>
      <c r="BL11" s="17"/>
      <c r="BM11" s="17">
        <v>0.62085634417345903</v>
      </c>
      <c r="BN11" s="17">
        <v>0.65208410567405195</v>
      </c>
      <c r="BO11" s="17">
        <v>0.51203981315851999</v>
      </c>
      <c r="BP11" s="17">
        <v>0.18104226572694701</v>
      </c>
    </row>
    <row r="12" spans="2:68" x14ac:dyDescent="0.35">
      <c r="B12" s="18" t="s">
        <v>84</v>
      </c>
      <c r="C12" s="19">
        <v>4.5423709276318697E-2</v>
      </c>
      <c r="D12" s="19">
        <v>4.1495526458366801E-2</v>
      </c>
      <c r="E12" s="19">
        <v>2.3040713144824899E-2</v>
      </c>
      <c r="F12" s="19">
        <v>2.5143846233032E-3</v>
      </c>
      <c r="G12" s="19">
        <v>3.1936514162224497E-2</v>
      </c>
      <c r="H12" s="19">
        <v>0.32161416371609702</v>
      </c>
      <c r="I12" s="19">
        <v>0</v>
      </c>
      <c r="J12" s="19">
        <v>1.1092229587785701E-2</v>
      </c>
      <c r="K12" s="19">
        <v>7.0032698075952998E-2</v>
      </c>
      <c r="L12" s="19">
        <v>5.16585762033775E-2</v>
      </c>
      <c r="M12" s="19">
        <v>0</v>
      </c>
      <c r="N12" s="19">
        <v>1.75847774619441E-2</v>
      </c>
      <c r="O12" s="19">
        <v>5.2552715245086999E-2</v>
      </c>
      <c r="P12" s="19">
        <v>4.04321443403051E-2</v>
      </c>
      <c r="Q12" s="19">
        <v>1.4837258063936201E-2</v>
      </c>
      <c r="R12" s="19">
        <v>5.1184532399452698E-2</v>
      </c>
      <c r="S12" s="19">
        <v>2.04174372204965E-2</v>
      </c>
      <c r="T12" s="19">
        <v>5.5288835064083598E-3</v>
      </c>
      <c r="U12" s="19"/>
      <c r="V12" s="19">
        <v>3.8772389030980903E-2</v>
      </c>
      <c r="W12" s="19">
        <v>0.16075432571390899</v>
      </c>
      <c r="X12" s="19">
        <v>0.13072802905049399</v>
      </c>
      <c r="Y12" s="19">
        <v>0.122005124689555</v>
      </c>
      <c r="Z12" s="19"/>
      <c r="AA12" s="19">
        <v>4.8434715905709497E-2</v>
      </c>
      <c r="AB12" s="19">
        <v>2.8827233900640199E-2</v>
      </c>
      <c r="AC12" s="19">
        <v>3.3795602193389902E-2</v>
      </c>
      <c r="AD12" s="19">
        <v>3.8224039204961702E-2</v>
      </c>
      <c r="AE12" s="19">
        <v>0.131876400626705</v>
      </c>
      <c r="AF12" s="19">
        <v>5.3432490654961001E-2</v>
      </c>
      <c r="AG12" s="19">
        <v>3.6509511860864201E-2</v>
      </c>
      <c r="AH12" s="19">
        <v>0.17469138224611999</v>
      </c>
      <c r="AI12" s="19">
        <v>1.7113350037834901E-2</v>
      </c>
      <c r="AJ12" s="19">
        <v>9.1081398939547198E-2</v>
      </c>
      <c r="AK12" s="19"/>
      <c r="AL12" s="19">
        <v>9.4026335935255806E-2</v>
      </c>
      <c r="AM12" s="19">
        <v>5.5570758831562497E-2</v>
      </c>
      <c r="AN12" s="19">
        <v>5.5026318822962397E-2</v>
      </c>
      <c r="AO12" s="19">
        <v>2.15873109025672E-2</v>
      </c>
      <c r="AP12" s="19">
        <v>3.2638659500994698E-2</v>
      </c>
      <c r="AQ12" s="19">
        <v>1.17284890979431E-2</v>
      </c>
      <c r="AR12" s="19">
        <v>3.8034567318332803E-2</v>
      </c>
      <c r="AS12" s="19"/>
      <c r="AT12" s="19">
        <v>2.5835838092689498E-2</v>
      </c>
      <c r="AU12" s="19">
        <v>6.1064588919920199E-2</v>
      </c>
      <c r="AV12" s="19"/>
      <c r="AW12" s="19">
        <v>5.8049239462029103E-3</v>
      </c>
      <c r="AX12" s="19">
        <v>3.1057598614353001E-2</v>
      </c>
      <c r="AY12" s="19">
        <v>3.4914952204977402E-2</v>
      </c>
      <c r="AZ12" s="19"/>
      <c r="BA12" s="19">
        <v>1.5931794079494299E-2</v>
      </c>
      <c r="BB12" s="19">
        <v>4.7391378795168901E-2</v>
      </c>
      <c r="BC12" s="19"/>
      <c r="BD12" s="19">
        <v>6.0419278157756197E-2</v>
      </c>
      <c r="BE12" s="19">
        <v>3.81991703329356E-2</v>
      </c>
      <c r="BF12" s="19"/>
      <c r="BG12" s="19">
        <v>4.5349321109151797E-2</v>
      </c>
      <c r="BH12" s="19">
        <v>0.122005124689555</v>
      </c>
      <c r="BI12" s="19"/>
      <c r="BJ12" s="19">
        <v>5.7106476593299198E-2</v>
      </c>
      <c r="BK12" s="19">
        <v>4.2217794699502799E-2</v>
      </c>
      <c r="BL12" s="19"/>
      <c r="BM12" s="19">
        <v>6.2023700276157299E-2</v>
      </c>
      <c r="BN12" s="19">
        <v>4.7382622443814498E-2</v>
      </c>
      <c r="BO12" s="19">
        <v>3.00920576479357E-2</v>
      </c>
      <c r="BP12" s="19">
        <v>8.1197184802963001E-4</v>
      </c>
    </row>
    <row r="13" spans="2:68" x14ac:dyDescent="0.35">
      <c r="B13" s="16"/>
    </row>
    <row r="14" spans="2:68" x14ac:dyDescent="0.35">
      <c r="B14" t="s">
        <v>87</v>
      </c>
    </row>
    <row r="15" spans="2:68" x14ac:dyDescent="0.35">
      <c r="B15" t="s">
        <v>88</v>
      </c>
    </row>
    <row r="17" spans="2:2" x14ac:dyDescent="0.3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707</v>
      </c>
      <c r="D7" s="10">
        <v>49</v>
      </c>
      <c r="E7" s="10">
        <v>10</v>
      </c>
      <c r="F7" s="10">
        <v>7</v>
      </c>
      <c r="G7" s="10">
        <v>22</v>
      </c>
      <c r="H7" s="10">
        <v>8</v>
      </c>
      <c r="I7" s="10">
        <v>3</v>
      </c>
      <c r="J7" s="10">
        <v>27</v>
      </c>
      <c r="K7" s="10">
        <v>128</v>
      </c>
      <c r="L7" s="10">
        <v>41</v>
      </c>
      <c r="M7" s="10">
        <v>29</v>
      </c>
      <c r="N7" s="10">
        <v>10</v>
      </c>
      <c r="O7" s="10">
        <v>136</v>
      </c>
      <c r="P7" s="10">
        <v>74</v>
      </c>
      <c r="Q7" s="10">
        <v>15</v>
      </c>
      <c r="R7" s="10">
        <v>111</v>
      </c>
      <c r="S7" s="10">
        <v>16</v>
      </c>
      <c r="T7" s="10">
        <v>21</v>
      </c>
      <c r="U7" s="10"/>
      <c r="V7" s="10">
        <v>192</v>
      </c>
      <c r="W7" s="10">
        <v>108</v>
      </c>
      <c r="X7" s="10">
        <v>120</v>
      </c>
      <c r="Y7" s="10">
        <v>287</v>
      </c>
      <c r="Z7" s="10"/>
      <c r="AA7" s="10">
        <v>99</v>
      </c>
      <c r="AB7" s="10">
        <v>43</v>
      </c>
      <c r="AC7" s="10">
        <v>63</v>
      </c>
      <c r="AD7" s="10">
        <v>62</v>
      </c>
      <c r="AE7" s="10">
        <v>60</v>
      </c>
      <c r="AF7" s="10">
        <v>62</v>
      </c>
      <c r="AG7" s="10">
        <v>65</v>
      </c>
      <c r="AH7" s="10">
        <v>42</v>
      </c>
      <c r="AI7" s="10">
        <v>34</v>
      </c>
      <c r="AJ7" s="10">
        <v>115</v>
      </c>
      <c r="AK7" s="10"/>
      <c r="AL7" s="10">
        <v>80</v>
      </c>
      <c r="AM7" s="10">
        <v>68</v>
      </c>
      <c r="AN7" s="10">
        <v>50</v>
      </c>
      <c r="AO7" s="10">
        <v>159</v>
      </c>
      <c r="AP7" s="10">
        <v>109</v>
      </c>
      <c r="AQ7" s="10">
        <v>119</v>
      </c>
      <c r="AR7" s="10">
        <v>75</v>
      </c>
      <c r="AS7" s="10"/>
      <c r="AT7" s="10">
        <v>542</v>
      </c>
      <c r="AU7" s="10">
        <v>165</v>
      </c>
      <c r="AV7" s="10"/>
      <c r="AW7" s="10">
        <v>163</v>
      </c>
      <c r="AX7" s="10">
        <v>122</v>
      </c>
      <c r="AY7" s="10">
        <v>248</v>
      </c>
      <c r="AZ7" s="10"/>
      <c r="BA7" s="10">
        <v>93</v>
      </c>
      <c r="BB7" s="10">
        <v>614</v>
      </c>
      <c r="BC7" s="10"/>
      <c r="BD7" s="10">
        <v>181</v>
      </c>
      <c r="BE7" s="10">
        <v>526</v>
      </c>
      <c r="BF7" s="10"/>
      <c r="BG7" s="10">
        <v>420</v>
      </c>
      <c r="BH7" s="10">
        <v>287</v>
      </c>
      <c r="BI7" s="10"/>
      <c r="BJ7" s="10">
        <v>279</v>
      </c>
      <c r="BK7" s="10">
        <v>428</v>
      </c>
      <c r="BL7" s="10"/>
      <c r="BM7" s="10">
        <v>42</v>
      </c>
      <c r="BN7" s="10">
        <v>202</v>
      </c>
      <c r="BO7" s="10">
        <v>342</v>
      </c>
      <c r="BP7" s="10">
        <v>117</v>
      </c>
    </row>
    <row r="8" spans="2:68" ht="30" customHeight="1" x14ac:dyDescent="0.35">
      <c r="B8" s="11" t="s">
        <v>35</v>
      </c>
      <c r="C8" s="11">
        <v>598</v>
      </c>
      <c r="D8" s="11">
        <v>37</v>
      </c>
      <c r="E8" s="11">
        <v>10</v>
      </c>
      <c r="F8" s="11">
        <v>7</v>
      </c>
      <c r="G8" s="11">
        <v>22</v>
      </c>
      <c r="H8" s="11">
        <v>8</v>
      </c>
      <c r="I8" s="11">
        <v>6</v>
      </c>
      <c r="J8" s="11">
        <v>15</v>
      </c>
      <c r="K8" s="11">
        <v>94</v>
      </c>
      <c r="L8" s="11">
        <v>28</v>
      </c>
      <c r="M8" s="11">
        <v>29</v>
      </c>
      <c r="N8" s="11">
        <v>9</v>
      </c>
      <c r="O8" s="11">
        <v>101</v>
      </c>
      <c r="P8" s="11">
        <v>74</v>
      </c>
      <c r="Q8" s="11">
        <v>18</v>
      </c>
      <c r="R8" s="11">
        <v>98</v>
      </c>
      <c r="S8" s="11">
        <v>25</v>
      </c>
      <c r="T8" s="11">
        <v>19</v>
      </c>
      <c r="U8" s="11"/>
      <c r="V8" s="11">
        <v>561</v>
      </c>
      <c r="W8" s="11">
        <v>32</v>
      </c>
      <c r="X8" s="11">
        <v>4</v>
      </c>
      <c r="Y8" s="11">
        <v>1</v>
      </c>
      <c r="Z8" s="11"/>
      <c r="AA8" s="11">
        <v>249</v>
      </c>
      <c r="AB8" s="11">
        <v>99</v>
      </c>
      <c r="AC8" s="11">
        <v>93</v>
      </c>
      <c r="AD8" s="11">
        <v>49</v>
      </c>
      <c r="AE8" s="11">
        <v>31</v>
      </c>
      <c r="AF8" s="11">
        <v>22</v>
      </c>
      <c r="AG8" s="11">
        <v>13</v>
      </c>
      <c r="AH8" s="11">
        <v>1</v>
      </c>
      <c r="AI8" s="11">
        <v>1</v>
      </c>
      <c r="AJ8" s="11">
        <v>1</v>
      </c>
      <c r="AK8" s="11"/>
      <c r="AL8" s="11">
        <v>128</v>
      </c>
      <c r="AM8" s="11">
        <v>62</v>
      </c>
      <c r="AN8" s="11">
        <v>33</v>
      </c>
      <c r="AO8" s="11">
        <v>163</v>
      </c>
      <c r="AP8" s="11">
        <v>56</v>
      </c>
      <c r="AQ8" s="11">
        <v>77</v>
      </c>
      <c r="AR8" s="11">
        <v>54</v>
      </c>
      <c r="AS8" s="11"/>
      <c r="AT8" s="11">
        <v>340</v>
      </c>
      <c r="AU8" s="11">
        <v>259</v>
      </c>
      <c r="AV8" s="11"/>
      <c r="AW8" s="11">
        <v>106</v>
      </c>
      <c r="AX8" s="11">
        <v>41</v>
      </c>
      <c r="AY8" s="11">
        <v>186</v>
      </c>
      <c r="AZ8" s="11"/>
      <c r="BA8" s="11">
        <v>51</v>
      </c>
      <c r="BB8" s="11">
        <v>547</v>
      </c>
      <c r="BC8" s="11"/>
      <c r="BD8" s="11">
        <v>193</v>
      </c>
      <c r="BE8" s="11">
        <v>405</v>
      </c>
      <c r="BF8" s="11"/>
      <c r="BG8" s="11">
        <v>597</v>
      </c>
      <c r="BH8" s="11">
        <v>1</v>
      </c>
      <c r="BI8" s="11"/>
      <c r="BJ8" s="11">
        <v>163</v>
      </c>
      <c r="BK8" s="11">
        <v>435</v>
      </c>
      <c r="BL8" s="11"/>
      <c r="BM8" s="11">
        <v>90</v>
      </c>
      <c r="BN8" s="11">
        <v>276</v>
      </c>
      <c r="BO8" s="11">
        <v>194</v>
      </c>
      <c r="BP8" s="11">
        <v>35</v>
      </c>
    </row>
    <row r="9" spans="2:68" ht="29" x14ac:dyDescent="0.35">
      <c r="B9" s="18" t="s">
        <v>360</v>
      </c>
      <c r="C9" s="17">
        <v>0.44419534485356499</v>
      </c>
      <c r="D9" s="17">
        <v>0.44408631365104101</v>
      </c>
      <c r="E9" s="17">
        <v>0.50133176070409002</v>
      </c>
      <c r="F9" s="17">
        <v>4.9218567878560101E-3</v>
      </c>
      <c r="G9" s="17">
        <v>0.53462129970406203</v>
      </c>
      <c r="H9" s="17">
        <v>7.7412681858459896E-4</v>
      </c>
      <c r="I9" s="17">
        <v>8.1957822788152404E-4</v>
      </c>
      <c r="J9" s="17">
        <v>0.47804594121322502</v>
      </c>
      <c r="K9" s="17">
        <v>0.449280330825714</v>
      </c>
      <c r="L9" s="17">
        <v>0.40803735327142099</v>
      </c>
      <c r="M9" s="17">
        <v>3.6863271087879498E-2</v>
      </c>
      <c r="N9" s="17">
        <v>0.51911576982422802</v>
      </c>
      <c r="O9" s="17">
        <v>0.48470564093277002</v>
      </c>
      <c r="P9" s="17">
        <v>0.54479881655040396</v>
      </c>
      <c r="Q9" s="17">
        <v>0.71927277631296205</v>
      </c>
      <c r="R9" s="17">
        <v>0.41863279497316802</v>
      </c>
      <c r="S9" s="17">
        <v>0.50093625170239398</v>
      </c>
      <c r="T9" s="17">
        <v>0.56973386152581895</v>
      </c>
      <c r="U9" s="17"/>
      <c r="V9" s="17">
        <v>0.44114742410076302</v>
      </c>
      <c r="W9" s="17">
        <v>0.47904105989650703</v>
      </c>
      <c r="X9" s="17">
        <v>0.56145143494935701</v>
      </c>
      <c r="Y9" s="17">
        <v>0.56914808370678105</v>
      </c>
      <c r="Z9" s="17"/>
      <c r="AA9" s="17">
        <v>0.453756377151464</v>
      </c>
      <c r="AB9" s="17">
        <v>0.29752357366068299</v>
      </c>
      <c r="AC9" s="17">
        <v>0.43374316086026199</v>
      </c>
      <c r="AD9" s="17">
        <v>0.52150491152561396</v>
      </c>
      <c r="AE9" s="17">
        <v>0.54405852017957401</v>
      </c>
      <c r="AF9" s="17">
        <v>0.78040456833993499</v>
      </c>
      <c r="AG9" s="17">
        <v>0.32249881980610401</v>
      </c>
      <c r="AH9" s="17">
        <v>0.540845248110432</v>
      </c>
      <c r="AI9" s="17">
        <v>0.187674796235724</v>
      </c>
      <c r="AJ9" s="17">
        <v>0.37927923904361899</v>
      </c>
      <c r="AK9" s="17"/>
      <c r="AL9" s="17">
        <v>0.41383934897832803</v>
      </c>
      <c r="AM9" s="17">
        <v>0.24173583595554399</v>
      </c>
      <c r="AN9" s="17">
        <v>0.73502914058068403</v>
      </c>
      <c r="AO9" s="17">
        <v>0.41800865862264203</v>
      </c>
      <c r="AP9" s="17">
        <v>0.491803055037002</v>
      </c>
      <c r="AQ9" s="17">
        <v>0.395162993890178</v>
      </c>
      <c r="AR9" s="17">
        <v>0.62170638368739395</v>
      </c>
      <c r="AS9" s="17"/>
      <c r="AT9" s="17">
        <v>0.45019088858103601</v>
      </c>
      <c r="AU9" s="17">
        <v>0.43632050796285099</v>
      </c>
      <c r="AV9" s="17"/>
      <c r="AW9" s="17">
        <v>0.44054706881845601</v>
      </c>
      <c r="AX9" s="17">
        <v>0.363352102438456</v>
      </c>
      <c r="AY9" s="17">
        <v>0.48555463412543798</v>
      </c>
      <c r="AZ9" s="17"/>
      <c r="BA9" s="17">
        <v>0.341203173263256</v>
      </c>
      <c r="BB9" s="17">
        <v>0.45382707543630202</v>
      </c>
      <c r="BC9" s="17"/>
      <c r="BD9" s="17">
        <v>0.56578934560502903</v>
      </c>
      <c r="BE9" s="17">
        <v>0.38618986364330099</v>
      </c>
      <c r="BF9" s="17"/>
      <c r="BG9" s="17">
        <v>0.44402451335569398</v>
      </c>
      <c r="BH9" s="17">
        <v>0.56914808370678105</v>
      </c>
      <c r="BI9" s="17"/>
      <c r="BJ9" s="17">
        <v>0.47629786559684401</v>
      </c>
      <c r="BK9" s="17">
        <v>0.43219217244306002</v>
      </c>
      <c r="BL9" s="17"/>
      <c r="BM9" s="17">
        <v>0.30472376326203299</v>
      </c>
      <c r="BN9" s="17">
        <v>0.48725016995946302</v>
      </c>
      <c r="BO9" s="17">
        <v>0.42503964336581401</v>
      </c>
      <c r="BP9" s="17">
        <v>0.60101551872463599</v>
      </c>
    </row>
    <row r="10" spans="2:68" ht="29" x14ac:dyDescent="0.35">
      <c r="B10" s="18" t="s">
        <v>361</v>
      </c>
      <c r="C10" s="17">
        <v>0.50011300940907499</v>
      </c>
      <c r="D10" s="17">
        <v>0.36946897445021798</v>
      </c>
      <c r="E10" s="17">
        <v>0.49866823929590998</v>
      </c>
      <c r="F10" s="17">
        <v>0.99507814321214405</v>
      </c>
      <c r="G10" s="17">
        <v>0.46537870029593797</v>
      </c>
      <c r="H10" s="17">
        <v>0.99922587318141498</v>
      </c>
      <c r="I10" s="17">
        <v>0.99918042177211797</v>
      </c>
      <c r="J10" s="17">
        <v>0.52160080441212198</v>
      </c>
      <c r="K10" s="17">
        <v>0.49891822010270898</v>
      </c>
      <c r="L10" s="17">
        <v>0.51510683500927101</v>
      </c>
      <c r="M10" s="17">
        <v>0.64900781734180801</v>
      </c>
      <c r="N10" s="17">
        <v>0.48088423017577198</v>
      </c>
      <c r="O10" s="17">
        <v>0.48421793408638197</v>
      </c>
      <c r="P10" s="17">
        <v>0.42760078801997098</v>
      </c>
      <c r="Q10" s="17">
        <v>0.255817909522914</v>
      </c>
      <c r="R10" s="17">
        <v>0.53151295044440805</v>
      </c>
      <c r="S10" s="17">
        <v>0.49906374829760602</v>
      </c>
      <c r="T10" s="17">
        <v>0.43026613847418099</v>
      </c>
      <c r="U10" s="17"/>
      <c r="V10" s="17">
        <v>0.50133845185140902</v>
      </c>
      <c r="W10" s="17">
        <v>0.49274935476651299</v>
      </c>
      <c r="X10" s="17">
        <v>0.41287396655526298</v>
      </c>
      <c r="Y10" s="17">
        <v>0.40480749690019602</v>
      </c>
      <c r="Z10" s="17"/>
      <c r="AA10" s="17">
        <v>0.52761786318710402</v>
      </c>
      <c r="AB10" s="17">
        <v>0.60021747980121398</v>
      </c>
      <c r="AC10" s="17">
        <v>0.44561691871126602</v>
      </c>
      <c r="AD10" s="17">
        <v>0.47411473028531298</v>
      </c>
      <c r="AE10" s="17">
        <v>0.44680814560069698</v>
      </c>
      <c r="AF10" s="17">
        <v>0.21959543166006501</v>
      </c>
      <c r="AG10" s="17">
        <v>0.50707287687436697</v>
      </c>
      <c r="AH10" s="17">
        <v>0.459154751889568</v>
      </c>
      <c r="AI10" s="17">
        <v>0.75752221291855604</v>
      </c>
      <c r="AJ10" s="17">
        <v>0.57466837304805996</v>
      </c>
      <c r="AK10" s="17"/>
      <c r="AL10" s="17">
        <v>0.52789645881831604</v>
      </c>
      <c r="AM10" s="17">
        <v>0.64995189926880803</v>
      </c>
      <c r="AN10" s="17">
        <v>0.18978685236177401</v>
      </c>
      <c r="AO10" s="17">
        <v>0.54083228036228403</v>
      </c>
      <c r="AP10" s="17">
        <v>0.50741320384572997</v>
      </c>
      <c r="AQ10" s="17">
        <v>0.50537386992674604</v>
      </c>
      <c r="AR10" s="17">
        <v>0.37822010284994501</v>
      </c>
      <c r="AS10" s="17"/>
      <c r="AT10" s="17">
        <v>0.52132898430782104</v>
      </c>
      <c r="AU10" s="17">
        <v>0.47224692262871998</v>
      </c>
      <c r="AV10" s="17"/>
      <c r="AW10" s="17">
        <v>0.53707181044709096</v>
      </c>
      <c r="AX10" s="17">
        <v>0.63659925909238502</v>
      </c>
      <c r="AY10" s="17">
        <v>0.48709829111901998</v>
      </c>
      <c r="AZ10" s="17"/>
      <c r="BA10" s="17">
        <v>0.65871882114662295</v>
      </c>
      <c r="BB10" s="17">
        <v>0.48528034374212398</v>
      </c>
      <c r="BC10" s="17"/>
      <c r="BD10" s="17">
        <v>0.398809913682101</v>
      </c>
      <c r="BE10" s="17">
        <v>0.54843887071323105</v>
      </c>
      <c r="BF10" s="17"/>
      <c r="BG10" s="17">
        <v>0.50024330814127405</v>
      </c>
      <c r="BH10" s="17">
        <v>0.40480749690019602</v>
      </c>
      <c r="BI10" s="17"/>
      <c r="BJ10" s="17">
        <v>0.50945089445937797</v>
      </c>
      <c r="BK10" s="17">
        <v>0.49662156258143902</v>
      </c>
      <c r="BL10" s="17"/>
      <c r="BM10" s="17">
        <v>0.622661319933839</v>
      </c>
      <c r="BN10" s="17">
        <v>0.46775543206068598</v>
      </c>
      <c r="BO10" s="17">
        <v>0.50107549290892395</v>
      </c>
      <c r="BP10" s="17">
        <v>0.39885189290578799</v>
      </c>
    </row>
    <row r="11" spans="2:68" x14ac:dyDescent="0.35">
      <c r="B11" s="18" t="s">
        <v>362</v>
      </c>
      <c r="C11" s="17">
        <v>5.2106376905333103E-2</v>
      </c>
      <c r="D11" s="17">
        <v>0.18644471189874101</v>
      </c>
      <c r="E11" s="17">
        <v>0</v>
      </c>
      <c r="F11" s="17">
        <v>0</v>
      </c>
      <c r="G11" s="17">
        <v>0</v>
      </c>
      <c r="H11" s="17">
        <v>0</v>
      </c>
      <c r="I11" s="17">
        <v>0</v>
      </c>
      <c r="J11" s="17">
        <v>3.53254374653017E-4</v>
      </c>
      <c r="K11" s="17">
        <v>5.1716538391914299E-2</v>
      </c>
      <c r="L11" s="17">
        <v>0</v>
      </c>
      <c r="M11" s="17">
        <v>0.31412891157031297</v>
      </c>
      <c r="N11" s="17">
        <v>0</v>
      </c>
      <c r="O11" s="17">
        <v>3.1076424980847998E-2</v>
      </c>
      <c r="P11" s="17">
        <v>2.7600395429624999E-2</v>
      </c>
      <c r="Q11" s="17">
        <v>2.4909314164123699E-2</v>
      </c>
      <c r="R11" s="17">
        <v>4.9854254582424103E-2</v>
      </c>
      <c r="S11" s="17">
        <v>0</v>
      </c>
      <c r="T11" s="17">
        <v>0</v>
      </c>
      <c r="U11" s="17"/>
      <c r="V11" s="17">
        <v>5.3708226590706502E-2</v>
      </c>
      <c r="W11" s="17">
        <v>2.8209585336979402E-2</v>
      </c>
      <c r="X11" s="17">
        <v>2.5674598495380101E-2</v>
      </c>
      <c r="Y11" s="17">
        <v>1.6303080520063799E-2</v>
      </c>
      <c r="Z11" s="17"/>
      <c r="AA11" s="17">
        <v>1.8625759661431599E-2</v>
      </c>
      <c r="AB11" s="17">
        <v>0.102258946538102</v>
      </c>
      <c r="AC11" s="17">
        <v>9.7780502864969407E-2</v>
      </c>
      <c r="AD11" s="17">
        <v>4.3803581890729101E-3</v>
      </c>
      <c r="AE11" s="17">
        <v>9.0044716015441305E-3</v>
      </c>
      <c r="AF11" s="17">
        <v>0</v>
      </c>
      <c r="AG11" s="17">
        <v>0.17042830331952899</v>
      </c>
      <c r="AH11" s="17">
        <v>0</v>
      </c>
      <c r="AI11" s="17">
        <v>5.48029908457199E-2</v>
      </c>
      <c r="AJ11" s="17">
        <v>4.60523879083213E-2</v>
      </c>
      <c r="AK11" s="17"/>
      <c r="AL11" s="17">
        <v>5.82641922033557E-2</v>
      </c>
      <c r="AM11" s="17">
        <v>0.108312264775648</v>
      </c>
      <c r="AN11" s="17">
        <v>7.5184007057542399E-2</v>
      </c>
      <c r="AO11" s="17">
        <v>4.1134662299031802E-2</v>
      </c>
      <c r="AP11" s="17">
        <v>7.8374111726805802E-4</v>
      </c>
      <c r="AQ11" s="17">
        <v>9.9463136183076103E-2</v>
      </c>
      <c r="AR11" s="17">
        <v>0</v>
      </c>
      <c r="AS11" s="17"/>
      <c r="AT11" s="17">
        <v>2.8468414215121699E-2</v>
      </c>
      <c r="AU11" s="17">
        <v>8.3153619503417597E-2</v>
      </c>
      <c r="AV11" s="17"/>
      <c r="AW11" s="17">
        <v>2.2381120734453201E-2</v>
      </c>
      <c r="AX11" s="17">
        <v>4.8638469159381799E-5</v>
      </c>
      <c r="AY11" s="17">
        <v>2.7325701226837501E-2</v>
      </c>
      <c r="AZ11" s="17"/>
      <c r="BA11" s="17">
        <v>7.8005590121483603E-5</v>
      </c>
      <c r="BB11" s="17">
        <v>5.6972021035647497E-2</v>
      </c>
      <c r="BC11" s="17"/>
      <c r="BD11" s="17">
        <v>3.5380150846787799E-2</v>
      </c>
      <c r="BE11" s="17">
        <v>6.0085494175605998E-2</v>
      </c>
      <c r="BF11" s="17"/>
      <c r="BG11" s="17">
        <v>5.2155326058479903E-2</v>
      </c>
      <c r="BH11" s="17">
        <v>1.6303080520063799E-2</v>
      </c>
      <c r="BI11" s="17"/>
      <c r="BJ11" s="17">
        <v>1.42512399437784E-2</v>
      </c>
      <c r="BK11" s="17">
        <v>6.62604596705621E-2</v>
      </c>
      <c r="BL11" s="17"/>
      <c r="BM11" s="17">
        <v>4.88779953755617E-2</v>
      </c>
      <c r="BN11" s="17">
        <v>4.4965606073809901E-2</v>
      </c>
      <c r="BO11" s="17">
        <v>7.3884863725262095E-2</v>
      </c>
      <c r="BP11" s="17">
        <v>1.3258836957506499E-4</v>
      </c>
    </row>
    <row r="12" spans="2:68" x14ac:dyDescent="0.35">
      <c r="B12" s="18" t="s">
        <v>363</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v>0</v>
      </c>
      <c r="AK12" s="17"/>
      <c r="AL12" s="17">
        <v>0</v>
      </c>
      <c r="AM12" s="17">
        <v>0</v>
      </c>
      <c r="AN12" s="17">
        <v>0</v>
      </c>
      <c r="AO12" s="17">
        <v>0</v>
      </c>
      <c r="AP12" s="17">
        <v>0</v>
      </c>
      <c r="AQ12" s="17">
        <v>0</v>
      </c>
      <c r="AR12" s="17">
        <v>0</v>
      </c>
      <c r="AS12" s="17"/>
      <c r="AT12" s="17">
        <v>0</v>
      </c>
      <c r="AU12" s="17">
        <v>0</v>
      </c>
      <c r="AV12" s="17"/>
      <c r="AW12" s="17">
        <v>0</v>
      </c>
      <c r="AX12" s="17">
        <v>0</v>
      </c>
      <c r="AY12" s="17">
        <v>0</v>
      </c>
      <c r="AZ12" s="17"/>
      <c r="BA12" s="17">
        <v>0</v>
      </c>
      <c r="BB12" s="17">
        <v>0</v>
      </c>
      <c r="BC12" s="17"/>
      <c r="BD12" s="17">
        <v>0</v>
      </c>
      <c r="BE12" s="17">
        <v>0</v>
      </c>
      <c r="BF12" s="17"/>
      <c r="BG12" s="17">
        <v>0</v>
      </c>
      <c r="BH12" s="17">
        <v>0</v>
      </c>
      <c r="BI12" s="17"/>
      <c r="BJ12" s="17">
        <v>0</v>
      </c>
      <c r="BK12" s="17">
        <v>0</v>
      </c>
      <c r="BL12" s="17"/>
      <c r="BM12" s="17">
        <v>0</v>
      </c>
      <c r="BN12" s="17">
        <v>0</v>
      </c>
      <c r="BO12" s="17">
        <v>0</v>
      </c>
      <c r="BP12" s="17">
        <v>0</v>
      </c>
    </row>
    <row r="13" spans="2:68" x14ac:dyDescent="0.35">
      <c r="B13" s="18" t="s">
        <v>113</v>
      </c>
      <c r="C13" s="19">
        <v>3.5852688320261801E-3</v>
      </c>
      <c r="D13" s="19">
        <v>0</v>
      </c>
      <c r="E13" s="19">
        <v>0</v>
      </c>
      <c r="F13" s="19">
        <v>0</v>
      </c>
      <c r="G13" s="19">
        <v>0</v>
      </c>
      <c r="H13" s="19">
        <v>0</v>
      </c>
      <c r="I13" s="19">
        <v>0</v>
      </c>
      <c r="J13" s="19">
        <v>0</v>
      </c>
      <c r="K13" s="19">
        <v>8.4910679663557502E-5</v>
      </c>
      <c r="L13" s="19">
        <v>7.6855811719308401E-2</v>
      </c>
      <c r="M13" s="19">
        <v>0</v>
      </c>
      <c r="N13" s="19">
        <v>0</v>
      </c>
      <c r="O13" s="19">
        <v>0</v>
      </c>
      <c r="P13" s="19">
        <v>0</v>
      </c>
      <c r="Q13" s="19">
        <v>0</v>
      </c>
      <c r="R13" s="19">
        <v>0</v>
      </c>
      <c r="S13" s="19">
        <v>0</v>
      </c>
      <c r="T13" s="19">
        <v>0</v>
      </c>
      <c r="U13" s="19"/>
      <c r="V13" s="19">
        <v>3.80589745712215E-3</v>
      </c>
      <c r="W13" s="19">
        <v>0</v>
      </c>
      <c r="X13" s="19">
        <v>0</v>
      </c>
      <c r="Y13" s="19">
        <v>9.7413388729595402E-3</v>
      </c>
      <c r="Z13" s="19"/>
      <c r="AA13" s="19">
        <v>0</v>
      </c>
      <c r="AB13" s="19">
        <v>0</v>
      </c>
      <c r="AC13" s="19">
        <v>2.2859417563503199E-2</v>
      </c>
      <c r="AD13" s="19">
        <v>0</v>
      </c>
      <c r="AE13" s="19">
        <v>1.28862618184782E-4</v>
      </c>
      <c r="AF13" s="19">
        <v>0</v>
      </c>
      <c r="AG13" s="19">
        <v>0</v>
      </c>
      <c r="AH13" s="19">
        <v>0</v>
      </c>
      <c r="AI13" s="19">
        <v>0</v>
      </c>
      <c r="AJ13" s="19">
        <v>0</v>
      </c>
      <c r="AK13" s="19"/>
      <c r="AL13" s="19">
        <v>0</v>
      </c>
      <c r="AM13" s="19">
        <v>0</v>
      </c>
      <c r="AN13" s="19">
        <v>0</v>
      </c>
      <c r="AO13" s="19">
        <v>2.4398716041361901E-5</v>
      </c>
      <c r="AP13" s="19">
        <v>0</v>
      </c>
      <c r="AQ13" s="19">
        <v>0</v>
      </c>
      <c r="AR13" s="19">
        <v>7.35134626618253E-5</v>
      </c>
      <c r="AS13" s="19"/>
      <c r="AT13" s="19">
        <v>1.17128960211016E-5</v>
      </c>
      <c r="AU13" s="19">
        <v>8.2789499050113392E-3</v>
      </c>
      <c r="AV13" s="19"/>
      <c r="AW13" s="19">
        <v>0</v>
      </c>
      <c r="AX13" s="19">
        <v>0</v>
      </c>
      <c r="AY13" s="19">
        <v>2.13735287037238E-5</v>
      </c>
      <c r="AZ13" s="19"/>
      <c r="BA13" s="19">
        <v>0</v>
      </c>
      <c r="BB13" s="19">
        <v>3.9205597859263098E-3</v>
      </c>
      <c r="BC13" s="19"/>
      <c r="BD13" s="19">
        <v>2.0589866082472001E-5</v>
      </c>
      <c r="BE13" s="19">
        <v>5.2857714678618698E-3</v>
      </c>
      <c r="BF13" s="19"/>
      <c r="BG13" s="19">
        <v>3.5768524445524302E-3</v>
      </c>
      <c r="BH13" s="19">
        <v>9.7413388729595402E-3</v>
      </c>
      <c r="BI13" s="19"/>
      <c r="BJ13" s="19">
        <v>0</v>
      </c>
      <c r="BK13" s="19">
        <v>4.9258053049395303E-3</v>
      </c>
      <c r="BL13" s="19"/>
      <c r="BM13" s="19">
        <v>2.3736921428565701E-2</v>
      </c>
      <c r="BN13" s="19">
        <v>2.8791906041102298E-5</v>
      </c>
      <c r="BO13" s="19">
        <v>0</v>
      </c>
      <c r="BP13" s="19">
        <v>0</v>
      </c>
    </row>
    <row r="14" spans="2:68" x14ac:dyDescent="0.35">
      <c r="B14" s="16" t="s">
        <v>703</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714</v>
      </c>
      <c r="D7" s="10">
        <v>48</v>
      </c>
      <c r="E7" s="10">
        <v>15</v>
      </c>
      <c r="F7" s="10">
        <v>7</v>
      </c>
      <c r="G7" s="10">
        <v>19</v>
      </c>
      <c r="H7" s="10">
        <v>7</v>
      </c>
      <c r="I7" s="10">
        <v>4</v>
      </c>
      <c r="J7" s="10">
        <v>24</v>
      </c>
      <c r="K7" s="10">
        <v>123</v>
      </c>
      <c r="L7" s="10">
        <v>41</v>
      </c>
      <c r="M7" s="10">
        <v>26</v>
      </c>
      <c r="N7" s="10">
        <v>12</v>
      </c>
      <c r="O7" s="10">
        <v>147</v>
      </c>
      <c r="P7" s="10">
        <v>72</v>
      </c>
      <c r="Q7" s="10">
        <v>15</v>
      </c>
      <c r="R7" s="10">
        <v>116</v>
      </c>
      <c r="S7" s="10">
        <v>16</v>
      </c>
      <c r="T7" s="10">
        <v>22</v>
      </c>
      <c r="U7" s="10"/>
      <c r="V7" s="10">
        <v>188</v>
      </c>
      <c r="W7" s="10">
        <v>124</v>
      </c>
      <c r="X7" s="10">
        <v>127</v>
      </c>
      <c r="Y7" s="10">
        <v>275</v>
      </c>
      <c r="Z7" s="10"/>
      <c r="AA7" s="10">
        <v>86</v>
      </c>
      <c r="AB7" s="10">
        <v>53</v>
      </c>
      <c r="AC7" s="10">
        <v>67</v>
      </c>
      <c r="AD7" s="10">
        <v>59</v>
      </c>
      <c r="AE7" s="10">
        <v>61</v>
      </c>
      <c r="AF7" s="10">
        <v>55</v>
      </c>
      <c r="AG7" s="10">
        <v>72</v>
      </c>
      <c r="AH7" s="10">
        <v>48</v>
      </c>
      <c r="AI7" s="10">
        <v>38</v>
      </c>
      <c r="AJ7" s="10">
        <v>119</v>
      </c>
      <c r="AK7" s="10"/>
      <c r="AL7" s="10">
        <v>74</v>
      </c>
      <c r="AM7" s="10">
        <v>79</v>
      </c>
      <c r="AN7" s="10">
        <v>50</v>
      </c>
      <c r="AO7" s="10">
        <v>148</v>
      </c>
      <c r="AP7" s="10">
        <v>121</v>
      </c>
      <c r="AQ7" s="10">
        <v>112</v>
      </c>
      <c r="AR7" s="10">
        <v>80</v>
      </c>
      <c r="AS7" s="10"/>
      <c r="AT7" s="10">
        <v>565</v>
      </c>
      <c r="AU7" s="10">
        <v>149</v>
      </c>
      <c r="AV7" s="10"/>
      <c r="AW7" s="10">
        <v>171</v>
      </c>
      <c r="AX7" s="10">
        <v>126</v>
      </c>
      <c r="AY7" s="10">
        <v>261</v>
      </c>
      <c r="AZ7" s="10"/>
      <c r="BA7" s="10">
        <v>95</v>
      </c>
      <c r="BB7" s="10">
        <v>619</v>
      </c>
      <c r="BC7" s="10"/>
      <c r="BD7" s="10">
        <v>168</v>
      </c>
      <c r="BE7" s="10">
        <v>546</v>
      </c>
      <c r="BF7" s="10"/>
      <c r="BG7" s="10">
        <v>439</v>
      </c>
      <c r="BH7" s="10">
        <v>275</v>
      </c>
      <c r="BI7" s="10"/>
      <c r="BJ7" s="10">
        <v>283</v>
      </c>
      <c r="BK7" s="10">
        <v>431</v>
      </c>
      <c r="BL7" s="10"/>
      <c r="BM7" s="10">
        <v>48</v>
      </c>
      <c r="BN7" s="10">
        <v>184</v>
      </c>
      <c r="BO7" s="10">
        <v>351</v>
      </c>
      <c r="BP7" s="10">
        <v>125</v>
      </c>
    </row>
    <row r="8" spans="2:68" ht="30" customHeight="1" x14ac:dyDescent="0.35">
      <c r="B8" s="11" t="s">
        <v>35</v>
      </c>
      <c r="C8" s="11">
        <v>603</v>
      </c>
      <c r="D8" s="11">
        <v>35</v>
      </c>
      <c r="E8" s="11">
        <v>16</v>
      </c>
      <c r="F8" s="11">
        <v>10</v>
      </c>
      <c r="G8" s="11">
        <v>32</v>
      </c>
      <c r="H8" s="11">
        <v>8</v>
      </c>
      <c r="I8" s="11">
        <v>1</v>
      </c>
      <c r="J8" s="11">
        <v>6</v>
      </c>
      <c r="K8" s="11">
        <v>103</v>
      </c>
      <c r="L8" s="11">
        <v>26</v>
      </c>
      <c r="M8" s="11">
        <v>24</v>
      </c>
      <c r="N8" s="11">
        <v>13</v>
      </c>
      <c r="O8" s="11">
        <v>110</v>
      </c>
      <c r="P8" s="11">
        <v>72</v>
      </c>
      <c r="Q8" s="11">
        <v>30</v>
      </c>
      <c r="R8" s="11">
        <v>80</v>
      </c>
      <c r="S8" s="11">
        <v>24</v>
      </c>
      <c r="T8" s="11">
        <v>14</v>
      </c>
      <c r="U8" s="11"/>
      <c r="V8" s="11">
        <v>562</v>
      </c>
      <c r="W8" s="11">
        <v>35</v>
      </c>
      <c r="X8" s="11">
        <v>4</v>
      </c>
      <c r="Y8" s="11">
        <v>1</v>
      </c>
      <c r="Z8" s="11"/>
      <c r="AA8" s="11">
        <v>218</v>
      </c>
      <c r="AB8" s="11">
        <v>120</v>
      </c>
      <c r="AC8" s="11">
        <v>112</v>
      </c>
      <c r="AD8" s="11">
        <v>43</v>
      </c>
      <c r="AE8" s="11">
        <v>32</v>
      </c>
      <c r="AF8" s="11">
        <v>17</v>
      </c>
      <c r="AG8" s="11">
        <v>11</v>
      </c>
      <c r="AH8" s="11">
        <v>2</v>
      </c>
      <c r="AI8" s="11">
        <v>1</v>
      </c>
      <c r="AJ8" s="11">
        <v>1</v>
      </c>
      <c r="AK8" s="11"/>
      <c r="AL8" s="11">
        <v>106</v>
      </c>
      <c r="AM8" s="11">
        <v>69</v>
      </c>
      <c r="AN8" s="11">
        <v>31</v>
      </c>
      <c r="AO8" s="11">
        <v>180</v>
      </c>
      <c r="AP8" s="11">
        <v>73</v>
      </c>
      <c r="AQ8" s="11">
        <v>56</v>
      </c>
      <c r="AR8" s="11">
        <v>46</v>
      </c>
      <c r="AS8" s="11"/>
      <c r="AT8" s="11">
        <v>368</v>
      </c>
      <c r="AU8" s="11">
        <v>235</v>
      </c>
      <c r="AV8" s="11"/>
      <c r="AW8" s="11">
        <v>132</v>
      </c>
      <c r="AX8" s="11">
        <v>39</v>
      </c>
      <c r="AY8" s="11">
        <v>193</v>
      </c>
      <c r="AZ8" s="11"/>
      <c r="BA8" s="11">
        <v>56</v>
      </c>
      <c r="BB8" s="11">
        <v>547</v>
      </c>
      <c r="BC8" s="11"/>
      <c r="BD8" s="11">
        <v>184</v>
      </c>
      <c r="BE8" s="11">
        <v>418</v>
      </c>
      <c r="BF8" s="11"/>
      <c r="BG8" s="11">
        <v>602</v>
      </c>
      <c r="BH8" s="11">
        <v>1</v>
      </c>
      <c r="BI8" s="11"/>
      <c r="BJ8" s="11">
        <v>149</v>
      </c>
      <c r="BK8" s="11">
        <v>454</v>
      </c>
      <c r="BL8" s="11"/>
      <c r="BM8" s="11">
        <v>105</v>
      </c>
      <c r="BN8" s="11">
        <v>254</v>
      </c>
      <c r="BO8" s="11">
        <v>211</v>
      </c>
      <c r="BP8" s="11">
        <v>32</v>
      </c>
    </row>
    <row r="9" spans="2:68" ht="29" x14ac:dyDescent="0.35">
      <c r="B9" s="18" t="s">
        <v>360</v>
      </c>
      <c r="C9" s="17">
        <v>0.450909695564846</v>
      </c>
      <c r="D9" s="17">
        <v>0.468959834144205</v>
      </c>
      <c r="E9" s="17">
        <v>0.51580440947513195</v>
      </c>
      <c r="F9" s="17">
        <v>0.64315006122624196</v>
      </c>
      <c r="G9" s="17">
        <v>0.50923986642266705</v>
      </c>
      <c r="H9" s="17">
        <v>0.49506870137667902</v>
      </c>
      <c r="I9" s="17">
        <v>0.99180121062739701</v>
      </c>
      <c r="J9" s="17">
        <v>0.176718723114349</v>
      </c>
      <c r="K9" s="17">
        <v>0.40408304825972302</v>
      </c>
      <c r="L9" s="17">
        <v>0.53256079568596904</v>
      </c>
      <c r="M9" s="17">
        <v>0.233392962213088</v>
      </c>
      <c r="N9" s="17">
        <v>0.31794409479791702</v>
      </c>
      <c r="O9" s="17">
        <v>0.40286127986998499</v>
      </c>
      <c r="P9" s="17">
        <v>0.50612346930757601</v>
      </c>
      <c r="Q9" s="17">
        <v>0.41710023477068497</v>
      </c>
      <c r="R9" s="17">
        <v>0.40055481159130002</v>
      </c>
      <c r="S9" s="17">
        <v>0.73083826554943498</v>
      </c>
      <c r="T9" s="17">
        <v>0.78103568185287797</v>
      </c>
      <c r="U9" s="17"/>
      <c r="V9" s="17">
        <v>0.447755987701422</v>
      </c>
      <c r="W9" s="17">
        <v>0.486783776170094</v>
      </c>
      <c r="X9" s="17">
        <v>0.54390591055957505</v>
      </c>
      <c r="Y9" s="17">
        <v>0.57303279644606697</v>
      </c>
      <c r="Z9" s="17"/>
      <c r="AA9" s="17">
        <v>0.47958169990060101</v>
      </c>
      <c r="AB9" s="17">
        <v>0.33824201286951799</v>
      </c>
      <c r="AC9" s="17">
        <v>0.38582918287044998</v>
      </c>
      <c r="AD9" s="17">
        <v>0.71973260810542306</v>
      </c>
      <c r="AE9" s="17">
        <v>0.27666416833743002</v>
      </c>
      <c r="AF9" s="17">
        <v>0.81088539354704703</v>
      </c>
      <c r="AG9" s="17">
        <v>0.34153058129291602</v>
      </c>
      <c r="AH9" s="17">
        <v>0.82936648926179601</v>
      </c>
      <c r="AI9" s="17">
        <v>0.29074019007346902</v>
      </c>
      <c r="AJ9" s="17">
        <v>0.42193927518972801</v>
      </c>
      <c r="AK9" s="17"/>
      <c r="AL9" s="17">
        <v>0.39839245114449201</v>
      </c>
      <c r="AM9" s="17">
        <v>0.45822600658747797</v>
      </c>
      <c r="AN9" s="17">
        <v>0.57950500485928902</v>
      </c>
      <c r="AO9" s="17">
        <v>0.48376403327015999</v>
      </c>
      <c r="AP9" s="17">
        <v>0.38891766905250602</v>
      </c>
      <c r="AQ9" s="17">
        <v>0.41909316944536901</v>
      </c>
      <c r="AR9" s="17">
        <v>0.64633243669220197</v>
      </c>
      <c r="AS9" s="17"/>
      <c r="AT9" s="17">
        <v>0.53693006516375497</v>
      </c>
      <c r="AU9" s="17">
        <v>0.31659531662176399</v>
      </c>
      <c r="AV9" s="17"/>
      <c r="AW9" s="17">
        <v>0.58996136702781499</v>
      </c>
      <c r="AX9" s="17">
        <v>0.67047508344303797</v>
      </c>
      <c r="AY9" s="17">
        <v>0.47974222745953299</v>
      </c>
      <c r="AZ9" s="17"/>
      <c r="BA9" s="17">
        <v>0.48706918707961999</v>
      </c>
      <c r="BB9" s="17">
        <v>0.447236400846449</v>
      </c>
      <c r="BC9" s="17"/>
      <c r="BD9" s="17">
        <v>0.61024213571041597</v>
      </c>
      <c r="BE9" s="17">
        <v>0.38064780388813002</v>
      </c>
      <c r="BF9" s="17"/>
      <c r="BG9" s="17">
        <v>0.45075245472864001</v>
      </c>
      <c r="BH9" s="17">
        <v>0.57303279644606697</v>
      </c>
      <c r="BI9" s="17"/>
      <c r="BJ9" s="17">
        <v>0.60492054938100603</v>
      </c>
      <c r="BK9" s="17">
        <v>0.40040204470919599</v>
      </c>
      <c r="BL9" s="17"/>
      <c r="BM9" s="17">
        <v>0.36502242157890502</v>
      </c>
      <c r="BN9" s="17">
        <v>0.40254182222351997</v>
      </c>
      <c r="BO9" s="17">
        <v>0.52532153460032405</v>
      </c>
      <c r="BP9" s="17">
        <v>0.62746736638344403</v>
      </c>
    </row>
    <row r="10" spans="2:68" ht="29" x14ac:dyDescent="0.35">
      <c r="B10" s="18" t="s">
        <v>361</v>
      </c>
      <c r="C10" s="17">
        <v>0.45745446538101098</v>
      </c>
      <c r="D10" s="17">
        <v>0.4672905320622</v>
      </c>
      <c r="E10" s="17">
        <v>0.48419559052486799</v>
      </c>
      <c r="F10" s="17">
        <v>0.35684993877375798</v>
      </c>
      <c r="G10" s="17">
        <v>0.33254071526842999</v>
      </c>
      <c r="H10" s="17">
        <v>0.50493129862332098</v>
      </c>
      <c r="I10" s="17">
        <v>8.1987893726032605E-3</v>
      </c>
      <c r="J10" s="17">
        <v>0.755392623046512</v>
      </c>
      <c r="K10" s="17">
        <v>0.53901747720896698</v>
      </c>
      <c r="L10" s="17">
        <v>0.20949428691254701</v>
      </c>
      <c r="M10" s="17">
        <v>0.76630101814815299</v>
      </c>
      <c r="N10" s="17">
        <v>0.65431268040618795</v>
      </c>
      <c r="O10" s="17">
        <v>0.51434876190579404</v>
      </c>
      <c r="P10" s="17">
        <v>0.40916805737685702</v>
      </c>
      <c r="Q10" s="17">
        <v>0.55572983535718201</v>
      </c>
      <c r="R10" s="17">
        <v>0.47490630008082002</v>
      </c>
      <c r="S10" s="17">
        <v>2.6786160836389399E-2</v>
      </c>
      <c r="T10" s="17">
        <v>2.1725009489939301E-2</v>
      </c>
      <c r="U10" s="17"/>
      <c r="V10" s="17">
        <v>0.46092228465231799</v>
      </c>
      <c r="W10" s="17">
        <v>0.40874100755016701</v>
      </c>
      <c r="X10" s="17">
        <v>0.418776360025998</v>
      </c>
      <c r="Y10" s="17">
        <v>0.38076334005721202</v>
      </c>
      <c r="Z10" s="17"/>
      <c r="AA10" s="17">
        <v>0.41888409262743098</v>
      </c>
      <c r="AB10" s="17">
        <v>0.46571826121073301</v>
      </c>
      <c r="AC10" s="17">
        <v>0.57580916349633604</v>
      </c>
      <c r="AD10" s="17">
        <v>0.280267391894577</v>
      </c>
      <c r="AE10" s="17">
        <v>0.68020385527291805</v>
      </c>
      <c r="AF10" s="17">
        <v>0.188881764290973</v>
      </c>
      <c r="AG10" s="17">
        <v>0.65519793141393201</v>
      </c>
      <c r="AH10" s="17">
        <v>0.167774609531221</v>
      </c>
      <c r="AI10" s="17">
        <v>0.15398373726918299</v>
      </c>
      <c r="AJ10" s="17">
        <v>0.50461969000362195</v>
      </c>
      <c r="AK10" s="17"/>
      <c r="AL10" s="17">
        <v>0.55172000641354202</v>
      </c>
      <c r="AM10" s="17">
        <v>0.46513373278520698</v>
      </c>
      <c r="AN10" s="17">
        <v>0.39970669108539603</v>
      </c>
      <c r="AO10" s="17">
        <v>0.45345395560773399</v>
      </c>
      <c r="AP10" s="17">
        <v>0.51131639246427296</v>
      </c>
      <c r="AQ10" s="17">
        <v>0.33516115443567102</v>
      </c>
      <c r="AR10" s="17">
        <v>0.260800219954545</v>
      </c>
      <c r="AS10" s="17"/>
      <c r="AT10" s="17">
        <v>0.40992928598973599</v>
      </c>
      <c r="AU10" s="17">
        <v>0.53166148150825299</v>
      </c>
      <c r="AV10" s="17"/>
      <c r="AW10" s="17">
        <v>0.35524683825511599</v>
      </c>
      <c r="AX10" s="17">
        <v>0.319119396535259</v>
      </c>
      <c r="AY10" s="17">
        <v>0.45849455371172598</v>
      </c>
      <c r="AZ10" s="17"/>
      <c r="BA10" s="17">
        <v>0.461941210996272</v>
      </c>
      <c r="BB10" s="17">
        <v>0.456998675261158</v>
      </c>
      <c r="BC10" s="17"/>
      <c r="BD10" s="17">
        <v>0.33647489528785302</v>
      </c>
      <c r="BE10" s="17">
        <v>0.51080363546348195</v>
      </c>
      <c r="BF10" s="17"/>
      <c r="BG10" s="17">
        <v>0.45755320981665398</v>
      </c>
      <c r="BH10" s="17">
        <v>0.38076334005721202</v>
      </c>
      <c r="BI10" s="17"/>
      <c r="BJ10" s="17">
        <v>0.34262158547642302</v>
      </c>
      <c r="BK10" s="17">
        <v>0.49511375277054098</v>
      </c>
      <c r="BL10" s="17"/>
      <c r="BM10" s="17">
        <v>0.44776491089498999</v>
      </c>
      <c r="BN10" s="17">
        <v>0.49615595302165399</v>
      </c>
      <c r="BO10" s="17">
        <v>0.427856094131225</v>
      </c>
      <c r="BP10" s="17">
        <v>0.37229628014321298</v>
      </c>
    </row>
    <row r="11" spans="2:68" x14ac:dyDescent="0.35">
      <c r="B11" s="18" t="s">
        <v>362</v>
      </c>
      <c r="C11" s="17">
        <v>7.8847599708109894E-2</v>
      </c>
      <c r="D11" s="17">
        <v>6.3697964175288405E-2</v>
      </c>
      <c r="E11" s="17">
        <v>0</v>
      </c>
      <c r="F11" s="17">
        <v>0</v>
      </c>
      <c r="G11" s="17">
        <v>0.15821941830890299</v>
      </c>
      <c r="H11" s="17">
        <v>0</v>
      </c>
      <c r="I11" s="17">
        <v>0</v>
      </c>
      <c r="J11" s="17">
        <v>6.1934551410258998E-2</v>
      </c>
      <c r="K11" s="17">
        <v>5.68994745313098E-2</v>
      </c>
      <c r="L11" s="17">
        <v>9.1447504963549198E-2</v>
      </c>
      <c r="M11" s="17">
        <v>3.0601963875883802E-4</v>
      </c>
      <c r="N11" s="17">
        <v>2.77432247958957E-2</v>
      </c>
      <c r="O11" s="17">
        <v>5.1827312996335202E-2</v>
      </c>
      <c r="P11" s="17">
        <v>8.4708473315567204E-2</v>
      </c>
      <c r="Q11" s="17">
        <v>2.7169929872133201E-2</v>
      </c>
      <c r="R11" s="17">
        <v>0.12453888832788</v>
      </c>
      <c r="S11" s="17">
        <v>0.242375573614176</v>
      </c>
      <c r="T11" s="17">
        <v>0.197239308657183</v>
      </c>
      <c r="U11" s="17"/>
      <c r="V11" s="17">
        <v>7.8663867872042201E-2</v>
      </c>
      <c r="W11" s="17">
        <v>8.8723620219139904E-2</v>
      </c>
      <c r="X11" s="17">
        <v>2.9740583561368598E-2</v>
      </c>
      <c r="Y11" s="17">
        <v>4.3874675272302599E-2</v>
      </c>
      <c r="Z11" s="17"/>
      <c r="AA11" s="17">
        <v>8.8495968220885998E-2</v>
      </c>
      <c r="AB11" s="17">
        <v>0.196039725919749</v>
      </c>
      <c r="AC11" s="17">
        <v>2.04045762310213E-4</v>
      </c>
      <c r="AD11" s="17">
        <v>0</v>
      </c>
      <c r="AE11" s="17">
        <v>3.4468906582994001E-2</v>
      </c>
      <c r="AF11" s="17">
        <v>2.3284216198009999E-4</v>
      </c>
      <c r="AG11" s="17">
        <v>3.0618193346189902E-4</v>
      </c>
      <c r="AH11" s="17">
        <v>2.8589012069831499E-3</v>
      </c>
      <c r="AI11" s="17">
        <v>0.55527607265734802</v>
      </c>
      <c r="AJ11" s="17">
        <v>7.0515304822801897E-2</v>
      </c>
      <c r="AK11" s="17"/>
      <c r="AL11" s="17">
        <v>2.3140911669365799E-2</v>
      </c>
      <c r="AM11" s="17">
        <v>7.6640260627314397E-2</v>
      </c>
      <c r="AN11" s="17">
        <v>1.18934373230145E-2</v>
      </c>
      <c r="AO11" s="17">
        <v>6.2782011122105602E-2</v>
      </c>
      <c r="AP11" s="17">
        <v>9.9307074566828205E-2</v>
      </c>
      <c r="AQ11" s="17">
        <v>0.245713615991134</v>
      </c>
      <c r="AR11" s="17">
        <v>9.2867343353253001E-2</v>
      </c>
      <c r="AS11" s="17"/>
      <c r="AT11" s="17">
        <v>5.15317236449798E-2</v>
      </c>
      <c r="AU11" s="17">
        <v>0.12149929890229801</v>
      </c>
      <c r="AV11" s="17"/>
      <c r="AW11" s="17">
        <v>5.2679305626186702E-2</v>
      </c>
      <c r="AX11" s="17">
        <v>1.0405520021703101E-2</v>
      </c>
      <c r="AY11" s="17">
        <v>6.0138239554461202E-2</v>
      </c>
      <c r="AZ11" s="17"/>
      <c r="BA11" s="17">
        <v>5.0989601924107501E-2</v>
      </c>
      <c r="BB11" s="17">
        <v>8.1677579661873195E-2</v>
      </c>
      <c r="BC11" s="17"/>
      <c r="BD11" s="17">
        <v>5.31005948178703E-2</v>
      </c>
      <c r="BE11" s="17">
        <v>9.0201428639274994E-2</v>
      </c>
      <c r="BF11" s="17"/>
      <c r="BG11" s="17">
        <v>7.8892629451403296E-2</v>
      </c>
      <c r="BH11" s="17">
        <v>4.3874675272302599E-2</v>
      </c>
      <c r="BI11" s="17"/>
      <c r="BJ11" s="17">
        <v>3.8108692715536102E-2</v>
      </c>
      <c r="BK11" s="17">
        <v>9.2207869063397493E-2</v>
      </c>
      <c r="BL11" s="17"/>
      <c r="BM11" s="17">
        <v>0.14638084624711001</v>
      </c>
      <c r="BN11" s="17">
        <v>8.9013165325022806E-2</v>
      </c>
      <c r="BO11" s="17">
        <v>4.5346330440148498E-2</v>
      </c>
      <c r="BP11" s="17">
        <v>2.3635347334293399E-4</v>
      </c>
    </row>
    <row r="12" spans="2:68" x14ac:dyDescent="0.35">
      <c r="B12" s="18" t="s">
        <v>363</v>
      </c>
      <c r="C12" s="17">
        <v>9.777933941500761E-4</v>
      </c>
      <c r="D12" s="17">
        <v>0</v>
      </c>
      <c r="E12" s="17">
        <v>0</v>
      </c>
      <c r="F12" s="17">
        <v>0</v>
      </c>
      <c r="G12" s="17">
        <v>0</v>
      </c>
      <c r="H12" s="17">
        <v>0</v>
      </c>
      <c r="I12" s="17">
        <v>0</v>
      </c>
      <c r="J12" s="17">
        <v>5.9541024288799699E-3</v>
      </c>
      <c r="K12" s="17">
        <v>0</v>
      </c>
      <c r="L12" s="17">
        <v>0</v>
      </c>
      <c r="M12" s="17">
        <v>0</v>
      </c>
      <c r="N12" s="17">
        <v>0</v>
      </c>
      <c r="O12" s="17">
        <v>5.0596209349389803E-3</v>
      </c>
      <c r="P12" s="17">
        <v>0</v>
      </c>
      <c r="Q12" s="17">
        <v>0</v>
      </c>
      <c r="R12" s="17">
        <v>0</v>
      </c>
      <c r="S12" s="17">
        <v>0</v>
      </c>
      <c r="T12" s="17">
        <v>0</v>
      </c>
      <c r="U12" s="17"/>
      <c r="V12" s="17">
        <v>0</v>
      </c>
      <c r="W12" s="17">
        <v>1.57515960605993E-2</v>
      </c>
      <c r="X12" s="17">
        <v>7.5771458530587404E-3</v>
      </c>
      <c r="Y12" s="17">
        <v>0</v>
      </c>
      <c r="Z12" s="17"/>
      <c r="AA12" s="17">
        <v>0</v>
      </c>
      <c r="AB12" s="17">
        <v>0</v>
      </c>
      <c r="AC12" s="17">
        <v>0</v>
      </c>
      <c r="AD12" s="17">
        <v>0</v>
      </c>
      <c r="AE12" s="17">
        <v>8.6630698066583502E-3</v>
      </c>
      <c r="AF12" s="17">
        <v>0</v>
      </c>
      <c r="AG12" s="17">
        <v>2.96530535969021E-3</v>
      </c>
      <c r="AH12" s="17">
        <v>0</v>
      </c>
      <c r="AI12" s="17">
        <v>0</v>
      </c>
      <c r="AJ12" s="17">
        <v>0</v>
      </c>
      <c r="AK12" s="17"/>
      <c r="AL12" s="17">
        <v>0</v>
      </c>
      <c r="AM12" s="17">
        <v>0</v>
      </c>
      <c r="AN12" s="17">
        <v>8.8948667323001593E-3</v>
      </c>
      <c r="AO12" s="17">
        <v>0</v>
      </c>
      <c r="AP12" s="17">
        <v>4.5886391639299101E-4</v>
      </c>
      <c r="AQ12" s="17">
        <v>0</v>
      </c>
      <c r="AR12" s="17">
        <v>0</v>
      </c>
      <c r="AS12" s="17"/>
      <c r="AT12" s="17">
        <v>1.60401189598155E-3</v>
      </c>
      <c r="AU12" s="17">
        <v>0</v>
      </c>
      <c r="AV12" s="17"/>
      <c r="AW12" s="17">
        <v>2.1124890908815501E-3</v>
      </c>
      <c r="AX12" s="17">
        <v>0</v>
      </c>
      <c r="AY12" s="17">
        <v>1.61561601682638E-3</v>
      </c>
      <c r="AZ12" s="17"/>
      <c r="BA12" s="17">
        <v>0</v>
      </c>
      <c r="BB12" s="17">
        <v>1.0771234223101E-3</v>
      </c>
      <c r="BC12" s="17"/>
      <c r="BD12" s="17">
        <v>1.82374183860593E-4</v>
      </c>
      <c r="BE12" s="17">
        <v>1.3285547227274699E-3</v>
      </c>
      <c r="BF12" s="17"/>
      <c r="BG12" s="17">
        <v>9.7905236194424303E-4</v>
      </c>
      <c r="BH12" s="17">
        <v>0</v>
      </c>
      <c r="BI12" s="17"/>
      <c r="BJ12" s="17">
        <v>0</v>
      </c>
      <c r="BK12" s="17">
        <v>1.29845941305056E-3</v>
      </c>
      <c r="BL12" s="17"/>
      <c r="BM12" s="17">
        <v>0</v>
      </c>
      <c r="BN12" s="17">
        <v>1.09278690901546E-3</v>
      </c>
      <c r="BO12" s="17">
        <v>1.47604082830206E-3</v>
      </c>
      <c r="BP12" s="17">
        <v>0</v>
      </c>
    </row>
    <row r="13" spans="2:68" x14ac:dyDescent="0.35">
      <c r="B13" s="18" t="s">
        <v>113</v>
      </c>
      <c r="C13" s="19">
        <v>1.1810445951883301E-2</v>
      </c>
      <c r="D13" s="19">
        <v>5.1669618307085303E-5</v>
      </c>
      <c r="E13" s="19">
        <v>0</v>
      </c>
      <c r="F13" s="19">
        <v>0</v>
      </c>
      <c r="G13" s="19">
        <v>0</v>
      </c>
      <c r="H13" s="19">
        <v>0</v>
      </c>
      <c r="I13" s="19">
        <v>0</v>
      </c>
      <c r="J13" s="19">
        <v>0</v>
      </c>
      <c r="K13" s="19">
        <v>0</v>
      </c>
      <c r="L13" s="19">
        <v>0.16649741243793501</v>
      </c>
      <c r="M13" s="19">
        <v>0</v>
      </c>
      <c r="N13" s="19">
        <v>0</v>
      </c>
      <c r="O13" s="19">
        <v>2.59030242929464E-2</v>
      </c>
      <c r="P13" s="19">
        <v>0</v>
      </c>
      <c r="Q13" s="19">
        <v>0</v>
      </c>
      <c r="R13" s="19">
        <v>0</v>
      </c>
      <c r="S13" s="19">
        <v>0</v>
      </c>
      <c r="T13" s="19">
        <v>0</v>
      </c>
      <c r="U13" s="19"/>
      <c r="V13" s="19">
        <v>1.2657859774217E-2</v>
      </c>
      <c r="W13" s="19">
        <v>0</v>
      </c>
      <c r="X13" s="19">
        <v>0</v>
      </c>
      <c r="Y13" s="19">
        <v>2.3291882244186801E-3</v>
      </c>
      <c r="Z13" s="19"/>
      <c r="AA13" s="19">
        <v>1.30382392510819E-2</v>
      </c>
      <c r="AB13" s="19">
        <v>0</v>
      </c>
      <c r="AC13" s="19">
        <v>3.8157607870903401E-2</v>
      </c>
      <c r="AD13" s="19">
        <v>0</v>
      </c>
      <c r="AE13" s="19">
        <v>0</v>
      </c>
      <c r="AF13" s="19">
        <v>0</v>
      </c>
      <c r="AG13" s="19">
        <v>0</v>
      </c>
      <c r="AH13" s="19">
        <v>0</v>
      </c>
      <c r="AI13" s="19">
        <v>0</v>
      </c>
      <c r="AJ13" s="19">
        <v>2.9257299838482101E-3</v>
      </c>
      <c r="AK13" s="19"/>
      <c r="AL13" s="19">
        <v>2.6746630772599998E-2</v>
      </c>
      <c r="AM13" s="19">
        <v>0</v>
      </c>
      <c r="AN13" s="19">
        <v>0</v>
      </c>
      <c r="AO13" s="19">
        <v>0</v>
      </c>
      <c r="AP13" s="19">
        <v>0</v>
      </c>
      <c r="AQ13" s="19">
        <v>3.2060127826618703E-5</v>
      </c>
      <c r="AR13" s="19">
        <v>0</v>
      </c>
      <c r="AS13" s="19"/>
      <c r="AT13" s="19">
        <v>4.9133055474975496E-6</v>
      </c>
      <c r="AU13" s="19">
        <v>3.0243902967685001E-2</v>
      </c>
      <c r="AV13" s="19"/>
      <c r="AW13" s="19">
        <v>0</v>
      </c>
      <c r="AX13" s="19">
        <v>0</v>
      </c>
      <c r="AY13" s="19">
        <v>9.36325745252405E-6</v>
      </c>
      <c r="AZ13" s="19"/>
      <c r="BA13" s="19">
        <v>0</v>
      </c>
      <c r="BB13" s="19">
        <v>1.30102208082094E-2</v>
      </c>
      <c r="BC13" s="19"/>
      <c r="BD13" s="19">
        <v>0</v>
      </c>
      <c r="BE13" s="19">
        <v>1.7018577286386099E-2</v>
      </c>
      <c r="BF13" s="19"/>
      <c r="BG13" s="19">
        <v>1.1822653641358901E-2</v>
      </c>
      <c r="BH13" s="19">
        <v>2.3291882244186801E-3</v>
      </c>
      <c r="BI13" s="19"/>
      <c r="BJ13" s="19">
        <v>1.4349172427035199E-2</v>
      </c>
      <c r="BK13" s="19">
        <v>1.09778740438149E-2</v>
      </c>
      <c r="BL13" s="19"/>
      <c r="BM13" s="19">
        <v>4.0831821278994401E-2</v>
      </c>
      <c r="BN13" s="19">
        <v>1.11962725207881E-2</v>
      </c>
      <c r="BO13" s="19">
        <v>0</v>
      </c>
      <c r="BP13" s="19">
        <v>0</v>
      </c>
    </row>
    <row r="14" spans="2:68" x14ac:dyDescent="0.35">
      <c r="B14" s="16" t="s">
        <v>704</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754</v>
      </c>
      <c r="D7" s="10">
        <v>47</v>
      </c>
      <c r="E7" s="10">
        <v>14</v>
      </c>
      <c r="F7" s="10">
        <v>7</v>
      </c>
      <c r="G7" s="10">
        <v>23</v>
      </c>
      <c r="H7" s="10">
        <v>7</v>
      </c>
      <c r="I7" s="10">
        <v>6</v>
      </c>
      <c r="J7" s="10">
        <v>32</v>
      </c>
      <c r="K7" s="10">
        <v>127</v>
      </c>
      <c r="L7" s="10">
        <v>46</v>
      </c>
      <c r="M7" s="10">
        <v>29</v>
      </c>
      <c r="N7" s="10">
        <v>12</v>
      </c>
      <c r="O7" s="10">
        <v>144</v>
      </c>
      <c r="P7" s="10">
        <v>76</v>
      </c>
      <c r="Q7" s="10">
        <v>12</v>
      </c>
      <c r="R7" s="10">
        <v>135</v>
      </c>
      <c r="S7" s="10">
        <v>12</v>
      </c>
      <c r="T7" s="10">
        <v>25</v>
      </c>
      <c r="U7" s="10"/>
      <c r="V7" s="10">
        <v>205</v>
      </c>
      <c r="W7" s="10">
        <v>128</v>
      </c>
      <c r="X7" s="10">
        <v>129</v>
      </c>
      <c r="Y7" s="10">
        <v>292</v>
      </c>
      <c r="Z7" s="10"/>
      <c r="AA7" s="10">
        <v>104</v>
      </c>
      <c r="AB7" s="10">
        <v>54</v>
      </c>
      <c r="AC7" s="10">
        <v>72</v>
      </c>
      <c r="AD7" s="10">
        <v>65</v>
      </c>
      <c r="AE7" s="10">
        <v>71</v>
      </c>
      <c r="AF7" s="10">
        <v>59</v>
      </c>
      <c r="AG7" s="10">
        <v>67</v>
      </c>
      <c r="AH7" s="10">
        <v>46</v>
      </c>
      <c r="AI7" s="10">
        <v>35</v>
      </c>
      <c r="AJ7" s="10">
        <v>116</v>
      </c>
      <c r="AK7" s="10"/>
      <c r="AL7" s="10">
        <v>86</v>
      </c>
      <c r="AM7" s="10">
        <v>83</v>
      </c>
      <c r="AN7" s="10">
        <v>49</v>
      </c>
      <c r="AO7" s="10">
        <v>166</v>
      </c>
      <c r="AP7" s="10">
        <v>122</v>
      </c>
      <c r="AQ7" s="10">
        <v>120</v>
      </c>
      <c r="AR7" s="10">
        <v>78</v>
      </c>
      <c r="AS7" s="10"/>
      <c r="AT7" s="10">
        <v>562</v>
      </c>
      <c r="AU7" s="10">
        <v>192</v>
      </c>
      <c r="AV7" s="10"/>
      <c r="AW7" s="10">
        <v>161</v>
      </c>
      <c r="AX7" s="10">
        <v>122</v>
      </c>
      <c r="AY7" s="10">
        <v>272</v>
      </c>
      <c r="AZ7" s="10"/>
      <c r="BA7" s="10">
        <v>94</v>
      </c>
      <c r="BB7" s="10">
        <v>660</v>
      </c>
      <c r="BC7" s="10"/>
      <c r="BD7" s="10">
        <v>201</v>
      </c>
      <c r="BE7" s="10">
        <v>553</v>
      </c>
      <c r="BF7" s="10"/>
      <c r="BG7" s="10">
        <v>462</v>
      </c>
      <c r="BH7" s="10">
        <v>292</v>
      </c>
      <c r="BI7" s="10"/>
      <c r="BJ7" s="10">
        <v>291</v>
      </c>
      <c r="BK7" s="10">
        <v>463</v>
      </c>
      <c r="BL7" s="10"/>
      <c r="BM7" s="10">
        <v>49</v>
      </c>
      <c r="BN7" s="10">
        <v>222</v>
      </c>
      <c r="BO7" s="10">
        <v>351</v>
      </c>
      <c r="BP7" s="10">
        <v>126</v>
      </c>
    </row>
    <row r="8" spans="2:68" ht="30" customHeight="1" x14ac:dyDescent="0.35">
      <c r="B8" s="11" t="s">
        <v>35</v>
      </c>
      <c r="C8" s="11">
        <v>650</v>
      </c>
      <c r="D8" s="11">
        <v>33</v>
      </c>
      <c r="E8" s="11">
        <v>11</v>
      </c>
      <c r="F8" s="11">
        <v>10</v>
      </c>
      <c r="G8" s="11">
        <v>38</v>
      </c>
      <c r="H8" s="11">
        <v>8</v>
      </c>
      <c r="I8" s="11">
        <v>7</v>
      </c>
      <c r="J8" s="11">
        <v>22</v>
      </c>
      <c r="K8" s="11">
        <v>104</v>
      </c>
      <c r="L8" s="11">
        <v>35</v>
      </c>
      <c r="M8" s="11">
        <v>33</v>
      </c>
      <c r="N8" s="11">
        <v>16</v>
      </c>
      <c r="O8" s="11">
        <v>101</v>
      </c>
      <c r="P8" s="11">
        <v>72</v>
      </c>
      <c r="Q8" s="11">
        <v>14</v>
      </c>
      <c r="R8" s="11">
        <v>103</v>
      </c>
      <c r="S8" s="11">
        <v>18</v>
      </c>
      <c r="T8" s="11">
        <v>27</v>
      </c>
      <c r="U8" s="11"/>
      <c r="V8" s="11">
        <v>608</v>
      </c>
      <c r="W8" s="11">
        <v>36</v>
      </c>
      <c r="X8" s="11">
        <v>4</v>
      </c>
      <c r="Y8" s="11">
        <v>1</v>
      </c>
      <c r="Z8" s="11"/>
      <c r="AA8" s="11">
        <v>261</v>
      </c>
      <c r="AB8" s="11">
        <v>127</v>
      </c>
      <c r="AC8" s="11">
        <v>115</v>
      </c>
      <c r="AD8" s="11">
        <v>48</v>
      </c>
      <c r="AE8" s="11">
        <v>36</v>
      </c>
      <c r="AF8" s="11">
        <v>19</v>
      </c>
      <c r="AG8" s="11">
        <v>8</v>
      </c>
      <c r="AH8" s="11">
        <v>2</v>
      </c>
      <c r="AI8" s="11">
        <v>1</v>
      </c>
      <c r="AJ8" s="11">
        <v>0</v>
      </c>
      <c r="AK8" s="11"/>
      <c r="AL8" s="11">
        <v>132</v>
      </c>
      <c r="AM8" s="11">
        <v>78</v>
      </c>
      <c r="AN8" s="11">
        <v>42</v>
      </c>
      <c r="AO8" s="11">
        <v>178</v>
      </c>
      <c r="AP8" s="11">
        <v>77</v>
      </c>
      <c r="AQ8" s="11">
        <v>81</v>
      </c>
      <c r="AR8" s="11">
        <v>43</v>
      </c>
      <c r="AS8" s="11"/>
      <c r="AT8" s="11">
        <v>358</v>
      </c>
      <c r="AU8" s="11">
        <v>292</v>
      </c>
      <c r="AV8" s="11"/>
      <c r="AW8" s="11">
        <v>116</v>
      </c>
      <c r="AX8" s="11">
        <v>36</v>
      </c>
      <c r="AY8" s="11">
        <v>205</v>
      </c>
      <c r="AZ8" s="11"/>
      <c r="BA8" s="11">
        <v>54</v>
      </c>
      <c r="BB8" s="11">
        <v>596</v>
      </c>
      <c r="BC8" s="11"/>
      <c r="BD8" s="11">
        <v>226</v>
      </c>
      <c r="BE8" s="11">
        <v>424</v>
      </c>
      <c r="BF8" s="11"/>
      <c r="BG8" s="11">
        <v>649</v>
      </c>
      <c r="BH8" s="11">
        <v>1</v>
      </c>
      <c r="BI8" s="11"/>
      <c r="BJ8" s="11">
        <v>173</v>
      </c>
      <c r="BK8" s="11">
        <v>477</v>
      </c>
      <c r="BL8" s="11"/>
      <c r="BM8" s="11">
        <v>101</v>
      </c>
      <c r="BN8" s="11">
        <v>311</v>
      </c>
      <c r="BO8" s="11">
        <v>203</v>
      </c>
      <c r="BP8" s="11">
        <v>33</v>
      </c>
    </row>
    <row r="9" spans="2:68" ht="29" x14ac:dyDescent="0.35">
      <c r="B9" s="18" t="s">
        <v>360</v>
      </c>
      <c r="C9" s="17">
        <v>0.46171752724348097</v>
      </c>
      <c r="D9" s="17">
        <v>0.363808503033547</v>
      </c>
      <c r="E9" s="17">
        <v>0.51121428658222701</v>
      </c>
      <c r="F9" s="17">
        <v>0.35298155169426798</v>
      </c>
      <c r="G9" s="17">
        <v>0.72514831714964401</v>
      </c>
      <c r="H9" s="17">
        <v>0.47420694772205402</v>
      </c>
      <c r="I9" s="17">
        <v>9.0946541989127994E-2</v>
      </c>
      <c r="J9" s="17">
        <v>0.64463485855277602</v>
      </c>
      <c r="K9" s="17">
        <v>0.572785338238048</v>
      </c>
      <c r="L9" s="17">
        <v>0.38326499179677898</v>
      </c>
      <c r="M9" s="17">
        <v>3.1948554504644497E-2</v>
      </c>
      <c r="N9" s="17">
        <v>0.50019368163879696</v>
      </c>
      <c r="O9" s="17">
        <v>0.45838069804625098</v>
      </c>
      <c r="P9" s="17">
        <v>0.50031431339835697</v>
      </c>
      <c r="Q9" s="17">
        <v>0.33165808256623902</v>
      </c>
      <c r="R9" s="17">
        <v>0.33037624118511999</v>
      </c>
      <c r="S9" s="17">
        <v>0.64335682130313998</v>
      </c>
      <c r="T9" s="17">
        <v>0.69803788721681603</v>
      </c>
      <c r="U9" s="17"/>
      <c r="V9" s="17">
        <v>0.46479919933367297</v>
      </c>
      <c r="W9" s="17">
        <v>0.41018018165931103</v>
      </c>
      <c r="X9" s="17">
        <v>0.44399762368701401</v>
      </c>
      <c r="Y9" s="17">
        <v>0.54871618792833898</v>
      </c>
      <c r="Z9" s="17"/>
      <c r="AA9" s="17">
        <v>0.49018935882701897</v>
      </c>
      <c r="AB9" s="17">
        <v>0.305398212031331</v>
      </c>
      <c r="AC9" s="17">
        <v>0.44769011955545102</v>
      </c>
      <c r="AD9" s="17">
        <v>0.40732852675237902</v>
      </c>
      <c r="AE9" s="17">
        <v>0.70500341250257903</v>
      </c>
      <c r="AF9" s="17">
        <v>0.85918488389145298</v>
      </c>
      <c r="AG9" s="17">
        <v>0.141137719228183</v>
      </c>
      <c r="AH9" s="17">
        <v>0.39003740090634098</v>
      </c>
      <c r="AI9" s="17">
        <v>0.29201555925244099</v>
      </c>
      <c r="AJ9" s="17">
        <v>0.47012419181909398</v>
      </c>
      <c r="AK9" s="17"/>
      <c r="AL9" s="17">
        <v>0.56067297483810796</v>
      </c>
      <c r="AM9" s="17">
        <v>0.483734592935402</v>
      </c>
      <c r="AN9" s="17">
        <v>0.66385149542778898</v>
      </c>
      <c r="AO9" s="17">
        <v>0.36291246206851702</v>
      </c>
      <c r="AP9" s="17">
        <v>0.42336461800685998</v>
      </c>
      <c r="AQ9" s="17">
        <v>0.24165751940216701</v>
      </c>
      <c r="AR9" s="17">
        <v>0.827216342032146</v>
      </c>
      <c r="AS9" s="17"/>
      <c r="AT9" s="17">
        <v>0.52243272259954199</v>
      </c>
      <c r="AU9" s="17">
        <v>0.38718190540541803</v>
      </c>
      <c r="AV9" s="17"/>
      <c r="AW9" s="17">
        <v>0.50330732599712302</v>
      </c>
      <c r="AX9" s="17">
        <v>0.58833911441083897</v>
      </c>
      <c r="AY9" s="17">
        <v>0.52231737781587195</v>
      </c>
      <c r="AZ9" s="17"/>
      <c r="BA9" s="17">
        <v>0.40956387295846802</v>
      </c>
      <c r="BB9" s="17">
        <v>0.46640745491837099</v>
      </c>
      <c r="BC9" s="17"/>
      <c r="BD9" s="17">
        <v>0.53662543682778696</v>
      </c>
      <c r="BE9" s="17">
        <v>0.42181617878924299</v>
      </c>
      <c r="BF9" s="17"/>
      <c r="BG9" s="17">
        <v>0.461607221575556</v>
      </c>
      <c r="BH9" s="17">
        <v>0.54871618792833898</v>
      </c>
      <c r="BI9" s="17"/>
      <c r="BJ9" s="17">
        <v>0.57392093916032605</v>
      </c>
      <c r="BK9" s="17">
        <v>0.42103689636681602</v>
      </c>
      <c r="BL9" s="17"/>
      <c r="BM9" s="17">
        <v>0.231631206711648</v>
      </c>
      <c r="BN9" s="17">
        <v>0.50815392717013397</v>
      </c>
      <c r="BO9" s="17">
        <v>0.49476231478057098</v>
      </c>
      <c r="BP9" s="17">
        <v>0.55826065119965695</v>
      </c>
    </row>
    <row r="10" spans="2:68" ht="29" x14ac:dyDescent="0.35">
      <c r="B10" s="18" t="s">
        <v>361</v>
      </c>
      <c r="C10" s="17">
        <v>0.45388088903454399</v>
      </c>
      <c r="D10" s="17">
        <v>0.62946609102721396</v>
      </c>
      <c r="E10" s="17">
        <v>0.48878571341777299</v>
      </c>
      <c r="F10" s="17">
        <v>0.64701844830573196</v>
      </c>
      <c r="G10" s="17">
        <v>0.27485168285035599</v>
      </c>
      <c r="H10" s="17">
        <v>0.47951777298987103</v>
      </c>
      <c r="I10" s="17">
        <v>0.90905345801087201</v>
      </c>
      <c r="J10" s="17">
        <v>0.34087523053970897</v>
      </c>
      <c r="K10" s="17">
        <v>0.42157305556540497</v>
      </c>
      <c r="L10" s="17">
        <v>0.36992361275112801</v>
      </c>
      <c r="M10" s="17">
        <v>0.830483745406012</v>
      </c>
      <c r="N10" s="17">
        <v>0.47676416355932699</v>
      </c>
      <c r="O10" s="17">
        <v>0.39965231857737998</v>
      </c>
      <c r="P10" s="17">
        <v>0.40972119825680398</v>
      </c>
      <c r="Q10" s="17">
        <v>0.63576712051373097</v>
      </c>
      <c r="R10" s="17">
        <v>0.51342236015935305</v>
      </c>
      <c r="S10" s="17">
        <v>0.35611589745335998</v>
      </c>
      <c r="T10" s="17">
        <v>0.205528351111499</v>
      </c>
      <c r="U10" s="17"/>
      <c r="V10" s="17">
        <v>0.45213158674187098</v>
      </c>
      <c r="W10" s="17">
        <v>0.48037358675634301</v>
      </c>
      <c r="X10" s="17">
        <v>0.48898861552020101</v>
      </c>
      <c r="Y10" s="17">
        <v>0.39027396761642602</v>
      </c>
      <c r="Z10" s="17"/>
      <c r="AA10" s="17">
        <v>0.41889502696430397</v>
      </c>
      <c r="AB10" s="17">
        <v>0.560803427022176</v>
      </c>
      <c r="AC10" s="17">
        <v>0.52794926324069202</v>
      </c>
      <c r="AD10" s="17">
        <v>0.43249466651768198</v>
      </c>
      <c r="AE10" s="17">
        <v>0.248993727531644</v>
      </c>
      <c r="AF10" s="17">
        <v>7.9724811322227404E-2</v>
      </c>
      <c r="AG10" s="17">
        <v>0.85128652020798101</v>
      </c>
      <c r="AH10" s="17">
        <v>0.59236748850757603</v>
      </c>
      <c r="AI10" s="17">
        <v>0.69573351211526402</v>
      </c>
      <c r="AJ10" s="17">
        <v>0.45324682779376702</v>
      </c>
      <c r="AK10" s="17"/>
      <c r="AL10" s="17">
        <v>0.29524533306596501</v>
      </c>
      <c r="AM10" s="17">
        <v>0.41756502537880902</v>
      </c>
      <c r="AN10" s="17">
        <v>0.21218672545074299</v>
      </c>
      <c r="AO10" s="17">
        <v>0.61513294981678002</v>
      </c>
      <c r="AP10" s="17">
        <v>0.45106344261879699</v>
      </c>
      <c r="AQ10" s="17">
        <v>0.64348459692049298</v>
      </c>
      <c r="AR10" s="17">
        <v>0.17171292636743599</v>
      </c>
      <c r="AS10" s="17"/>
      <c r="AT10" s="17">
        <v>0.43197606882801398</v>
      </c>
      <c r="AU10" s="17">
        <v>0.48077184089214697</v>
      </c>
      <c r="AV10" s="17"/>
      <c r="AW10" s="17">
        <v>0.45842211557600698</v>
      </c>
      <c r="AX10" s="17">
        <v>0.320744303298586</v>
      </c>
      <c r="AY10" s="17">
        <v>0.43785400078162101</v>
      </c>
      <c r="AZ10" s="17"/>
      <c r="BA10" s="17">
        <v>0.52937050363686</v>
      </c>
      <c r="BB10" s="17">
        <v>0.44709247051346901</v>
      </c>
      <c r="BC10" s="17"/>
      <c r="BD10" s="17">
        <v>0.36066219115924197</v>
      </c>
      <c r="BE10" s="17">
        <v>0.50353588230580404</v>
      </c>
      <c r="BF10" s="17"/>
      <c r="BG10" s="17">
        <v>0.453961536298496</v>
      </c>
      <c r="BH10" s="17">
        <v>0.39027396761642602</v>
      </c>
      <c r="BI10" s="17"/>
      <c r="BJ10" s="17">
        <v>0.39157205224633101</v>
      </c>
      <c r="BK10" s="17">
        <v>0.476471670780239</v>
      </c>
      <c r="BL10" s="17"/>
      <c r="BM10" s="17">
        <v>0.597182604017792</v>
      </c>
      <c r="BN10" s="17">
        <v>0.41062446548086301</v>
      </c>
      <c r="BO10" s="17">
        <v>0.44544393929530701</v>
      </c>
      <c r="BP10" s="17">
        <v>0.43463393953225499</v>
      </c>
    </row>
    <row r="11" spans="2:68" x14ac:dyDescent="0.35">
      <c r="B11" s="18" t="s">
        <v>362</v>
      </c>
      <c r="C11" s="17">
        <v>7.7939078052067207E-2</v>
      </c>
      <c r="D11" s="17">
        <v>6.7254059392390601E-3</v>
      </c>
      <c r="E11" s="17">
        <v>0</v>
      </c>
      <c r="F11" s="17">
        <v>0</v>
      </c>
      <c r="G11" s="17">
        <v>0</v>
      </c>
      <c r="H11" s="17">
        <v>4.6275279288075198E-2</v>
      </c>
      <c r="I11" s="17">
        <v>0</v>
      </c>
      <c r="J11" s="17">
        <v>1.4489910907515099E-2</v>
      </c>
      <c r="K11" s="17">
        <v>5.6032999632196802E-3</v>
      </c>
      <c r="L11" s="17">
        <v>0.18510854658907</v>
      </c>
      <c r="M11" s="17">
        <v>0.13756770008934299</v>
      </c>
      <c r="N11" s="17">
        <v>2.3042154801875801E-2</v>
      </c>
      <c r="O11" s="17">
        <v>0.14196698337636901</v>
      </c>
      <c r="P11" s="17">
        <v>6.1922266703571302E-2</v>
      </c>
      <c r="Q11" s="17">
        <v>3.2574796920030402E-2</v>
      </c>
      <c r="R11" s="17">
        <v>0.15593691262217799</v>
      </c>
      <c r="S11" s="17">
        <v>5.27281243499118E-4</v>
      </c>
      <c r="T11" s="17">
        <v>9.64337616716852E-2</v>
      </c>
      <c r="U11" s="17"/>
      <c r="V11" s="17">
        <v>7.6216985309092503E-2</v>
      </c>
      <c r="W11" s="17">
        <v>0.10944623158434599</v>
      </c>
      <c r="X11" s="17">
        <v>6.1357598769617001E-2</v>
      </c>
      <c r="Y11" s="17">
        <v>5.3753068136860302E-2</v>
      </c>
      <c r="Z11" s="17"/>
      <c r="AA11" s="17">
        <v>8.3141619399794101E-2</v>
      </c>
      <c r="AB11" s="17">
        <v>0.116974549368554</v>
      </c>
      <c r="AC11" s="17">
        <v>2.4360617203857501E-2</v>
      </c>
      <c r="AD11" s="17">
        <v>0.160176806729939</v>
      </c>
      <c r="AE11" s="17">
        <v>4.52929922425402E-2</v>
      </c>
      <c r="AF11" s="17">
        <v>6.109030478632E-2</v>
      </c>
      <c r="AG11" s="17">
        <v>7.5757605638354097E-3</v>
      </c>
      <c r="AH11" s="17">
        <v>1.55084272363624E-2</v>
      </c>
      <c r="AI11" s="17">
        <v>1.22509286322949E-2</v>
      </c>
      <c r="AJ11" s="17">
        <v>7.2607508809655302E-2</v>
      </c>
      <c r="AK11" s="17"/>
      <c r="AL11" s="17">
        <v>0.144081692095927</v>
      </c>
      <c r="AM11" s="17">
        <v>9.8377333394448305E-2</v>
      </c>
      <c r="AN11" s="17">
        <v>0.123866681926666</v>
      </c>
      <c r="AO11" s="17">
        <v>2.1954588114702699E-2</v>
      </c>
      <c r="AP11" s="17">
        <v>7.15217612315968E-2</v>
      </c>
      <c r="AQ11" s="17">
        <v>0.11485788367734</v>
      </c>
      <c r="AR11" s="17">
        <v>1.02454749934261E-3</v>
      </c>
      <c r="AS11" s="17"/>
      <c r="AT11" s="17">
        <v>3.9829231353002197E-2</v>
      </c>
      <c r="AU11" s="17">
        <v>0.12472376029198901</v>
      </c>
      <c r="AV11" s="17"/>
      <c r="AW11" s="17">
        <v>3.8052022524551997E-2</v>
      </c>
      <c r="AX11" s="17">
        <v>9.0861110354876498E-2</v>
      </c>
      <c r="AY11" s="17">
        <v>2.9893503279903699E-2</v>
      </c>
      <c r="AZ11" s="17"/>
      <c r="BA11" s="17">
        <v>6.1028419065905101E-2</v>
      </c>
      <c r="BB11" s="17">
        <v>7.9459772405456305E-2</v>
      </c>
      <c r="BC11" s="17"/>
      <c r="BD11" s="17">
        <v>9.3142471180702999E-2</v>
      </c>
      <c r="BE11" s="17">
        <v>6.9840655732195694E-2</v>
      </c>
      <c r="BF11" s="17"/>
      <c r="BG11" s="17">
        <v>7.7969743512399006E-2</v>
      </c>
      <c r="BH11" s="17">
        <v>5.3753068136860302E-2</v>
      </c>
      <c r="BI11" s="17"/>
      <c r="BJ11" s="17">
        <v>3.4495472658940603E-2</v>
      </c>
      <c r="BK11" s="17">
        <v>9.3690054290285804E-2</v>
      </c>
      <c r="BL11" s="17"/>
      <c r="BM11" s="17">
        <v>0.15097636869657199</v>
      </c>
      <c r="BN11" s="17">
        <v>7.4361605944758102E-2</v>
      </c>
      <c r="BO11" s="17">
        <v>5.9649451563401602E-2</v>
      </c>
      <c r="BP11" s="17">
        <v>7.0444984613733698E-3</v>
      </c>
    </row>
    <row r="12" spans="2:68" x14ac:dyDescent="0.35">
      <c r="B12" s="18" t="s">
        <v>363</v>
      </c>
      <c r="C12" s="17">
        <v>6.4625056699069497E-3</v>
      </c>
      <c r="D12" s="17">
        <v>0</v>
      </c>
      <c r="E12" s="17">
        <v>0</v>
      </c>
      <c r="F12" s="17">
        <v>0</v>
      </c>
      <c r="G12" s="17">
        <v>0</v>
      </c>
      <c r="H12" s="17">
        <v>0</v>
      </c>
      <c r="I12" s="17">
        <v>0</v>
      </c>
      <c r="J12" s="17">
        <v>0</v>
      </c>
      <c r="K12" s="17">
        <v>3.8306233327707099E-5</v>
      </c>
      <c r="L12" s="17">
        <v>6.1702848863023199E-2</v>
      </c>
      <c r="M12" s="17">
        <v>0</v>
      </c>
      <c r="N12" s="17">
        <v>0</v>
      </c>
      <c r="O12" s="17">
        <v>0</v>
      </c>
      <c r="P12" s="17">
        <v>2.8042221641268301E-2</v>
      </c>
      <c r="Q12" s="17">
        <v>0</v>
      </c>
      <c r="R12" s="17">
        <v>2.6448603334906101E-4</v>
      </c>
      <c r="S12" s="17">
        <v>0</v>
      </c>
      <c r="T12" s="17">
        <v>0</v>
      </c>
      <c r="U12" s="17"/>
      <c r="V12" s="17">
        <v>6.8522286153638798E-3</v>
      </c>
      <c r="W12" s="17">
        <v>0</v>
      </c>
      <c r="X12" s="17">
        <v>5.6561620231677301E-3</v>
      </c>
      <c r="Y12" s="17">
        <v>7.25677631837514E-3</v>
      </c>
      <c r="Z12" s="17"/>
      <c r="AA12" s="17">
        <v>7.7739948088827102E-3</v>
      </c>
      <c r="AB12" s="17">
        <v>1.6823811577938001E-2</v>
      </c>
      <c r="AC12" s="17">
        <v>0</v>
      </c>
      <c r="AD12" s="17">
        <v>0</v>
      </c>
      <c r="AE12" s="17">
        <v>7.0986772323673199E-4</v>
      </c>
      <c r="AF12" s="17">
        <v>0</v>
      </c>
      <c r="AG12" s="17">
        <v>0</v>
      </c>
      <c r="AH12" s="17">
        <v>2.0866833497197599E-3</v>
      </c>
      <c r="AI12" s="17">
        <v>0</v>
      </c>
      <c r="AJ12" s="17">
        <v>4.0214715774838797E-3</v>
      </c>
      <c r="AK12" s="17"/>
      <c r="AL12" s="17">
        <v>0</v>
      </c>
      <c r="AM12" s="17">
        <v>3.2304829134044302E-4</v>
      </c>
      <c r="AN12" s="17">
        <v>9.5097194802599196E-5</v>
      </c>
      <c r="AO12" s="17">
        <v>0</v>
      </c>
      <c r="AP12" s="17">
        <v>5.4050178142745701E-2</v>
      </c>
      <c r="AQ12" s="17">
        <v>0</v>
      </c>
      <c r="AR12" s="17">
        <v>4.6184101075583799E-5</v>
      </c>
      <c r="AS12" s="17"/>
      <c r="AT12" s="17">
        <v>5.7619772194423902E-3</v>
      </c>
      <c r="AU12" s="17">
        <v>7.3224934104457696E-3</v>
      </c>
      <c r="AV12" s="17"/>
      <c r="AW12" s="17">
        <v>2.1853590231819901E-4</v>
      </c>
      <c r="AX12" s="17">
        <v>5.5471935698385003E-5</v>
      </c>
      <c r="AY12" s="17">
        <v>9.9351181226030993E-3</v>
      </c>
      <c r="AZ12" s="17"/>
      <c r="BA12" s="17">
        <v>3.7204338766886401E-5</v>
      </c>
      <c r="BB12" s="17">
        <v>7.0403021627037802E-3</v>
      </c>
      <c r="BC12" s="17"/>
      <c r="BD12" s="17">
        <v>9.5699008322681998E-3</v>
      </c>
      <c r="BE12" s="17">
        <v>4.8072831727573803E-3</v>
      </c>
      <c r="BF12" s="17"/>
      <c r="BG12" s="17">
        <v>6.4614986135488103E-3</v>
      </c>
      <c r="BH12" s="17">
        <v>7.25677631837514E-3</v>
      </c>
      <c r="BI12" s="17"/>
      <c r="BJ12" s="17">
        <v>1.1535934401831101E-5</v>
      </c>
      <c r="BK12" s="17">
        <v>8.80137856265918E-3</v>
      </c>
      <c r="BL12" s="17"/>
      <c r="BM12" s="17">
        <v>2.0209820573987999E-2</v>
      </c>
      <c r="BN12" s="17">
        <v>6.8600014042453196E-3</v>
      </c>
      <c r="BO12" s="17">
        <v>1.4429436071998001E-4</v>
      </c>
      <c r="BP12" s="17">
        <v>6.0910806714657001E-5</v>
      </c>
    </row>
    <row r="13" spans="2:68" x14ac:dyDescent="0.35">
      <c r="B13" s="18" t="s">
        <v>113</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v>0</v>
      </c>
      <c r="AK13" s="19"/>
      <c r="AL13" s="19">
        <v>0</v>
      </c>
      <c r="AM13" s="19">
        <v>0</v>
      </c>
      <c r="AN13" s="19">
        <v>0</v>
      </c>
      <c r="AO13" s="19">
        <v>0</v>
      </c>
      <c r="AP13" s="19">
        <v>0</v>
      </c>
      <c r="AQ13" s="19">
        <v>0</v>
      </c>
      <c r="AR13" s="19">
        <v>0</v>
      </c>
      <c r="AS13" s="19"/>
      <c r="AT13" s="19">
        <v>0</v>
      </c>
      <c r="AU13" s="19">
        <v>0</v>
      </c>
      <c r="AV13" s="19"/>
      <c r="AW13" s="19">
        <v>0</v>
      </c>
      <c r="AX13" s="19">
        <v>0</v>
      </c>
      <c r="AY13" s="19">
        <v>0</v>
      </c>
      <c r="AZ13" s="19"/>
      <c r="BA13" s="19">
        <v>0</v>
      </c>
      <c r="BB13" s="19">
        <v>0</v>
      </c>
      <c r="BC13" s="19"/>
      <c r="BD13" s="19">
        <v>0</v>
      </c>
      <c r="BE13" s="19">
        <v>0</v>
      </c>
      <c r="BF13" s="19"/>
      <c r="BG13" s="19">
        <v>0</v>
      </c>
      <c r="BH13" s="19">
        <v>0</v>
      </c>
      <c r="BI13" s="19"/>
      <c r="BJ13" s="19">
        <v>0</v>
      </c>
      <c r="BK13" s="19">
        <v>0</v>
      </c>
      <c r="BL13" s="19"/>
      <c r="BM13" s="19">
        <v>0</v>
      </c>
      <c r="BN13" s="19">
        <v>0</v>
      </c>
      <c r="BO13" s="19">
        <v>0</v>
      </c>
      <c r="BP13" s="19">
        <v>0</v>
      </c>
    </row>
    <row r="14" spans="2:68" x14ac:dyDescent="0.35">
      <c r="B14" s="16" t="s">
        <v>705</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710</v>
      </c>
      <c r="D7" s="10">
        <v>44</v>
      </c>
      <c r="E7" s="10">
        <v>12</v>
      </c>
      <c r="F7" s="10">
        <v>9</v>
      </c>
      <c r="G7" s="10">
        <v>23</v>
      </c>
      <c r="H7" s="10">
        <v>7</v>
      </c>
      <c r="I7" s="10">
        <v>6</v>
      </c>
      <c r="J7" s="10">
        <v>32</v>
      </c>
      <c r="K7" s="10">
        <v>115</v>
      </c>
      <c r="L7" s="10">
        <v>39</v>
      </c>
      <c r="M7" s="10">
        <v>24</v>
      </c>
      <c r="N7" s="10">
        <v>11</v>
      </c>
      <c r="O7" s="10">
        <v>147</v>
      </c>
      <c r="P7" s="10">
        <v>66</v>
      </c>
      <c r="Q7" s="10">
        <v>15</v>
      </c>
      <c r="R7" s="10">
        <v>120</v>
      </c>
      <c r="S7" s="10">
        <v>13</v>
      </c>
      <c r="T7" s="10">
        <v>27</v>
      </c>
      <c r="U7" s="10"/>
      <c r="V7" s="10">
        <v>189</v>
      </c>
      <c r="W7" s="10">
        <v>124</v>
      </c>
      <c r="X7" s="10">
        <v>123</v>
      </c>
      <c r="Y7" s="10">
        <v>274</v>
      </c>
      <c r="Z7" s="10"/>
      <c r="AA7" s="10">
        <v>97</v>
      </c>
      <c r="AB7" s="10">
        <v>46</v>
      </c>
      <c r="AC7" s="10">
        <v>65</v>
      </c>
      <c r="AD7" s="10">
        <v>68</v>
      </c>
      <c r="AE7" s="10">
        <v>65</v>
      </c>
      <c r="AF7" s="10">
        <v>51</v>
      </c>
      <c r="AG7" s="10">
        <v>63</v>
      </c>
      <c r="AH7" s="10">
        <v>45</v>
      </c>
      <c r="AI7" s="10">
        <v>34</v>
      </c>
      <c r="AJ7" s="10">
        <v>111</v>
      </c>
      <c r="AK7" s="10"/>
      <c r="AL7" s="10">
        <v>82</v>
      </c>
      <c r="AM7" s="10">
        <v>80</v>
      </c>
      <c r="AN7" s="10">
        <v>46</v>
      </c>
      <c r="AO7" s="10">
        <v>147</v>
      </c>
      <c r="AP7" s="10">
        <v>113</v>
      </c>
      <c r="AQ7" s="10">
        <v>113</v>
      </c>
      <c r="AR7" s="10">
        <v>80</v>
      </c>
      <c r="AS7" s="10"/>
      <c r="AT7" s="10">
        <v>530</v>
      </c>
      <c r="AU7" s="10">
        <v>180</v>
      </c>
      <c r="AV7" s="10"/>
      <c r="AW7" s="10">
        <v>149</v>
      </c>
      <c r="AX7" s="10">
        <v>116</v>
      </c>
      <c r="AY7" s="10">
        <v>258</v>
      </c>
      <c r="AZ7" s="10"/>
      <c r="BA7" s="10">
        <v>90</v>
      </c>
      <c r="BB7" s="10">
        <v>620</v>
      </c>
      <c r="BC7" s="10"/>
      <c r="BD7" s="10">
        <v>178</v>
      </c>
      <c r="BE7" s="10">
        <v>532</v>
      </c>
      <c r="BF7" s="10"/>
      <c r="BG7" s="10">
        <v>436</v>
      </c>
      <c r="BH7" s="10">
        <v>274</v>
      </c>
      <c r="BI7" s="10"/>
      <c r="BJ7" s="10">
        <v>268</v>
      </c>
      <c r="BK7" s="10">
        <v>442</v>
      </c>
      <c r="BL7" s="10"/>
      <c r="BM7" s="10">
        <v>41</v>
      </c>
      <c r="BN7" s="10">
        <v>204</v>
      </c>
      <c r="BO7" s="10">
        <v>337</v>
      </c>
      <c r="BP7" s="10">
        <v>123</v>
      </c>
    </row>
    <row r="8" spans="2:68" ht="30" customHeight="1" x14ac:dyDescent="0.35">
      <c r="B8" s="11" t="s">
        <v>35</v>
      </c>
      <c r="C8" s="11">
        <v>606</v>
      </c>
      <c r="D8" s="11">
        <v>31</v>
      </c>
      <c r="E8" s="11">
        <v>11</v>
      </c>
      <c r="F8" s="11">
        <v>10</v>
      </c>
      <c r="G8" s="11">
        <v>38</v>
      </c>
      <c r="H8" s="11">
        <v>8</v>
      </c>
      <c r="I8" s="11">
        <v>7</v>
      </c>
      <c r="J8" s="11">
        <v>22</v>
      </c>
      <c r="K8" s="11">
        <v>78</v>
      </c>
      <c r="L8" s="11">
        <v>24</v>
      </c>
      <c r="M8" s="11">
        <v>28</v>
      </c>
      <c r="N8" s="11">
        <v>13</v>
      </c>
      <c r="O8" s="11">
        <v>102</v>
      </c>
      <c r="P8" s="11">
        <v>59</v>
      </c>
      <c r="Q8" s="11">
        <v>22</v>
      </c>
      <c r="R8" s="11">
        <v>99</v>
      </c>
      <c r="S8" s="11">
        <v>25</v>
      </c>
      <c r="T8" s="11">
        <v>30</v>
      </c>
      <c r="U8" s="11"/>
      <c r="V8" s="11">
        <v>565</v>
      </c>
      <c r="W8" s="11">
        <v>36</v>
      </c>
      <c r="X8" s="11">
        <v>4</v>
      </c>
      <c r="Y8" s="11">
        <v>1</v>
      </c>
      <c r="Z8" s="11"/>
      <c r="AA8" s="11">
        <v>238</v>
      </c>
      <c r="AB8" s="11">
        <v>106</v>
      </c>
      <c r="AC8" s="11">
        <v>108</v>
      </c>
      <c r="AD8" s="11">
        <v>48</v>
      </c>
      <c r="AE8" s="11">
        <v>40</v>
      </c>
      <c r="AF8" s="11">
        <v>14</v>
      </c>
      <c r="AG8" s="11">
        <v>11</v>
      </c>
      <c r="AH8" s="11">
        <v>2</v>
      </c>
      <c r="AI8" s="11">
        <v>0</v>
      </c>
      <c r="AJ8" s="11">
        <v>1</v>
      </c>
      <c r="AK8" s="11"/>
      <c r="AL8" s="11">
        <v>133</v>
      </c>
      <c r="AM8" s="11">
        <v>73</v>
      </c>
      <c r="AN8" s="11">
        <v>34</v>
      </c>
      <c r="AO8" s="11">
        <v>155</v>
      </c>
      <c r="AP8" s="11">
        <v>67</v>
      </c>
      <c r="AQ8" s="11">
        <v>68</v>
      </c>
      <c r="AR8" s="11">
        <v>49</v>
      </c>
      <c r="AS8" s="11"/>
      <c r="AT8" s="11">
        <v>321</v>
      </c>
      <c r="AU8" s="11">
        <v>284</v>
      </c>
      <c r="AV8" s="11"/>
      <c r="AW8" s="11">
        <v>101</v>
      </c>
      <c r="AX8" s="11">
        <v>30</v>
      </c>
      <c r="AY8" s="11">
        <v>189</v>
      </c>
      <c r="AZ8" s="11"/>
      <c r="BA8" s="11">
        <v>41</v>
      </c>
      <c r="BB8" s="11">
        <v>564</v>
      </c>
      <c r="BC8" s="11"/>
      <c r="BD8" s="11">
        <v>197</v>
      </c>
      <c r="BE8" s="11">
        <v>408</v>
      </c>
      <c r="BF8" s="11"/>
      <c r="BG8" s="11">
        <v>605</v>
      </c>
      <c r="BH8" s="11">
        <v>1</v>
      </c>
      <c r="BI8" s="11"/>
      <c r="BJ8" s="11">
        <v>151</v>
      </c>
      <c r="BK8" s="11">
        <v>455</v>
      </c>
      <c r="BL8" s="11"/>
      <c r="BM8" s="11">
        <v>85</v>
      </c>
      <c r="BN8" s="11">
        <v>289</v>
      </c>
      <c r="BO8" s="11">
        <v>193</v>
      </c>
      <c r="BP8" s="11">
        <v>36</v>
      </c>
    </row>
    <row r="9" spans="2:68" ht="29" x14ac:dyDescent="0.35">
      <c r="B9" s="18" t="s">
        <v>360</v>
      </c>
      <c r="C9" s="17">
        <v>0.38576748582959097</v>
      </c>
      <c r="D9" s="17">
        <v>0.54552230220613596</v>
      </c>
      <c r="E9" s="17">
        <v>0.30235249083186</v>
      </c>
      <c r="F9" s="17">
        <v>2.6223665653549801E-4</v>
      </c>
      <c r="G9" s="17">
        <v>0.722788591069776</v>
      </c>
      <c r="H9" s="17">
        <v>0</v>
      </c>
      <c r="I9" s="17">
        <v>8.8709587363321601E-2</v>
      </c>
      <c r="J9" s="17">
        <v>0.35245357822126699</v>
      </c>
      <c r="K9" s="17">
        <v>0.40242426185015201</v>
      </c>
      <c r="L9" s="17">
        <v>0.29289112476799201</v>
      </c>
      <c r="M9" s="17">
        <v>0.33916705327422803</v>
      </c>
      <c r="N9" s="17">
        <v>0.64468838710422405</v>
      </c>
      <c r="O9" s="17">
        <v>0.33750072789909902</v>
      </c>
      <c r="P9" s="17">
        <v>0.39425655324450998</v>
      </c>
      <c r="Q9" s="17">
        <v>0.37767281157472798</v>
      </c>
      <c r="R9" s="17">
        <v>0.334217433067722</v>
      </c>
      <c r="S9" s="17">
        <v>0.47410466936836698</v>
      </c>
      <c r="T9" s="17">
        <v>0.36532508628439497</v>
      </c>
      <c r="U9" s="17"/>
      <c r="V9" s="17">
        <v>0.38490585952401801</v>
      </c>
      <c r="W9" s="17">
        <v>0.38949967962370202</v>
      </c>
      <c r="X9" s="17">
        <v>0.44450364783423302</v>
      </c>
      <c r="Y9" s="17">
        <v>0.51218617298807001</v>
      </c>
      <c r="Z9" s="17"/>
      <c r="AA9" s="17">
        <v>0.47280736104002502</v>
      </c>
      <c r="AB9" s="17">
        <v>0.32761801867204698</v>
      </c>
      <c r="AC9" s="17">
        <v>0.288555789749115</v>
      </c>
      <c r="AD9" s="17">
        <v>0.281517905500829</v>
      </c>
      <c r="AE9" s="17">
        <v>0.43474630895704203</v>
      </c>
      <c r="AF9" s="17">
        <v>0.15330268476872</v>
      </c>
      <c r="AG9" s="17">
        <v>7.8544002206159702E-2</v>
      </c>
      <c r="AH9" s="17">
        <v>0.64050206446552604</v>
      </c>
      <c r="AI9" s="17">
        <v>0.32449676442103298</v>
      </c>
      <c r="AJ9" s="17">
        <v>0.455166682451983</v>
      </c>
      <c r="AK9" s="17"/>
      <c r="AL9" s="17">
        <v>0.39695018746843302</v>
      </c>
      <c r="AM9" s="17">
        <v>0.21871620568655101</v>
      </c>
      <c r="AN9" s="17">
        <v>0.63637922257261903</v>
      </c>
      <c r="AO9" s="17">
        <v>0.38611604749720901</v>
      </c>
      <c r="AP9" s="17">
        <v>0.34031013493697398</v>
      </c>
      <c r="AQ9" s="17">
        <v>0.37987736989228599</v>
      </c>
      <c r="AR9" s="17">
        <v>0.442884617176313</v>
      </c>
      <c r="AS9" s="17"/>
      <c r="AT9" s="17">
        <v>0.45306060346335703</v>
      </c>
      <c r="AU9" s="17">
        <v>0.30968880644761299</v>
      </c>
      <c r="AV9" s="17"/>
      <c r="AW9" s="17">
        <v>0.44683273978702998</v>
      </c>
      <c r="AX9" s="17">
        <v>0.29302586190858698</v>
      </c>
      <c r="AY9" s="17">
        <v>0.48174749477289203</v>
      </c>
      <c r="AZ9" s="17"/>
      <c r="BA9" s="17">
        <v>0.35251917518321202</v>
      </c>
      <c r="BB9" s="17">
        <v>0.38820302741613499</v>
      </c>
      <c r="BC9" s="17"/>
      <c r="BD9" s="17">
        <v>0.41690107814636501</v>
      </c>
      <c r="BE9" s="17">
        <v>0.37073060844071398</v>
      </c>
      <c r="BF9" s="17"/>
      <c r="BG9" s="17">
        <v>0.385607861588663</v>
      </c>
      <c r="BH9" s="17">
        <v>0.51218617298807001</v>
      </c>
      <c r="BI9" s="17"/>
      <c r="BJ9" s="17">
        <v>0.41968980489465502</v>
      </c>
      <c r="BK9" s="17">
        <v>0.374525428826328</v>
      </c>
      <c r="BL9" s="17"/>
      <c r="BM9" s="17">
        <v>0.41361336001192001</v>
      </c>
      <c r="BN9" s="17">
        <v>0.38213256202326501</v>
      </c>
      <c r="BO9" s="17">
        <v>0.38370080452432098</v>
      </c>
      <c r="BP9" s="17">
        <v>0.318923039753364</v>
      </c>
    </row>
    <row r="10" spans="2:68" ht="29" x14ac:dyDescent="0.35">
      <c r="B10" s="18" t="s">
        <v>361</v>
      </c>
      <c r="C10" s="17">
        <v>0.50629863595927804</v>
      </c>
      <c r="D10" s="17">
        <v>0.45281469633328397</v>
      </c>
      <c r="E10" s="17">
        <v>0.69764750916814</v>
      </c>
      <c r="F10" s="17">
        <v>0.99310128077745097</v>
      </c>
      <c r="G10" s="17">
        <v>0.27709959588921101</v>
      </c>
      <c r="H10" s="17">
        <v>1</v>
      </c>
      <c r="I10" s="17">
        <v>0.91129041263667798</v>
      </c>
      <c r="J10" s="17">
        <v>0.49988021820674799</v>
      </c>
      <c r="K10" s="17">
        <v>0.590035794430672</v>
      </c>
      <c r="L10" s="17">
        <v>0.52547856138653903</v>
      </c>
      <c r="M10" s="17">
        <v>0.340042789376171</v>
      </c>
      <c r="N10" s="17">
        <v>0.32677673866970303</v>
      </c>
      <c r="O10" s="17">
        <v>0.59845715231190699</v>
      </c>
      <c r="P10" s="17">
        <v>0.400169869760863</v>
      </c>
      <c r="Q10" s="17">
        <v>0.58371258588328401</v>
      </c>
      <c r="R10" s="17">
        <v>0.50059917630296902</v>
      </c>
      <c r="S10" s="17">
        <v>0.265603594486091</v>
      </c>
      <c r="T10" s="17">
        <v>0.45298321467852298</v>
      </c>
      <c r="U10" s="17"/>
      <c r="V10" s="17">
        <v>0.50895787943291804</v>
      </c>
      <c r="W10" s="17">
        <v>0.47137634015376101</v>
      </c>
      <c r="X10" s="17">
        <v>0.46090818989942001</v>
      </c>
      <c r="Y10" s="17">
        <v>0.42895137485477097</v>
      </c>
      <c r="Z10" s="17"/>
      <c r="AA10" s="17">
        <v>0.47617742540763303</v>
      </c>
      <c r="AB10" s="17">
        <v>0.50621621033487296</v>
      </c>
      <c r="AC10" s="17">
        <v>0.59937672206071202</v>
      </c>
      <c r="AD10" s="17">
        <v>0.48769585154525102</v>
      </c>
      <c r="AE10" s="17">
        <v>0.54478240787855603</v>
      </c>
      <c r="AF10" s="17">
        <v>0.76117062940916502</v>
      </c>
      <c r="AG10" s="17">
        <v>0.912935578423413</v>
      </c>
      <c r="AH10" s="17">
        <v>0.35949793553447401</v>
      </c>
      <c r="AI10" s="17">
        <v>0.48027059613690398</v>
      </c>
      <c r="AJ10" s="17">
        <v>0.45893414025819201</v>
      </c>
      <c r="AK10" s="17"/>
      <c r="AL10" s="17">
        <v>0.47228192893371002</v>
      </c>
      <c r="AM10" s="17">
        <v>0.75236124483817601</v>
      </c>
      <c r="AN10" s="17">
        <v>0.34137195124698499</v>
      </c>
      <c r="AO10" s="17">
        <v>0.51109947002146305</v>
      </c>
      <c r="AP10" s="17">
        <v>0.51303907221386502</v>
      </c>
      <c r="AQ10" s="17">
        <v>0.49823590202628598</v>
      </c>
      <c r="AR10" s="17">
        <v>0.50388090106140504</v>
      </c>
      <c r="AS10" s="17"/>
      <c r="AT10" s="17">
        <v>0.465082107328748</v>
      </c>
      <c r="AU10" s="17">
        <v>0.55289625510936402</v>
      </c>
      <c r="AV10" s="17"/>
      <c r="AW10" s="17">
        <v>0.45457913174461501</v>
      </c>
      <c r="AX10" s="17">
        <v>0.60000105272645199</v>
      </c>
      <c r="AY10" s="17">
        <v>0.45001436840314302</v>
      </c>
      <c r="AZ10" s="17"/>
      <c r="BA10" s="17">
        <v>0.58097318997981495</v>
      </c>
      <c r="BB10" s="17">
        <v>0.50082849392084405</v>
      </c>
      <c r="BC10" s="17"/>
      <c r="BD10" s="17">
        <v>0.49930467021375402</v>
      </c>
      <c r="BE10" s="17">
        <v>0.50967657591260496</v>
      </c>
      <c r="BF10" s="17"/>
      <c r="BG10" s="17">
        <v>0.50639629950981102</v>
      </c>
      <c r="BH10" s="17">
        <v>0.42895137485477097</v>
      </c>
      <c r="BI10" s="17"/>
      <c r="BJ10" s="17">
        <v>0.53846419052311101</v>
      </c>
      <c r="BK10" s="17">
        <v>0.495638781093382</v>
      </c>
      <c r="BL10" s="17"/>
      <c r="BM10" s="17">
        <v>0.49569451127298297</v>
      </c>
      <c r="BN10" s="17">
        <v>0.49696095929053902</v>
      </c>
      <c r="BO10" s="17">
        <v>0.53772107337324904</v>
      </c>
      <c r="BP10" s="17">
        <v>0.46977279415961698</v>
      </c>
    </row>
    <row r="11" spans="2:68" x14ac:dyDescent="0.35">
      <c r="B11" s="18" t="s">
        <v>362</v>
      </c>
      <c r="C11" s="17">
        <v>0.10337456610465499</v>
      </c>
      <c r="D11" s="17">
        <v>1.6630014605797099E-3</v>
      </c>
      <c r="E11" s="17">
        <v>0</v>
      </c>
      <c r="F11" s="17">
        <v>6.6364825660138798E-3</v>
      </c>
      <c r="G11" s="17">
        <v>1.11813041013311E-4</v>
      </c>
      <c r="H11" s="17">
        <v>0</v>
      </c>
      <c r="I11" s="17">
        <v>0</v>
      </c>
      <c r="J11" s="17">
        <v>0.14766620357198501</v>
      </c>
      <c r="K11" s="17">
        <v>6.8965001319810501E-3</v>
      </c>
      <c r="L11" s="17">
        <v>0.18163031384546899</v>
      </c>
      <c r="M11" s="17">
        <v>0.32079015734960098</v>
      </c>
      <c r="N11" s="17">
        <v>2.8534874226072302E-2</v>
      </c>
      <c r="O11" s="17">
        <v>6.4042119788994004E-2</v>
      </c>
      <c r="P11" s="17">
        <v>0.171375200018685</v>
      </c>
      <c r="Q11" s="17">
        <v>1.83323816338745E-2</v>
      </c>
      <c r="R11" s="17">
        <v>0.16278144255030599</v>
      </c>
      <c r="S11" s="17">
        <v>0.26029173614554202</v>
      </c>
      <c r="T11" s="17">
        <v>0.18169169903708199</v>
      </c>
      <c r="U11" s="17"/>
      <c r="V11" s="17">
        <v>0.102538862527203</v>
      </c>
      <c r="W11" s="17">
        <v>0.121260852415529</v>
      </c>
      <c r="X11" s="17">
        <v>7.3399319777114599E-2</v>
      </c>
      <c r="Y11" s="17">
        <v>5.8862452157158698E-2</v>
      </c>
      <c r="Z11" s="17"/>
      <c r="AA11" s="17">
        <v>5.1015213552341801E-2</v>
      </c>
      <c r="AB11" s="17">
        <v>0.14313991669479301</v>
      </c>
      <c r="AC11" s="17">
        <v>0.112067488190173</v>
      </c>
      <c r="AD11" s="17">
        <v>0.23078624295392</v>
      </c>
      <c r="AE11" s="17">
        <v>1.9215300435971899E-2</v>
      </c>
      <c r="AF11" s="17">
        <v>8.5526685822115103E-2</v>
      </c>
      <c r="AG11" s="17">
        <v>8.5204193704267999E-3</v>
      </c>
      <c r="AH11" s="17">
        <v>0</v>
      </c>
      <c r="AI11" s="17">
        <v>8.2728154530776504E-2</v>
      </c>
      <c r="AJ11" s="17">
        <v>8.5899177289824297E-2</v>
      </c>
      <c r="AK11" s="17"/>
      <c r="AL11" s="17">
        <v>0.12776379582940001</v>
      </c>
      <c r="AM11" s="17">
        <v>2.89225494752729E-2</v>
      </c>
      <c r="AN11" s="17">
        <v>2.07771461322631E-2</v>
      </c>
      <c r="AO11" s="17">
        <v>8.96672140994388E-2</v>
      </c>
      <c r="AP11" s="17">
        <v>0.146016502973152</v>
      </c>
      <c r="AQ11" s="17">
        <v>0.121886728081428</v>
      </c>
      <c r="AR11" s="17">
        <v>5.3234481762282397E-2</v>
      </c>
      <c r="AS11" s="17"/>
      <c r="AT11" s="17">
        <v>8.1568614153914407E-2</v>
      </c>
      <c r="AU11" s="17">
        <v>0.128027429360418</v>
      </c>
      <c r="AV11" s="17"/>
      <c r="AW11" s="17">
        <v>9.7668515338004996E-2</v>
      </c>
      <c r="AX11" s="17">
        <v>0.10697308536496</v>
      </c>
      <c r="AY11" s="17">
        <v>6.8238136823964499E-2</v>
      </c>
      <c r="AZ11" s="17"/>
      <c r="BA11" s="17">
        <v>6.6507634836973598E-2</v>
      </c>
      <c r="BB11" s="17">
        <v>0.10607518284352301</v>
      </c>
      <c r="BC11" s="17"/>
      <c r="BD11" s="17">
        <v>8.3794251639880593E-2</v>
      </c>
      <c r="BE11" s="17">
        <v>0.112831450644247</v>
      </c>
      <c r="BF11" s="17"/>
      <c r="BG11" s="17">
        <v>0.10343076991882701</v>
      </c>
      <c r="BH11" s="17">
        <v>5.8862452157158698E-2</v>
      </c>
      <c r="BI11" s="17"/>
      <c r="BJ11" s="17">
        <v>4.1564363484999901E-2</v>
      </c>
      <c r="BK11" s="17">
        <v>0.123858832522309</v>
      </c>
      <c r="BL11" s="17"/>
      <c r="BM11" s="17">
        <v>9.0692128715096507E-2</v>
      </c>
      <c r="BN11" s="17">
        <v>0.112340185124781</v>
      </c>
      <c r="BO11" s="17">
        <v>7.7346157958352604E-2</v>
      </c>
      <c r="BP11" s="17">
        <v>0.2098997253265</v>
      </c>
    </row>
    <row r="12" spans="2:68" x14ac:dyDescent="0.35">
      <c r="B12" s="18" t="s">
        <v>363</v>
      </c>
      <c r="C12" s="17">
        <v>4.4892076226952004E-3</v>
      </c>
      <c r="D12" s="17">
        <v>0</v>
      </c>
      <c r="E12" s="17">
        <v>0</v>
      </c>
      <c r="F12" s="17">
        <v>0</v>
      </c>
      <c r="G12" s="17">
        <v>0</v>
      </c>
      <c r="H12" s="17">
        <v>0</v>
      </c>
      <c r="I12" s="17">
        <v>0</v>
      </c>
      <c r="J12" s="17">
        <v>0</v>
      </c>
      <c r="K12" s="17">
        <v>6.4344358719549996E-4</v>
      </c>
      <c r="L12" s="17">
        <v>0</v>
      </c>
      <c r="M12" s="17">
        <v>0</v>
      </c>
      <c r="N12" s="17">
        <v>0</v>
      </c>
      <c r="O12" s="17">
        <v>0</v>
      </c>
      <c r="P12" s="17">
        <v>3.4198376975942003E-2</v>
      </c>
      <c r="Q12" s="17">
        <v>1.83323816338745E-2</v>
      </c>
      <c r="R12" s="17">
        <v>2.4019480790032702E-3</v>
      </c>
      <c r="S12" s="17">
        <v>0</v>
      </c>
      <c r="T12" s="17">
        <v>0</v>
      </c>
      <c r="U12" s="17"/>
      <c r="V12" s="17">
        <v>3.59739851586054E-3</v>
      </c>
      <c r="W12" s="17">
        <v>1.7863127807008401E-2</v>
      </c>
      <c r="X12" s="17">
        <v>1.14916830554218E-2</v>
      </c>
      <c r="Y12" s="17">
        <v>0</v>
      </c>
      <c r="Z12" s="17"/>
      <c r="AA12" s="17">
        <v>0</v>
      </c>
      <c r="AB12" s="17">
        <v>2.3025854298286502E-2</v>
      </c>
      <c r="AC12" s="17">
        <v>0</v>
      </c>
      <c r="AD12" s="17">
        <v>0</v>
      </c>
      <c r="AE12" s="17">
        <v>1.25598272843035E-3</v>
      </c>
      <c r="AF12" s="17">
        <v>0</v>
      </c>
      <c r="AG12" s="17">
        <v>0</v>
      </c>
      <c r="AH12" s="17">
        <v>0</v>
      </c>
      <c r="AI12" s="17">
        <v>0</v>
      </c>
      <c r="AJ12" s="17">
        <v>0</v>
      </c>
      <c r="AK12" s="17"/>
      <c r="AL12" s="17">
        <v>3.00408776845641E-3</v>
      </c>
      <c r="AM12" s="17">
        <v>0</v>
      </c>
      <c r="AN12" s="17">
        <v>1.47168004813295E-3</v>
      </c>
      <c r="AO12" s="17">
        <v>1.3117268381888401E-2</v>
      </c>
      <c r="AP12" s="17">
        <v>0</v>
      </c>
      <c r="AQ12" s="17">
        <v>0</v>
      </c>
      <c r="AR12" s="17">
        <v>0</v>
      </c>
      <c r="AS12" s="17"/>
      <c r="AT12" s="17">
        <v>1.5656174838433399E-4</v>
      </c>
      <c r="AU12" s="17">
        <v>9.3875090826048002E-3</v>
      </c>
      <c r="AV12" s="17"/>
      <c r="AW12" s="17">
        <v>4.9874846315758295E-4</v>
      </c>
      <c r="AX12" s="17">
        <v>0</v>
      </c>
      <c r="AY12" s="17">
        <v>0</v>
      </c>
      <c r="AZ12" s="17"/>
      <c r="BA12" s="17">
        <v>0</v>
      </c>
      <c r="BB12" s="17">
        <v>4.8180559654574196E-3</v>
      </c>
      <c r="BC12" s="17"/>
      <c r="BD12" s="17">
        <v>0</v>
      </c>
      <c r="BE12" s="17">
        <v>6.6574015114329501E-3</v>
      </c>
      <c r="BF12" s="17"/>
      <c r="BG12" s="17">
        <v>4.4948759805562601E-3</v>
      </c>
      <c r="BH12" s="17">
        <v>0</v>
      </c>
      <c r="BI12" s="17"/>
      <c r="BJ12" s="17">
        <v>0</v>
      </c>
      <c r="BK12" s="17">
        <v>5.9769575579819304E-3</v>
      </c>
      <c r="BL12" s="17"/>
      <c r="BM12" s="17">
        <v>0</v>
      </c>
      <c r="BN12" s="17">
        <v>8.4192635071247898E-3</v>
      </c>
      <c r="BO12" s="17">
        <v>1.23196414407776E-3</v>
      </c>
      <c r="BP12" s="17">
        <v>1.40444076051887E-3</v>
      </c>
    </row>
    <row r="13" spans="2:68" x14ac:dyDescent="0.35">
      <c r="B13" s="18" t="s">
        <v>113</v>
      </c>
      <c r="C13" s="19">
        <v>7.0104483781187099E-5</v>
      </c>
      <c r="D13" s="19">
        <v>0</v>
      </c>
      <c r="E13" s="19">
        <v>0</v>
      </c>
      <c r="F13" s="19">
        <v>0</v>
      </c>
      <c r="G13" s="19">
        <v>0</v>
      </c>
      <c r="H13" s="19">
        <v>0</v>
      </c>
      <c r="I13" s="19">
        <v>0</v>
      </c>
      <c r="J13" s="19">
        <v>0</v>
      </c>
      <c r="K13" s="19">
        <v>0</v>
      </c>
      <c r="L13" s="19">
        <v>0</v>
      </c>
      <c r="M13" s="19">
        <v>0</v>
      </c>
      <c r="N13" s="19">
        <v>0</v>
      </c>
      <c r="O13" s="19">
        <v>0</v>
      </c>
      <c r="P13" s="19">
        <v>0</v>
      </c>
      <c r="Q13" s="19">
        <v>1.9498392742386601E-3</v>
      </c>
      <c r="R13" s="19">
        <v>0</v>
      </c>
      <c r="S13" s="19">
        <v>0</v>
      </c>
      <c r="T13" s="19">
        <v>0</v>
      </c>
      <c r="U13" s="19"/>
      <c r="V13" s="19">
        <v>0</v>
      </c>
      <c r="W13" s="19">
        <v>0</v>
      </c>
      <c r="X13" s="19">
        <v>9.6971594338112407E-3</v>
      </c>
      <c r="Y13" s="19">
        <v>0</v>
      </c>
      <c r="Z13" s="19"/>
      <c r="AA13" s="19">
        <v>0</v>
      </c>
      <c r="AB13" s="19">
        <v>0</v>
      </c>
      <c r="AC13" s="19">
        <v>0</v>
      </c>
      <c r="AD13" s="19">
        <v>0</v>
      </c>
      <c r="AE13" s="19">
        <v>0</v>
      </c>
      <c r="AF13" s="19">
        <v>0</v>
      </c>
      <c r="AG13" s="19">
        <v>0</v>
      </c>
      <c r="AH13" s="19">
        <v>0</v>
      </c>
      <c r="AI13" s="19">
        <v>0.11250448491128601</v>
      </c>
      <c r="AJ13" s="19">
        <v>0</v>
      </c>
      <c r="AK13" s="19"/>
      <c r="AL13" s="19">
        <v>0</v>
      </c>
      <c r="AM13" s="19">
        <v>0</v>
      </c>
      <c r="AN13" s="19">
        <v>0</v>
      </c>
      <c r="AO13" s="19">
        <v>0</v>
      </c>
      <c r="AP13" s="19">
        <v>6.3428987600970305E-4</v>
      </c>
      <c r="AQ13" s="19">
        <v>0</v>
      </c>
      <c r="AR13" s="19">
        <v>0</v>
      </c>
      <c r="AS13" s="19"/>
      <c r="AT13" s="19">
        <v>1.32113305596507E-4</v>
      </c>
      <c r="AU13" s="19">
        <v>0</v>
      </c>
      <c r="AV13" s="19"/>
      <c r="AW13" s="19">
        <v>4.2086466719299097E-4</v>
      </c>
      <c r="AX13" s="19">
        <v>0</v>
      </c>
      <c r="AY13" s="19">
        <v>0</v>
      </c>
      <c r="AZ13" s="19"/>
      <c r="BA13" s="19">
        <v>0</v>
      </c>
      <c r="BB13" s="19">
        <v>7.5239854040093395E-5</v>
      </c>
      <c r="BC13" s="19"/>
      <c r="BD13" s="19">
        <v>0</v>
      </c>
      <c r="BE13" s="19">
        <v>1.03963491000868E-4</v>
      </c>
      <c r="BF13" s="19"/>
      <c r="BG13" s="19">
        <v>7.0193002142362294E-5</v>
      </c>
      <c r="BH13" s="19">
        <v>0</v>
      </c>
      <c r="BI13" s="19"/>
      <c r="BJ13" s="19">
        <v>2.81641097234284E-4</v>
      </c>
      <c r="BK13" s="19">
        <v>0</v>
      </c>
      <c r="BL13" s="19"/>
      <c r="BM13" s="19">
        <v>0</v>
      </c>
      <c r="BN13" s="19">
        <v>1.4703005428969501E-4</v>
      </c>
      <c r="BO13" s="19">
        <v>0</v>
      </c>
      <c r="BP13" s="19">
        <v>0</v>
      </c>
    </row>
    <row r="14" spans="2:68" x14ac:dyDescent="0.35">
      <c r="B14" s="16" t="s">
        <v>706</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535</v>
      </c>
      <c r="D7" s="10">
        <v>30</v>
      </c>
      <c r="E7" s="10">
        <v>8</v>
      </c>
      <c r="F7" s="10">
        <v>7</v>
      </c>
      <c r="G7" s="10">
        <v>15</v>
      </c>
      <c r="H7" s="10">
        <v>2</v>
      </c>
      <c r="I7" s="10">
        <v>2</v>
      </c>
      <c r="J7" s="10">
        <v>22</v>
      </c>
      <c r="K7" s="10">
        <v>94</v>
      </c>
      <c r="L7" s="10">
        <v>32</v>
      </c>
      <c r="M7" s="10">
        <v>23</v>
      </c>
      <c r="N7" s="10">
        <v>9</v>
      </c>
      <c r="O7" s="10">
        <v>103</v>
      </c>
      <c r="P7" s="10">
        <v>58</v>
      </c>
      <c r="Q7" s="10">
        <v>6</v>
      </c>
      <c r="R7" s="10">
        <v>94</v>
      </c>
      <c r="S7" s="10">
        <v>16</v>
      </c>
      <c r="T7" s="10">
        <v>14</v>
      </c>
      <c r="U7" s="10"/>
      <c r="V7" s="10">
        <v>104</v>
      </c>
      <c r="W7" s="10">
        <v>87</v>
      </c>
      <c r="X7" s="10">
        <v>107</v>
      </c>
      <c r="Y7" s="10">
        <v>237</v>
      </c>
      <c r="Z7" s="10"/>
      <c r="AA7" s="10">
        <v>48</v>
      </c>
      <c r="AB7" s="10">
        <v>39</v>
      </c>
      <c r="AC7" s="10">
        <v>46</v>
      </c>
      <c r="AD7" s="10">
        <v>51</v>
      </c>
      <c r="AE7" s="10">
        <v>49</v>
      </c>
      <c r="AF7" s="10">
        <v>49</v>
      </c>
      <c r="AG7" s="10">
        <v>63</v>
      </c>
      <c r="AH7" s="10">
        <v>33</v>
      </c>
      <c r="AI7" s="10">
        <v>27</v>
      </c>
      <c r="AJ7" s="10">
        <v>93</v>
      </c>
      <c r="AK7" s="10"/>
      <c r="AL7" s="10">
        <v>52</v>
      </c>
      <c r="AM7" s="10">
        <v>62</v>
      </c>
      <c r="AN7" s="10">
        <v>33</v>
      </c>
      <c r="AO7" s="10">
        <v>112</v>
      </c>
      <c r="AP7" s="10">
        <v>89</v>
      </c>
      <c r="AQ7" s="10">
        <v>94</v>
      </c>
      <c r="AR7" s="10">
        <v>65</v>
      </c>
      <c r="AS7" s="10"/>
      <c r="AT7" s="10">
        <v>442</v>
      </c>
      <c r="AU7" s="10">
        <v>93</v>
      </c>
      <c r="AV7" s="10"/>
      <c r="AW7" s="10">
        <v>126</v>
      </c>
      <c r="AX7" s="10">
        <v>108</v>
      </c>
      <c r="AY7" s="10">
        <v>205</v>
      </c>
      <c r="AZ7" s="10"/>
      <c r="BA7" s="10">
        <v>73</v>
      </c>
      <c r="BB7" s="10">
        <v>462</v>
      </c>
      <c r="BC7" s="10"/>
      <c r="BD7" s="10">
        <v>137</v>
      </c>
      <c r="BE7" s="10">
        <v>398</v>
      </c>
      <c r="BF7" s="10"/>
      <c r="BG7" s="10">
        <v>298</v>
      </c>
      <c r="BH7" s="10">
        <v>237</v>
      </c>
      <c r="BI7" s="10"/>
      <c r="BJ7" s="10">
        <v>230</v>
      </c>
      <c r="BK7" s="10">
        <v>305</v>
      </c>
      <c r="BL7" s="10"/>
      <c r="BM7" s="10">
        <v>19</v>
      </c>
      <c r="BN7" s="10">
        <v>112</v>
      </c>
      <c r="BO7" s="10">
        <v>282</v>
      </c>
      <c r="BP7" s="10">
        <v>118</v>
      </c>
    </row>
    <row r="8" spans="2:68" ht="30" customHeight="1" x14ac:dyDescent="0.35">
      <c r="B8" s="11" t="s">
        <v>35</v>
      </c>
      <c r="C8" s="11">
        <v>330</v>
      </c>
      <c r="D8" s="11">
        <v>12</v>
      </c>
      <c r="E8" s="11">
        <v>3</v>
      </c>
      <c r="F8" s="11">
        <v>7</v>
      </c>
      <c r="G8" s="11">
        <v>11</v>
      </c>
      <c r="H8" s="11">
        <v>0</v>
      </c>
      <c r="I8" s="11">
        <v>0</v>
      </c>
      <c r="J8" s="11">
        <v>11</v>
      </c>
      <c r="K8" s="11">
        <v>62</v>
      </c>
      <c r="L8" s="11">
        <v>25</v>
      </c>
      <c r="M8" s="11">
        <v>15</v>
      </c>
      <c r="N8" s="11">
        <v>5</v>
      </c>
      <c r="O8" s="11">
        <v>56</v>
      </c>
      <c r="P8" s="11">
        <v>43</v>
      </c>
      <c r="Q8" s="11">
        <v>0</v>
      </c>
      <c r="R8" s="11">
        <v>57</v>
      </c>
      <c r="S8" s="11">
        <v>14</v>
      </c>
      <c r="T8" s="11">
        <v>9</v>
      </c>
      <c r="U8" s="11"/>
      <c r="V8" s="11">
        <v>301</v>
      </c>
      <c r="W8" s="11">
        <v>24</v>
      </c>
      <c r="X8" s="11">
        <v>4</v>
      </c>
      <c r="Y8" s="11">
        <v>1</v>
      </c>
      <c r="Z8" s="11"/>
      <c r="AA8" s="11">
        <v>113</v>
      </c>
      <c r="AB8" s="11">
        <v>77</v>
      </c>
      <c r="AC8" s="11">
        <v>69</v>
      </c>
      <c r="AD8" s="11">
        <v>30</v>
      </c>
      <c r="AE8" s="11">
        <v>9</v>
      </c>
      <c r="AF8" s="11">
        <v>13</v>
      </c>
      <c r="AG8" s="11">
        <v>11</v>
      </c>
      <c r="AH8" s="11">
        <v>1</v>
      </c>
      <c r="AI8" s="11">
        <v>0</v>
      </c>
      <c r="AJ8" s="11">
        <v>0</v>
      </c>
      <c r="AK8" s="11"/>
      <c r="AL8" s="11">
        <v>59</v>
      </c>
      <c r="AM8" s="11">
        <v>48</v>
      </c>
      <c r="AN8" s="11">
        <v>13</v>
      </c>
      <c r="AO8" s="11">
        <v>95</v>
      </c>
      <c r="AP8" s="11">
        <v>37</v>
      </c>
      <c r="AQ8" s="11">
        <v>45</v>
      </c>
      <c r="AR8" s="11">
        <v>28</v>
      </c>
      <c r="AS8" s="11"/>
      <c r="AT8" s="11">
        <v>207</v>
      </c>
      <c r="AU8" s="11">
        <v>123</v>
      </c>
      <c r="AV8" s="11"/>
      <c r="AW8" s="11">
        <v>70</v>
      </c>
      <c r="AX8" s="11">
        <v>32</v>
      </c>
      <c r="AY8" s="11">
        <v>104</v>
      </c>
      <c r="AZ8" s="11"/>
      <c r="BA8" s="11">
        <v>36</v>
      </c>
      <c r="BB8" s="11">
        <v>294</v>
      </c>
      <c r="BC8" s="11"/>
      <c r="BD8" s="11">
        <v>107</v>
      </c>
      <c r="BE8" s="11">
        <v>223</v>
      </c>
      <c r="BF8" s="11"/>
      <c r="BG8" s="11">
        <v>329</v>
      </c>
      <c r="BH8" s="11">
        <v>1</v>
      </c>
      <c r="BI8" s="11"/>
      <c r="BJ8" s="11">
        <v>101</v>
      </c>
      <c r="BK8" s="11">
        <v>228</v>
      </c>
      <c r="BL8" s="11"/>
      <c r="BM8" s="11">
        <v>43</v>
      </c>
      <c r="BN8" s="11">
        <v>114</v>
      </c>
      <c r="BO8" s="11">
        <v>141</v>
      </c>
      <c r="BP8" s="11">
        <v>31</v>
      </c>
    </row>
    <row r="9" spans="2:68" ht="29" x14ac:dyDescent="0.35">
      <c r="B9" s="18" t="s">
        <v>360</v>
      </c>
      <c r="C9" s="17">
        <v>0.31443264346460797</v>
      </c>
      <c r="D9" s="17">
        <v>0.59591984256324704</v>
      </c>
      <c r="E9" s="17">
        <v>0.83707933408342505</v>
      </c>
      <c r="F9" s="17">
        <v>0.52501511531802503</v>
      </c>
      <c r="G9" s="17">
        <v>1.1262438870777399E-2</v>
      </c>
      <c r="H9" s="17">
        <v>0</v>
      </c>
      <c r="I9" s="17">
        <v>0.5</v>
      </c>
      <c r="J9" s="17">
        <v>0.61532447717037597</v>
      </c>
      <c r="K9" s="17">
        <v>0.49621145758346002</v>
      </c>
      <c r="L9" s="17">
        <v>0.110699576440141</v>
      </c>
      <c r="M9" s="17">
        <v>9.4997154928266103E-2</v>
      </c>
      <c r="N9" s="17">
        <v>8.0181489333317604E-2</v>
      </c>
      <c r="O9" s="17">
        <v>0.240907216662231</v>
      </c>
      <c r="P9" s="17">
        <v>0.50919165782557196</v>
      </c>
      <c r="Q9" s="17">
        <v>1.35799033087954E-2</v>
      </c>
      <c r="R9" s="17">
        <v>0.20746483241949701</v>
      </c>
      <c r="S9" s="17">
        <v>1.40887332463477E-3</v>
      </c>
      <c r="T9" s="17">
        <v>9.7362080250369104E-2</v>
      </c>
      <c r="U9" s="17"/>
      <c r="V9" s="17">
        <v>0.30345489880286802</v>
      </c>
      <c r="W9" s="17">
        <v>0.42017438128655399</v>
      </c>
      <c r="X9" s="17">
        <v>0.46931629230021199</v>
      </c>
      <c r="Y9" s="17">
        <v>0.52557169278194504</v>
      </c>
      <c r="Z9" s="17"/>
      <c r="AA9" s="17">
        <v>0.34864392986751702</v>
      </c>
      <c r="AB9" s="17">
        <v>0.25335010999096502</v>
      </c>
      <c r="AC9" s="17">
        <v>0.35059500554801598</v>
      </c>
      <c r="AD9" s="17">
        <v>0.25035451362953098</v>
      </c>
      <c r="AE9" s="17">
        <v>0.39995843051829399</v>
      </c>
      <c r="AF9" s="17">
        <v>0.46357022786721602</v>
      </c>
      <c r="AG9" s="17">
        <v>9.48732596596598E-2</v>
      </c>
      <c r="AH9" s="17">
        <v>0.43575607470518402</v>
      </c>
      <c r="AI9" s="17">
        <v>0.70889215514870996</v>
      </c>
      <c r="AJ9" s="17">
        <v>0.497652271383414</v>
      </c>
      <c r="AK9" s="17"/>
      <c r="AL9" s="17">
        <v>0.30576151973489102</v>
      </c>
      <c r="AM9" s="17">
        <v>0.2540596386017</v>
      </c>
      <c r="AN9" s="17">
        <v>0.27915852991051898</v>
      </c>
      <c r="AO9" s="17">
        <v>0.181479604043323</v>
      </c>
      <c r="AP9" s="17">
        <v>0.473292202403437</v>
      </c>
      <c r="AQ9" s="17">
        <v>0.30308121566663998</v>
      </c>
      <c r="AR9" s="17">
        <v>0.64309866523920201</v>
      </c>
      <c r="AS9" s="17"/>
      <c r="AT9" s="17">
        <v>0.363546989042765</v>
      </c>
      <c r="AU9" s="17">
        <v>0.232043447000081</v>
      </c>
      <c r="AV9" s="17"/>
      <c r="AW9" s="17">
        <v>0.34241403847189</v>
      </c>
      <c r="AX9" s="17">
        <v>0.330138046792182</v>
      </c>
      <c r="AY9" s="17">
        <v>0.38824794689062803</v>
      </c>
      <c r="AZ9" s="17"/>
      <c r="BA9" s="17">
        <v>0.179796572081352</v>
      </c>
      <c r="BB9" s="17">
        <v>0.330723609535577</v>
      </c>
      <c r="BC9" s="17"/>
      <c r="BD9" s="17">
        <v>0.29440755718961797</v>
      </c>
      <c r="BE9" s="17">
        <v>0.32400884019727899</v>
      </c>
      <c r="BF9" s="17"/>
      <c r="BG9" s="17">
        <v>0.31400376844001299</v>
      </c>
      <c r="BH9" s="17">
        <v>0.52557169278194504</v>
      </c>
      <c r="BI9" s="17"/>
      <c r="BJ9" s="17">
        <v>0.45972603334975198</v>
      </c>
      <c r="BK9" s="17">
        <v>0.249986097075831</v>
      </c>
      <c r="BL9" s="17"/>
      <c r="BM9" s="17">
        <v>0.168049382231856</v>
      </c>
      <c r="BN9" s="17">
        <v>0.31245403268566901</v>
      </c>
      <c r="BO9" s="17">
        <v>0.32327267646716001</v>
      </c>
      <c r="BP9" s="17">
        <v>0.48630095976383197</v>
      </c>
    </row>
    <row r="10" spans="2:68" ht="29" x14ac:dyDescent="0.35">
      <c r="B10" s="18" t="s">
        <v>361</v>
      </c>
      <c r="C10" s="17">
        <v>0.549586743270429</v>
      </c>
      <c r="D10" s="17">
        <v>0.221127370546011</v>
      </c>
      <c r="E10" s="17">
        <v>0.162920665916575</v>
      </c>
      <c r="F10" s="17">
        <v>1.16690543988197E-3</v>
      </c>
      <c r="G10" s="17">
        <v>0.47451726435852098</v>
      </c>
      <c r="H10" s="17">
        <v>1</v>
      </c>
      <c r="I10" s="17">
        <v>0.5</v>
      </c>
      <c r="J10" s="17">
        <v>0.35637353487102802</v>
      </c>
      <c r="K10" s="17">
        <v>0.50197038809389805</v>
      </c>
      <c r="L10" s="17">
        <v>0.80449545976671399</v>
      </c>
      <c r="M10" s="17">
        <v>0.90500284507173401</v>
      </c>
      <c r="N10" s="17">
        <v>0.91143137288941301</v>
      </c>
      <c r="O10" s="17">
        <v>0.64715371862662796</v>
      </c>
      <c r="P10" s="17">
        <v>0.490653820571199</v>
      </c>
      <c r="Q10" s="17">
        <v>0.17862479874942</v>
      </c>
      <c r="R10" s="17">
        <v>0.57609758676205103</v>
      </c>
      <c r="S10" s="17">
        <v>9.8233443830921197E-2</v>
      </c>
      <c r="T10" s="17">
        <v>0.90263791974963103</v>
      </c>
      <c r="U10" s="17"/>
      <c r="V10" s="17">
        <v>0.55671476035030498</v>
      </c>
      <c r="W10" s="17">
        <v>0.47391016431329502</v>
      </c>
      <c r="X10" s="17">
        <v>0.49390054854708398</v>
      </c>
      <c r="Y10" s="17">
        <v>0.41253097462705401</v>
      </c>
      <c r="Z10" s="17"/>
      <c r="AA10" s="17">
        <v>0.56310057771844102</v>
      </c>
      <c r="AB10" s="17">
        <v>0.43403627235062697</v>
      </c>
      <c r="AC10" s="17">
        <v>0.56414437678622398</v>
      </c>
      <c r="AD10" s="17">
        <v>0.62695786053497904</v>
      </c>
      <c r="AE10" s="17">
        <v>0.56899401591116905</v>
      </c>
      <c r="AF10" s="17">
        <v>0.52893940254868699</v>
      </c>
      <c r="AG10" s="17">
        <v>0.85937475003477004</v>
      </c>
      <c r="AH10" s="17">
        <v>0.560441963870976</v>
      </c>
      <c r="AI10" s="17">
        <v>0.28164050078011499</v>
      </c>
      <c r="AJ10" s="17">
        <v>0.47059452487916598</v>
      </c>
      <c r="AK10" s="17"/>
      <c r="AL10" s="17">
        <v>0.60506600819627798</v>
      </c>
      <c r="AM10" s="17">
        <v>0.50141881238969899</v>
      </c>
      <c r="AN10" s="17">
        <v>0.65485230353110402</v>
      </c>
      <c r="AO10" s="17">
        <v>0.68054234962899196</v>
      </c>
      <c r="AP10" s="17">
        <v>0.40029494960770501</v>
      </c>
      <c r="AQ10" s="17">
        <v>0.49506028739132901</v>
      </c>
      <c r="AR10" s="17">
        <v>0.35673144728431</v>
      </c>
      <c r="AS10" s="17"/>
      <c r="AT10" s="17">
        <v>0.52907156421999701</v>
      </c>
      <c r="AU10" s="17">
        <v>0.58400090673721505</v>
      </c>
      <c r="AV10" s="17"/>
      <c r="AW10" s="17">
        <v>0.53830192708409597</v>
      </c>
      <c r="AX10" s="17">
        <v>0.487591489843198</v>
      </c>
      <c r="AY10" s="17">
        <v>0.53462046621543802</v>
      </c>
      <c r="AZ10" s="17"/>
      <c r="BA10" s="17">
        <v>0.57293053424586704</v>
      </c>
      <c r="BB10" s="17">
        <v>0.54676214431383796</v>
      </c>
      <c r="BC10" s="17"/>
      <c r="BD10" s="17">
        <v>0.52819671649216005</v>
      </c>
      <c r="BE10" s="17">
        <v>0.55981566821651596</v>
      </c>
      <c r="BF10" s="17"/>
      <c r="BG10" s="17">
        <v>0.54986513704144302</v>
      </c>
      <c r="BH10" s="17">
        <v>0.41253097462705401</v>
      </c>
      <c r="BI10" s="17"/>
      <c r="BJ10" s="17">
        <v>0.50976286845414898</v>
      </c>
      <c r="BK10" s="17">
        <v>0.56725107884520598</v>
      </c>
      <c r="BL10" s="17"/>
      <c r="BM10" s="17">
        <v>0.70612405289315605</v>
      </c>
      <c r="BN10" s="17">
        <v>0.49565941203981601</v>
      </c>
      <c r="BO10" s="17">
        <v>0.57325102148420704</v>
      </c>
      <c r="BP10" s="17">
        <v>0.42194841775687197</v>
      </c>
    </row>
    <row r="11" spans="2:68" x14ac:dyDescent="0.35">
      <c r="B11" s="18" t="s">
        <v>362</v>
      </c>
      <c r="C11" s="17">
        <v>0.110013185277705</v>
      </c>
      <c r="D11" s="17">
        <v>0.18295278689074199</v>
      </c>
      <c r="E11" s="17">
        <v>0</v>
      </c>
      <c r="F11" s="17">
        <v>0.47381797924209301</v>
      </c>
      <c r="G11" s="17">
        <v>4.6102829435122998E-2</v>
      </c>
      <c r="H11" s="17">
        <v>0</v>
      </c>
      <c r="I11" s="17">
        <v>0</v>
      </c>
      <c r="J11" s="17">
        <v>0</v>
      </c>
      <c r="K11" s="17">
        <v>1.7539249889227E-3</v>
      </c>
      <c r="L11" s="17">
        <v>8.4804963793145102E-2</v>
      </c>
      <c r="M11" s="17">
        <v>0</v>
      </c>
      <c r="N11" s="17">
        <v>8.3871377772693108E-3</v>
      </c>
      <c r="O11" s="17">
        <v>0.106962899134354</v>
      </c>
      <c r="P11" s="17">
        <v>3.8630400807246999E-5</v>
      </c>
      <c r="Q11" s="17">
        <v>0</v>
      </c>
      <c r="R11" s="17">
        <v>0.17398623392495</v>
      </c>
      <c r="S11" s="17">
        <v>0.90035768284444395</v>
      </c>
      <c r="T11" s="17">
        <v>0</v>
      </c>
      <c r="U11" s="17"/>
      <c r="V11" s="17">
        <v>0.114708345546854</v>
      </c>
      <c r="W11" s="17">
        <v>6.5090079642368306E-2</v>
      </c>
      <c r="X11" s="17">
        <v>3.6783159152704699E-2</v>
      </c>
      <c r="Y11" s="17">
        <v>4.8459126205879798E-2</v>
      </c>
      <c r="Z11" s="17"/>
      <c r="AA11" s="17">
        <v>2.14676958946519E-2</v>
      </c>
      <c r="AB11" s="17">
        <v>0.30742742002994899</v>
      </c>
      <c r="AC11" s="17">
        <v>8.1240345444403894E-2</v>
      </c>
      <c r="AD11" s="17">
        <v>0.12268762583549001</v>
      </c>
      <c r="AE11" s="17">
        <v>3.10475535705378E-2</v>
      </c>
      <c r="AF11" s="17">
        <v>7.4903695840976697E-3</v>
      </c>
      <c r="AG11" s="17">
        <v>4.5751990305570103E-2</v>
      </c>
      <c r="AH11" s="17">
        <v>2.0703627220190601E-3</v>
      </c>
      <c r="AI11" s="17">
        <v>9.4673440711748498E-3</v>
      </c>
      <c r="AJ11" s="17">
        <v>1.81285785035478E-2</v>
      </c>
      <c r="AK11" s="17"/>
      <c r="AL11" s="17">
        <v>8.2405256617531106E-2</v>
      </c>
      <c r="AM11" s="17">
        <v>0.131735225643652</v>
      </c>
      <c r="AN11" s="17">
        <v>6.5989166558377096E-2</v>
      </c>
      <c r="AO11" s="17">
        <v>0.13796040456344399</v>
      </c>
      <c r="AP11" s="17">
        <v>5.9911294453157002E-2</v>
      </c>
      <c r="AQ11" s="17">
        <v>0.20176942297221001</v>
      </c>
      <c r="AR11" s="17">
        <v>1.6988747648839501E-4</v>
      </c>
      <c r="AS11" s="17"/>
      <c r="AT11" s="17">
        <v>9.5583347901743401E-2</v>
      </c>
      <c r="AU11" s="17">
        <v>0.13421920273603499</v>
      </c>
      <c r="AV11" s="17"/>
      <c r="AW11" s="17">
        <v>0.119203937169681</v>
      </c>
      <c r="AX11" s="17">
        <v>0.18227046336461999</v>
      </c>
      <c r="AY11" s="17">
        <v>5.3672721382043598E-2</v>
      </c>
      <c r="AZ11" s="17"/>
      <c r="BA11" s="17">
        <v>0.24722601626903901</v>
      </c>
      <c r="BB11" s="17">
        <v>9.34104312667218E-2</v>
      </c>
      <c r="BC11" s="17"/>
      <c r="BD11" s="17">
        <v>0.106524685144576</v>
      </c>
      <c r="BE11" s="17">
        <v>0.11168142096558401</v>
      </c>
      <c r="BF11" s="17"/>
      <c r="BG11" s="17">
        <v>0.110138216619296</v>
      </c>
      <c r="BH11" s="17">
        <v>4.8459126205879798E-2</v>
      </c>
      <c r="BI11" s="17"/>
      <c r="BJ11" s="17">
        <v>2.76960527397506E-2</v>
      </c>
      <c r="BK11" s="17">
        <v>0.14652589177379699</v>
      </c>
      <c r="BL11" s="17"/>
      <c r="BM11" s="17">
        <v>0</v>
      </c>
      <c r="BN11" s="17">
        <v>0.18595608449921899</v>
      </c>
      <c r="BO11" s="17">
        <v>8.6180613816656496E-2</v>
      </c>
      <c r="BP11" s="17">
        <v>9.1750622479296204E-2</v>
      </c>
    </row>
    <row r="12" spans="2:68" x14ac:dyDescent="0.35">
      <c r="B12" s="18" t="s">
        <v>363</v>
      </c>
      <c r="C12" s="17">
        <v>9.4453415033366999E-3</v>
      </c>
      <c r="D12" s="17">
        <v>0</v>
      </c>
      <c r="E12" s="17">
        <v>0</v>
      </c>
      <c r="F12" s="17">
        <v>0</v>
      </c>
      <c r="G12" s="17">
        <v>0</v>
      </c>
      <c r="H12" s="17">
        <v>0</v>
      </c>
      <c r="I12" s="17">
        <v>0</v>
      </c>
      <c r="J12" s="17">
        <v>0</v>
      </c>
      <c r="K12" s="17">
        <v>6.4229333719610402E-5</v>
      </c>
      <c r="L12" s="17">
        <v>0</v>
      </c>
      <c r="M12" s="17">
        <v>0</v>
      </c>
      <c r="N12" s="17">
        <v>0</v>
      </c>
      <c r="O12" s="17">
        <v>4.9761655767864904E-3</v>
      </c>
      <c r="P12" s="17">
        <v>7.7260801614493997E-5</v>
      </c>
      <c r="Q12" s="17">
        <v>0.80779529794178395</v>
      </c>
      <c r="R12" s="17">
        <v>4.2451346893502002E-2</v>
      </c>
      <c r="S12" s="17">
        <v>0</v>
      </c>
      <c r="T12" s="17">
        <v>0</v>
      </c>
      <c r="U12" s="17"/>
      <c r="V12" s="17">
        <v>8.0749984798513703E-3</v>
      </c>
      <c r="W12" s="17">
        <v>2.78264701794456E-2</v>
      </c>
      <c r="X12" s="17">
        <v>0</v>
      </c>
      <c r="Y12" s="17">
        <v>1.0942103904710799E-2</v>
      </c>
      <c r="Z12" s="17"/>
      <c r="AA12" s="17">
        <v>2.14676958946519E-2</v>
      </c>
      <c r="AB12" s="17">
        <v>5.1861976284595102E-3</v>
      </c>
      <c r="AC12" s="17">
        <v>4.0202722213566197E-3</v>
      </c>
      <c r="AD12" s="17">
        <v>0</v>
      </c>
      <c r="AE12" s="17">
        <v>0</v>
      </c>
      <c r="AF12" s="17">
        <v>0</v>
      </c>
      <c r="AG12" s="17">
        <v>0</v>
      </c>
      <c r="AH12" s="17">
        <v>1.73159870182107E-3</v>
      </c>
      <c r="AI12" s="17">
        <v>0</v>
      </c>
      <c r="AJ12" s="17">
        <v>1.36246252338724E-2</v>
      </c>
      <c r="AK12" s="17"/>
      <c r="AL12" s="17">
        <v>6.7672154513002004E-3</v>
      </c>
      <c r="AM12" s="17">
        <v>5.7959093249533196E-3</v>
      </c>
      <c r="AN12" s="17">
        <v>0</v>
      </c>
      <c r="AO12" s="17">
        <v>1.7641764241314299E-5</v>
      </c>
      <c r="AP12" s="17">
        <v>6.6501553535701002E-2</v>
      </c>
      <c r="AQ12" s="17">
        <v>8.9073969821659103E-5</v>
      </c>
      <c r="AR12" s="17">
        <v>0</v>
      </c>
      <c r="AS12" s="17"/>
      <c r="AT12" s="17">
        <v>1.17900225711391E-2</v>
      </c>
      <c r="AU12" s="17">
        <v>5.5121446569199196E-3</v>
      </c>
      <c r="AV12" s="17"/>
      <c r="AW12" s="17">
        <v>8.0097274333469694E-5</v>
      </c>
      <c r="AX12" s="17">
        <v>0</v>
      </c>
      <c r="AY12" s="17">
        <v>2.34427697104094E-2</v>
      </c>
      <c r="AZ12" s="17"/>
      <c r="BA12" s="17">
        <v>4.6877403742383403E-5</v>
      </c>
      <c r="BB12" s="17">
        <v>1.0582555759461799E-2</v>
      </c>
      <c r="BC12" s="17"/>
      <c r="BD12" s="17">
        <v>2.2780178998890701E-2</v>
      </c>
      <c r="BE12" s="17">
        <v>3.0684887146872099E-3</v>
      </c>
      <c r="BF12" s="17"/>
      <c r="BG12" s="17">
        <v>9.4423012129982806E-3</v>
      </c>
      <c r="BH12" s="17">
        <v>1.0942103904710799E-2</v>
      </c>
      <c r="BI12" s="17"/>
      <c r="BJ12" s="17">
        <v>2.79857806429527E-3</v>
      </c>
      <c r="BK12" s="17">
        <v>1.2393589518253499E-2</v>
      </c>
      <c r="BL12" s="17"/>
      <c r="BM12" s="17">
        <v>0</v>
      </c>
      <c r="BN12" s="17">
        <v>5.9158946868376298E-3</v>
      </c>
      <c r="BO12" s="17">
        <v>1.7295688231976001E-2</v>
      </c>
      <c r="BP12" s="17">
        <v>0</v>
      </c>
    </row>
    <row r="13" spans="2:68" x14ac:dyDescent="0.35">
      <c r="B13" s="18" t="s">
        <v>113</v>
      </c>
      <c r="C13" s="19">
        <v>1.6522086483921301E-2</v>
      </c>
      <c r="D13" s="19">
        <v>0</v>
      </c>
      <c r="E13" s="19">
        <v>0</v>
      </c>
      <c r="F13" s="19">
        <v>0</v>
      </c>
      <c r="G13" s="19">
        <v>0.46811746733557902</v>
      </c>
      <c r="H13" s="19">
        <v>0</v>
      </c>
      <c r="I13" s="19">
        <v>0</v>
      </c>
      <c r="J13" s="19">
        <v>2.8301987958595801E-2</v>
      </c>
      <c r="K13" s="19">
        <v>0</v>
      </c>
      <c r="L13" s="19">
        <v>0</v>
      </c>
      <c r="M13" s="19">
        <v>0</v>
      </c>
      <c r="N13" s="19">
        <v>0</v>
      </c>
      <c r="O13" s="19">
        <v>0</v>
      </c>
      <c r="P13" s="19">
        <v>3.8630400807246999E-5</v>
      </c>
      <c r="Q13" s="19">
        <v>0</v>
      </c>
      <c r="R13" s="19">
        <v>0</v>
      </c>
      <c r="S13" s="19">
        <v>0</v>
      </c>
      <c r="T13" s="19">
        <v>0</v>
      </c>
      <c r="U13" s="19"/>
      <c r="V13" s="19">
        <v>1.7046996820121799E-2</v>
      </c>
      <c r="W13" s="19">
        <v>1.2998904578336801E-2</v>
      </c>
      <c r="X13" s="19">
        <v>0</v>
      </c>
      <c r="Y13" s="19">
        <v>2.4961024804102598E-3</v>
      </c>
      <c r="Z13" s="19"/>
      <c r="AA13" s="19">
        <v>4.5320100624738097E-2</v>
      </c>
      <c r="AB13" s="19">
        <v>0</v>
      </c>
      <c r="AC13" s="19">
        <v>0</v>
      </c>
      <c r="AD13" s="19">
        <v>0</v>
      </c>
      <c r="AE13" s="19">
        <v>0</v>
      </c>
      <c r="AF13" s="19">
        <v>0</v>
      </c>
      <c r="AG13" s="19">
        <v>0</v>
      </c>
      <c r="AH13" s="19">
        <v>0</v>
      </c>
      <c r="AI13" s="19">
        <v>0</v>
      </c>
      <c r="AJ13" s="19">
        <v>0</v>
      </c>
      <c r="AK13" s="19"/>
      <c r="AL13" s="19">
        <v>0</v>
      </c>
      <c r="AM13" s="19">
        <v>0.106990414039996</v>
      </c>
      <c r="AN13" s="19">
        <v>0</v>
      </c>
      <c r="AO13" s="19">
        <v>0</v>
      </c>
      <c r="AP13" s="19">
        <v>0</v>
      </c>
      <c r="AQ13" s="19">
        <v>0</v>
      </c>
      <c r="AR13" s="19">
        <v>0</v>
      </c>
      <c r="AS13" s="19"/>
      <c r="AT13" s="19">
        <v>8.0762643550389208E-6</v>
      </c>
      <c r="AU13" s="19">
        <v>4.4224298869749198E-2</v>
      </c>
      <c r="AV13" s="19"/>
      <c r="AW13" s="19">
        <v>0</v>
      </c>
      <c r="AX13" s="19">
        <v>0</v>
      </c>
      <c r="AY13" s="19">
        <v>1.60958014811939E-5</v>
      </c>
      <c r="AZ13" s="19"/>
      <c r="BA13" s="19">
        <v>0</v>
      </c>
      <c r="BB13" s="19">
        <v>1.8521259124401699E-2</v>
      </c>
      <c r="BC13" s="19"/>
      <c r="BD13" s="19">
        <v>4.8090862174755701E-2</v>
      </c>
      <c r="BE13" s="19">
        <v>1.4255819059339899E-3</v>
      </c>
      <c r="BF13" s="19"/>
      <c r="BG13" s="19">
        <v>1.65505766862497E-2</v>
      </c>
      <c r="BH13" s="19">
        <v>2.4961024804102598E-3</v>
      </c>
      <c r="BI13" s="19"/>
      <c r="BJ13" s="19">
        <v>1.64673920530685E-5</v>
      </c>
      <c r="BK13" s="19">
        <v>2.38433427869125E-2</v>
      </c>
      <c r="BL13" s="19"/>
      <c r="BM13" s="19">
        <v>0.125826564874988</v>
      </c>
      <c r="BN13" s="19">
        <v>1.45760884582936E-5</v>
      </c>
      <c r="BO13" s="19">
        <v>0</v>
      </c>
      <c r="BP13" s="19">
        <v>0</v>
      </c>
    </row>
    <row r="14" spans="2:68" x14ac:dyDescent="0.35">
      <c r="B14" s="16" t="s">
        <v>707</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617</v>
      </c>
      <c r="D7" s="10">
        <v>38</v>
      </c>
      <c r="E7" s="10">
        <v>7</v>
      </c>
      <c r="F7" s="10">
        <v>6</v>
      </c>
      <c r="G7" s="10">
        <v>17</v>
      </c>
      <c r="H7" s="10">
        <v>2</v>
      </c>
      <c r="I7" s="10">
        <v>5</v>
      </c>
      <c r="J7" s="10">
        <v>20</v>
      </c>
      <c r="K7" s="10">
        <v>113</v>
      </c>
      <c r="L7" s="10">
        <v>33</v>
      </c>
      <c r="M7" s="10">
        <v>27</v>
      </c>
      <c r="N7" s="10">
        <v>10</v>
      </c>
      <c r="O7" s="10">
        <v>126</v>
      </c>
      <c r="P7" s="10">
        <v>65</v>
      </c>
      <c r="Q7" s="10">
        <v>12</v>
      </c>
      <c r="R7" s="10">
        <v>110</v>
      </c>
      <c r="S7" s="10">
        <v>12</v>
      </c>
      <c r="T7" s="10">
        <v>14</v>
      </c>
      <c r="U7" s="10"/>
      <c r="V7" s="10">
        <v>130</v>
      </c>
      <c r="W7" s="10">
        <v>99</v>
      </c>
      <c r="X7" s="10">
        <v>115</v>
      </c>
      <c r="Y7" s="10">
        <v>273</v>
      </c>
      <c r="Z7" s="10"/>
      <c r="AA7" s="10">
        <v>54</v>
      </c>
      <c r="AB7" s="10">
        <v>42</v>
      </c>
      <c r="AC7" s="10">
        <v>55</v>
      </c>
      <c r="AD7" s="10">
        <v>50</v>
      </c>
      <c r="AE7" s="10">
        <v>62</v>
      </c>
      <c r="AF7" s="10">
        <v>57</v>
      </c>
      <c r="AG7" s="10">
        <v>70</v>
      </c>
      <c r="AH7" s="10">
        <v>45</v>
      </c>
      <c r="AI7" s="10">
        <v>34</v>
      </c>
      <c r="AJ7" s="10">
        <v>106</v>
      </c>
      <c r="AK7" s="10"/>
      <c r="AL7" s="10">
        <v>64</v>
      </c>
      <c r="AM7" s="10">
        <v>72</v>
      </c>
      <c r="AN7" s="10">
        <v>49</v>
      </c>
      <c r="AO7" s="10">
        <v>119</v>
      </c>
      <c r="AP7" s="10">
        <v>108</v>
      </c>
      <c r="AQ7" s="10">
        <v>104</v>
      </c>
      <c r="AR7" s="10">
        <v>69</v>
      </c>
      <c r="AS7" s="10"/>
      <c r="AT7" s="10">
        <v>503</v>
      </c>
      <c r="AU7" s="10">
        <v>114</v>
      </c>
      <c r="AV7" s="10"/>
      <c r="AW7" s="10">
        <v>155</v>
      </c>
      <c r="AX7" s="10">
        <v>113</v>
      </c>
      <c r="AY7" s="10">
        <v>227</v>
      </c>
      <c r="AZ7" s="10"/>
      <c r="BA7" s="10">
        <v>85</v>
      </c>
      <c r="BB7" s="10">
        <v>532</v>
      </c>
      <c r="BC7" s="10"/>
      <c r="BD7" s="10">
        <v>159</v>
      </c>
      <c r="BE7" s="10">
        <v>458</v>
      </c>
      <c r="BF7" s="10"/>
      <c r="BG7" s="10">
        <v>344</v>
      </c>
      <c r="BH7" s="10">
        <v>273</v>
      </c>
      <c r="BI7" s="10"/>
      <c r="BJ7" s="10">
        <v>267</v>
      </c>
      <c r="BK7" s="10">
        <v>350</v>
      </c>
      <c r="BL7" s="10"/>
      <c r="BM7" s="10">
        <v>22</v>
      </c>
      <c r="BN7" s="10">
        <v>145</v>
      </c>
      <c r="BO7" s="10">
        <v>318</v>
      </c>
      <c r="BP7" s="10">
        <v>127</v>
      </c>
    </row>
    <row r="8" spans="2:68" ht="30" customHeight="1" x14ac:dyDescent="0.35">
      <c r="B8" s="11" t="s">
        <v>35</v>
      </c>
      <c r="C8" s="11">
        <v>414</v>
      </c>
      <c r="D8" s="11">
        <v>17</v>
      </c>
      <c r="E8" s="11">
        <v>8</v>
      </c>
      <c r="F8" s="11">
        <v>0</v>
      </c>
      <c r="G8" s="11">
        <v>22</v>
      </c>
      <c r="H8" s="11">
        <v>0</v>
      </c>
      <c r="I8" s="11">
        <v>1</v>
      </c>
      <c r="J8" s="11">
        <v>11</v>
      </c>
      <c r="K8" s="11">
        <v>63</v>
      </c>
      <c r="L8" s="11">
        <v>19</v>
      </c>
      <c r="M8" s="11">
        <v>28</v>
      </c>
      <c r="N8" s="11">
        <v>9</v>
      </c>
      <c r="O8" s="11">
        <v>69</v>
      </c>
      <c r="P8" s="11">
        <v>56</v>
      </c>
      <c r="Q8" s="11">
        <v>17</v>
      </c>
      <c r="R8" s="11">
        <v>74</v>
      </c>
      <c r="S8" s="11">
        <v>12</v>
      </c>
      <c r="T8" s="11">
        <v>8</v>
      </c>
      <c r="U8" s="11"/>
      <c r="V8" s="11">
        <v>382</v>
      </c>
      <c r="W8" s="11">
        <v>28</v>
      </c>
      <c r="X8" s="11">
        <v>4</v>
      </c>
      <c r="Y8" s="11">
        <v>1</v>
      </c>
      <c r="Z8" s="11"/>
      <c r="AA8" s="11">
        <v>135</v>
      </c>
      <c r="AB8" s="11">
        <v>83</v>
      </c>
      <c r="AC8" s="11">
        <v>88</v>
      </c>
      <c r="AD8" s="11">
        <v>31</v>
      </c>
      <c r="AE8" s="11">
        <v>26</v>
      </c>
      <c r="AF8" s="11">
        <v>19</v>
      </c>
      <c r="AG8" s="11">
        <v>13</v>
      </c>
      <c r="AH8" s="11">
        <v>2</v>
      </c>
      <c r="AI8" s="11">
        <v>1</v>
      </c>
      <c r="AJ8" s="11">
        <v>0</v>
      </c>
      <c r="AK8" s="11"/>
      <c r="AL8" s="11">
        <v>88</v>
      </c>
      <c r="AM8" s="11">
        <v>49</v>
      </c>
      <c r="AN8" s="11">
        <v>29</v>
      </c>
      <c r="AO8" s="11">
        <v>108</v>
      </c>
      <c r="AP8" s="11">
        <v>52</v>
      </c>
      <c r="AQ8" s="11">
        <v>47</v>
      </c>
      <c r="AR8" s="11">
        <v>29</v>
      </c>
      <c r="AS8" s="11"/>
      <c r="AT8" s="11">
        <v>261</v>
      </c>
      <c r="AU8" s="11">
        <v>153</v>
      </c>
      <c r="AV8" s="11"/>
      <c r="AW8" s="11">
        <v>90</v>
      </c>
      <c r="AX8" s="11">
        <v>21</v>
      </c>
      <c r="AY8" s="11">
        <v>144</v>
      </c>
      <c r="AZ8" s="11"/>
      <c r="BA8" s="11">
        <v>32</v>
      </c>
      <c r="BB8" s="11">
        <v>382</v>
      </c>
      <c r="BC8" s="11"/>
      <c r="BD8" s="11">
        <v>152</v>
      </c>
      <c r="BE8" s="11">
        <v>262</v>
      </c>
      <c r="BF8" s="11"/>
      <c r="BG8" s="11">
        <v>414</v>
      </c>
      <c r="BH8" s="11">
        <v>1</v>
      </c>
      <c r="BI8" s="11"/>
      <c r="BJ8" s="11">
        <v>117</v>
      </c>
      <c r="BK8" s="11">
        <v>297</v>
      </c>
      <c r="BL8" s="11"/>
      <c r="BM8" s="11">
        <v>52</v>
      </c>
      <c r="BN8" s="11">
        <v>164</v>
      </c>
      <c r="BO8" s="11">
        <v>157</v>
      </c>
      <c r="BP8" s="11">
        <v>38</v>
      </c>
    </row>
    <row r="9" spans="2:68" ht="29" x14ac:dyDescent="0.35">
      <c r="B9" s="18" t="s">
        <v>360</v>
      </c>
      <c r="C9" s="17">
        <v>0.420782155086873</v>
      </c>
      <c r="D9" s="17">
        <v>0.32323150681302798</v>
      </c>
      <c r="E9" s="17">
        <v>0.32183901922548003</v>
      </c>
      <c r="F9" s="17">
        <v>6.7899516543976704E-3</v>
      </c>
      <c r="G9" s="17">
        <v>0.47943253101560201</v>
      </c>
      <c r="H9" s="17">
        <v>0</v>
      </c>
      <c r="I9" s="17">
        <v>3.2528463469809601E-2</v>
      </c>
      <c r="J9" s="17">
        <v>0.32307106141434</v>
      </c>
      <c r="K9" s="17">
        <v>0.50688732202791797</v>
      </c>
      <c r="L9" s="17">
        <v>0.48190944031205102</v>
      </c>
      <c r="M9" s="17">
        <v>0.35790207727397899</v>
      </c>
      <c r="N9" s="17">
        <v>4.6619362015508002E-2</v>
      </c>
      <c r="O9" s="17">
        <v>0.34799732902541602</v>
      </c>
      <c r="P9" s="17">
        <v>0.50174775779311198</v>
      </c>
      <c r="Q9" s="17">
        <v>0.75005397377903404</v>
      </c>
      <c r="R9" s="17">
        <v>0.32331283165872599</v>
      </c>
      <c r="S9" s="17">
        <v>0.94308279601637202</v>
      </c>
      <c r="T9" s="17">
        <v>7.3126329883994201E-2</v>
      </c>
      <c r="U9" s="17"/>
      <c r="V9" s="17">
        <v>0.41635336325489097</v>
      </c>
      <c r="W9" s="17">
        <v>0.47071357735291203</v>
      </c>
      <c r="X9" s="17">
        <v>0.46545361508899302</v>
      </c>
      <c r="Y9" s="17">
        <v>0.59300057565723896</v>
      </c>
      <c r="Z9" s="17"/>
      <c r="AA9" s="17">
        <v>0.47825271053649498</v>
      </c>
      <c r="AB9" s="17">
        <v>0.42180108365894697</v>
      </c>
      <c r="AC9" s="17">
        <v>0.37003434989971701</v>
      </c>
      <c r="AD9" s="17">
        <v>0.46991827453428098</v>
      </c>
      <c r="AE9" s="17">
        <v>0.39177910749973699</v>
      </c>
      <c r="AF9" s="17">
        <v>0.47036919005125399</v>
      </c>
      <c r="AG9" s="17">
        <v>0.116701577961352</v>
      </c>
      <c r="AH9" s="17">
        <v>0.63827467037998797</v>
      </c>
      <c r="AI9" s="17">
        <v>0.24768742758290499</v>
      </c>
      <c r="AJ9" s="17">
        <v>0.54399653595458997</v>
      </c>
      <c r="AK9" s="17"/>
      <c r="AL9" s="17">
        <v>0.31063278533277999</v>
      </c>
      <c r="AM9" s="17">
        <v>0.45316607660928498</v>
      </c>
      <c r="AN9" s="17">
        <v>0.41182640808493598</v>
      </c>
      <c r="AO9" s="17">
        <v>0.34327366047149099</v>
      </c>
      <c r="AP9" s="17">
        <v>0.62527807103720001</v>
      </c>
      <c r="AQ9" s="17">
        <v>0.43970708632287497</v>
      </c>
      <c r="AR9" s="17">
        <v>0.65713291805386997</v>
      </c>
      <c r="AS9" s="17"/>
      <c r="AT9" s="17">
        <v>0.47758399087375802</v>
      </c>
      <c r="AU9" s="17">
        <v>0.32402884143875799</v>
      </c>
      <c r="AV9" s="17"/>
      <c r="AW9" s="17">
        <v>0.38319597716242698</v>
      </c>
      <c r="AX9" s="17">
        <v>0.40592964343136301</v>
      </c>
      <c r="AY9" s="17">
        <v>0.549850803838003</v>
      </c>
      <c r="AZ9" s="17"/>
      <c r="BA9" s="17">
        <v>0.19513723091728699</v>
      </c>
      <c r="BB9" s="17">
        <v>0.43986166845767999</v>
      </c>
      <c r="BC9" s="17"/>
      <c r="BD9" s="17">
        <v>0.53190316163088303</v>
      </c>
      <c r="BE9" s="17">
        <v>0.35619836523059301</v>
      </c>
      <c r="BF9" s="17"/>
      <c r="BG9" s="17">
        <v>0.42046145431829002</v>
      </c>
      <c r="BH9" s="17">
        <v>0.59300057565723896</v>
      </c>
      <c r="BI9" s="17"/>
      <c r="BJ9" s="17">
        <v>0.53998503452563495</v>
      </c>
      <c r="BK9" s="17">
        <v>0.37367797293810401</v>
      </c>
      <c r="BL9" s="17"/>
      <c r="BM9" s="17">
        <v>0.29619316771239601</v>
      </c>
      <c r="BN9" s="17">
        <v>0.35890026458414298</v>
      </c>
      <c r="BO9" s="17">
        <v>0.53385474710176095</v>
      </c>
      <c r="BP9" s="17">
        <v>0.421157947761028</v>
      </c>
    </row>
    <row r="10" spans="2:68" ht="29" x14ac:dyDescent="0.35">
      <c r="B10" s="18" t="s">
        <v>361</v>
      </c>
      <c r="C10" s="17">
        <v>0.44468299569091801</v>
      </c>
      <c r="D10" s="17">
        <v>0.67534549488913498</v>
      </c>
      <c r="E10" s="17">
        <v>0.67816098077452003</v>
      </c>
      <c r="F10" s="17">
        <v>0.993210048345602</v>
      </c>
      <c r="G10" s="17">
        <v>0.47431917339017998</v>
      </c>
      <c r="H10" s="17">
        <v>1</v>
      </c>
      <c r="I10" s="17">
        <v>0.96747153653019002</v>
      </c>
      <c r="J10" s="17">
        <v>0.378257127152691</v>
      </c>
      <c r="K10" s="17">
        <v>0.32878945969103601</v>
      </c>
      <c r="L10" s="17">
        <v>0.40319126172534098</v>
      </c>
      <c r="M10" s="17">
        <v>0.48256572931217301</v>
      </c>
      <c r="N10" s="17">
        <v>0.95338063798449202</v>
      </c>
      <c r="O10" s="17">
        <v>0.48227513299846703</v>
      </c>
      <c r="P10" s="17">
        <v>0.38936579973163898</v>
      </c>
      <c r="Q10" s="17">
        <v>0.24491825603665099</v>
      </c>
      <c r="R10" s="17">
        <v>0.49638411388884401</v>
      </c>
      <c r="S10" s="17">
        <v>1.09397542336599E-2</v>
      </c>
      <c r="T10" s="17">
        <v>0.61603788995608</v>
      </c>
      <c r="U10" s="17"/>
      <c r="V10" s="17">
        <v>0.44809246942143399</v>
      </c>
      <c r="W10" s="17">
        <v>0.40181795148578198</v>
      </c>
      <c r="X10" s="17">
        <v>0.43005502075362201</v>
      </c>
      <c r="Y10" s="17">
        <v>0.363851507390278</v>
      </c>
      <c r="Z10" s="17"/>
      <c r="AA10" s="17">
        <v>0.33417579399823999</v>
      </c>
      <c r="AB10" s="17">
        <v>0.49464989754773703</v>
      </c>
      <c r="AC10" s="17">
        <v>0.57466575741463</v>
      </c>
      <c r="AD10" s="17">
        <v>0.37309510127460499</v>
      </c>
      <c r="AE10" s="17">
        <v>0.46484533518161397</v>
      </c>
      <c r="AF10" s="17">
        <v>0.435566924586402</v>
      </c>
      <c r="AG10" s="17">
        <v>0.66273534372293297</v>
      </c>
      <c r="AH10" s="17">
        <v>0.35920379664267199</v>
      </c>
      <c r="AI10" s="17">
        <v>0.168754440327118</v>
      </c>
      <c r="AJ10" s="17">
        <v>0.43151556318878198</v>
      </c>
      <c r="AK10" s="17"/>
      <c r="AL10" s="17">
        <v>0.44628120960756701</v>
      </c>
      <c r="AM10" s="17">
        <v>0.455667825007393</v>
      </c>
      <c r="AN10" s="17">
        <v>0.475710986285867</v>
      </c>
      <c r="AO10" s="17">
        <v>0.56318871778461499</v>
      </c>
      <c r="AP10" s="17">
        <v>0.37320789799432502</v>
      </c>
      <c r="AQ10" s="17">
        <v>0.30461934827430798</v>
      </c>
      <c r="AR10" s="17">
        <v>0.30814843241121898</v>
      </c>
      <c r="AS10" s="17"/>
      <c r="AT10" s="17">
        <v>0.43535297212490698</v>
      </c>
      <c r="AU10" s="17">
        <v>0.46057527600054299</v>
      </c>
      <c r="AV10" s="17"/>
      <c r="AW10" s="17">
        <v>0.589581720997435</v>
      </c>
      <c r="AX10" s="17">
        <v>0.54462095731506399</v>
      </c>
      <c r="AY10" s="17">
        <v>0.31849676208567301</v>
      </c>
      <c r="AZ10" s="17"/>
      <c r="BA10" s="17">
        <v>0.77073414657695305</v>
      </c>
      <c r="BB10" s="17">
        <v>0.41711358629342499</v>
      </c>
      <c r="BC10" s="17"/>
      <c r="BD10" s="17">
        <v>0.378990561002229</v>
      </c>
      <c r="BE10" s="17">
        <v>0.48286359294280901</v>
      </c>
      <c r="BF10" s="17"/>
      <c r="BG10" s="17">
        <v>0.44483351803537902</v>
      </c>
      <c r="BH10" s="17">
        <v>0.363851507390278</v>
      </c>
      <c r="BI10" s="17"/>
      <c r="BJ10" s="17">
        <v>0.366656698543328</v>
      </c>
      <c r="BK10" s="17">
        <v>0.47551584914662798</v>
      </c>
      <c r="BL10" s="17"/>
      <c r="BM10" s="17">
        <v>0.35842516022819099</v>
      </c>
      <c r="BN10" s="17">
        <v>0.47023507817166799</v>
      </c>
      <c r="BO10" s="17">
        <v>0.42690227963695898</v>
      </c>
      <c r="BP10" s="17">
        <v>0.48799001965765099</v>
      </c>
    </row>
    <row r="11" spans="2:68" x14ac:dyDescent="0.35">
      <c r="B11" s="18" t="s">
        <v>362</v>
      </c>
      <c r="C11" s="17">
        <v>0.108776867761959</v>
      </c>
      <c r="D11" s="17">
        <v>1.31877692790202E-3</v>
      </c>
      <c r="E11" s="17">
        <v>0</v>
      </c>
      <c r="F11" s="17">
        <v>0</v>
      </c>
      <c r="G11" s="17">
        <v>4.62482955942181E-2</v>
      </c>
      <c r="H11" s="17">
        <v>0</v>
      </c>
      <c r="I11" s="17">
        <v>0</v>
      </c>
      <c r="J11" s="17">
        <v>0.298671811432969</v>
      </c>
      <c r="K11" s="17">
        <v>8.7159583222107206E-2</v>
      </c>
      <c r="L11" s="17">
        <v>0.114899297962608</v>
      </c>
      <c r="M11" s="17">
        <v>0.159532193413848</v>
      </c>
      <c r="N11" s="17">
        <v>0</v>
      </c>
      <c r="O11" s="17">
        <v>0.123984015041816</v>
      </c>
      <c r="P11" s="17">
        <v>0.10888644247524901</v>
      </c>
      <c r="Q11" s="17">
        <v>5.0277701843151898E-3</v>
      </c>
      <c r="R11" s="17">
        <v>0.144335415841016</v>
      </c>
      <c r="S11" s="17">
        <v>4.5977449749968098E-2</v>
      </c>
      <c r="T11" s="17">
        <v>0.31083578015992602</v>
      </c>
      <c r="U11" s="17"/>
      <c r="V11" s="17">
        <v>0.109061049093695</v>
      </c>
      <c r="W11" s="17">
        <v>0.10874391108325</v>
      </c>
      <c r="X11" s="17">
        <v>9.7360643052450499E-2</v>
      </c>
      <c r="Y11" s="17">
        <v>3.04613543463404E-2</v>
      </c>
      <c r="Z11" s="17"/>
      <c r="AA11" s="17">
        <v>0.13039756181426401</v>
      </c>
      <c r="AB11" s="17">
        <v>5.40927473623663E-2</v>
      </c>
      <c r="AC11" s="17">
        <v>5.52998926856526E-2</v>
      </c>
      <c r="AD11" s="17">
        <v>0.15604108449228901</v>
      </c>
      <c r="AE11" s="17">
        <v>0.13269366814149</v>
      </c>
      <c r="AF11" s="17">
        <v>9.3958235644418894E-2</v>
      </c>
      <c r="AG11" s="17">
        <v>0.22056307831571401</v>
      </c>
      <c r="AH11" s="17">
        <v>2.5215329773405899E-3</v>
      </c>
      <c r="AI11" s="17">
        <v>0.58355813208997598</v>
      </c>
      <c r="AJ11" s="17">
        <v>9.2452723385109906E-3</v>
      </c>
      <c r="AK11" s="17"/>
      <c r="AL11" s="17">
        <v>0.15999193400080799</v>
      </c>
      <c r="AM11" s="17">
        <v>9.1166098383322305E-2</v>
      </c>
      <c r="AN11" s="17">
        <v>3.0761224757186599E-3</v>
      </c>
      <c r="AO11" s="17">
        <v>9.3245255796439497E-2</v>
      </c>
      <c r="AP11" s="17">
        <v>1.5140309684751E-3</v>
      </c>
      <c r="AQ11" s="17">
        <v>0.25567356540281699</v>
      </c>
      <c r="AR11" s="17">
        <v>3.47186495349108E-2</v>
      </c>
      <c r="AS11" s="17"/>
      <c r="AT11" s="17">
        <v>6.7310419247411796E-2</v>
      </c>
      <c r="AU11" s="17">
        <v>0.179408674699573</v>
      </c>
      <c r="AV11" s="17"/>
      <c r="AW11" s="17">
        <v>2.4129890916885499E-2</v>
      </c>
      <c r="AX11" s="17">
        <v>4.9449399253572703E-2</v>
      </c>
      <c r="AY11" s="17">
        <v>9.7835452577692106E-2</v>
      </c>
      <c r="AZ11" s="17"/>
      <c r="BA11" s="17">
        <v>3.4128622505760403E-2</v>
      </c>
      <c r="BB11" s="17">
        <v>0.115088785473888</v>
      </c>
      <c r="BC11" s="17"/>
      <c r="BD11" s="17">
        <v>3.8596682896411001E-2</v>
      </c>
      <c r="BE11" s="17">
        <v>0.149565755951486</v>
      </c>
      <c r="BF11" s="17"/>
      <c r="BG11" s="17">
        <v>0.108922704921893</v>
      </c>
      <c r="BH11" s="17">
        <v>3.04613543463404E-2</v>
      </c>
      <c r="BI11" s="17"/>
      <c r="BJ11" s="17">
        <v>5.2018898963829198E-2</v>
      </c>
      <c r="BK11" s="17">
        <v>0.13120533352762601</v>
      </c>
      <c r="BL11" s="17"/>
      <c r="BM11" s="17">
        <v>0.19854485544186101</v>
      </c>
      <c r="BN11" s="17">
        <v>0.15584921155840201</v>
      </c>
      <c r="BO11" s="17">
        <v>3.5927069331790601E-2</v>
      </c>
      <c r="BP11" s="17">
        <v>9.0852032581321004E-2</v>
      </c>
    </row>
    <row r="12" spans="2:68" x14ac:dyDescent="0.35">
      <c r="B12" s="18" t="s">
        <v>363</v>
      </c>
      <c r="C12" s="17">
        <v>7.5463150209790896E-3</v>
      </c>
      <c r="D12" s="17">
        <v>0</v>
      </c>
      <c r="E12" s="17">
        <v>0</v>
      </c>
      <c r="F12" s="17">
        <v>0</v>
      </c>
      <c r="G12" s="17">
        <v>0</v>
      </c>
      <c r="H12" s="17">
        <v>0</v>
      </c>
      <c r="I12" s="17">
        <v>0</v>
      </c>
      <c r="J12" s="17">
        <v>0</v>
      </c>
      <c r="K12" s="17">
        <v>6.3293509260657806E-5</v>
      </c>
      <c r="L12" s="17">
        <v>0</v>
      </c>
      <c r="M12" s="17">
        <v>0</v>
      </c>
      <c r="N12" s="17">
        <v>0</v>
      </c>
      <c r="O12" s="17">
        <v>4.5314691340151599E-2</v>
      </c>
      <c r="P12" s="17">
        <v>0</v>
      </c>
      <c r="Q12" s="17">
        <v>0</v>
      </c>
      <c r="R12" s="17">
        <v>0</v>
      </c>
      <c r="S12" s="17">
        <v>0</v>
      </c>
      <c r="T12" s="17">
        <v>0</v>
      </c>
      <c r="U12" s="17"/>
      <c r="V12" s="17">
        <v>7.4490878004572101E-3</v>
      </c>
      <c r="W12" s="17">
        <v>1.00995737848997E-2</v>
      </c>
      <c r="X12" s="17">
        <v>0</v>
      </c>
      <c r="Y12" s="17">
        <v>5.1630509609084697E-3</v>
      </c>
      <c r="Z12" s="17"/>
      <c r="AA12" s="17">
        <v>2.1155443883364801E-2</v>
      </c>
      <c r="AB12" s="17">
        <v>0</v>
      </c>
      <c r="AC12" s="17">
        <v>0</v>
      </c>
      <c r="AD12" s="17">
        <v>0</v>
      </c>
      <c r="AE12" s="17">
        <v>1.06818891771592E-2</v>
      </c>
      <c r="AF12" s="17">
        <v>0</v>
      </c>
      <c r="AG12" s="17">
        <v>0</v>
      </c>
      <c r="AH12" s="17">
        <v>0</v>
      </c>
      <c r="AI12" s="17">
        <v>0</v>
      </c>
      <c r="AJ12" s="17">
        <v>1.04832668211138E-2</v>
      </c>
      <c r="AK12" s="17"/>
      <c r="AL12" s="17">
        <v>0</v>
      </c>
      <c r="AM12" s="17">
        <v>0</v>
      </c>
      <c r="AN12" s="17">
        <v>0.109386483153479</v>
      </c>
      <c r="AO12" s="17">
        <v>0</v>
      </c>
      <c r="AP12" s="17">
        <v>0</v>
      </c>
      <c r="AQ12" s="17">
        <v>0</v>
      </c>
      <c r="AR12" s="17">
        <v>0</v>
      </c>
      <c r="AS12" s="17"/>
      <c r="AT12" s="17">
        <v>1.07949284178913E-3</v>
      </c>
      <c r="AU12" s="17">
        <v>1.8561565953312601E-2</v>
      </c>
      <c r="AV12" s="17"/>
      <c r="AW12" s="17">
        <v>3.0924109232522701E-3</v>
      </c>
      <c r="AX12" s="17">
        <v>0</v>
      </c>
      <c r="AY12" s="17">
        <v>2.7560120999373001E-5</v>
      </c>
      <c r="AZ12" s="17"/>
      <c r="BA12" s="17">
        <v>0</v>
      </c>
      <c r="BB12" s="17">
        <v>8.1843972595801694E-3</v>
      </c>
      <c r="BC12" s="17"/>
      <c r="BD12" s="17">
        <v>1.8679820150100699E-2</v>
      </c>
      <c r="BE12" s="17">
        <v>1.07549570439728E-3</v>
      </c>
      <c r="BF12" s="17"/>
      <c r="BG12" s="17">
        <v>7.5507530747788397E-3</v>
      </c>
      <c r="BH12" s="17">
        <v>5.1630509609084697E-3</v>
      </c>
      <c r="BI12" s="17"/>
      <c r="BJ12" s="17">
        <v>3.3882079171280302E-5</v>
      </c>
      <c r="BK12" s="17">
        <v>1.0514926277162001E-2</v>
      </c>
      <c r="BL12" s="17"/>
      <c r="BM12" s="17">
        <v>5.4332417512611399E-2</v>
      </c>
      <c r="BN12" s="17">
        <v>0</v>
      </c>
      <c r="BO12" s="17">
        <v>1.7933275447485099E-3</v>
      </c>
      <c r="BP12" s="17">
        <v>0</v>
      </c>
    </row>
    <row r="13" spans="2:68" x14ac:dyDescent="0.35">
      <c r="B13" s="18" t="s">
        <v>113</v>
      </c>
      <c r="C13" s="19">
        <v>1.8211666439271801E-2</v>
      </c>
      <c r="D13" s="19">
        <v>1.0422136993479701E-4</v>
      </c>
      <c r="E13" s="19">
        <v>0</v>
      </c>
      <c r="F13" s="19">
        <v>0</v>
      </c>
      <c r="G13" s="19">
        <v>0</v>
      </c>
      <c r="H13" s="19">
        <v>0</v>
      </c>
      <c r="I13" s="19">
        <v>0</v>
      </c>
      <c r="J13" s="19">
        <v>0</v>
      </c>
      <c r="K13" s="19">
        <v>7.7100341549677903E-2</v>
      </c>
      <c r="L13" s="19">
        <v>0</v>
      </c>
      <c r="M13" s="19">
        <v>0</v>
      </c>
      <c r="N13" s="19">
        <v>0</v>
      </c>
      <c r="O13" s="19">
        <v>4.2883159414993201E-4</v>
      </c>
      <c r="P13" s="19">
        <v>0</v>
      </c>
      <c r="Q13" s="19">
        <v>0</v>
      </c>
      <c r="R13" s="19">
        <v>3.59676386114142E-2</v>
      </c>
      <c r="S13" s="19">
        <v>0</v>
      </c>
      <c r="T13" s="19">
        <v>0</v>
      </c>
      <c r="U13" s="19"/>
      <c r="V13" s="19">
        <v>1.9044030429522699E-2</v>
      </c>
      <c r="W13" s="19">
        <v>8.6249862931561793E-3</v>
      </c>
      <c r="X13" s="19">
        <v>7.1307211049338503E-3</v>
      </c>
      <c r="Y13" s="19">
        <v>7.52351164523451E-3</v>
      </c>
      <c r="Z13" s="19"/>
      <c r="AA13" s="19">
        <v>3.6018489767636601E-2</v>
      </c>
      <c r="AB13" s="19">
        <v>2.94562714309505E-2</v>
      </c>
      <c r="AC13" s="19">
        <v>0</v>
      </c>
      <c r="AD13" s="19">
        <v>9.4553969882549304E-4</v>
      </c>
      <c r="AE13" s="19">
        <v>0</v>
      </c>
      <c r="AF13" s="19">
        <v>1.0564971792499399E-4</v>
      </c>
      <c r="AG13" s="19">
        <v>0</v>
      </c>
      <c r="AH13" s="19">
        <v>0</v>
      </c>
      <c r="AI13" s="19">
        <v>0</v>
      </c>
      <c r="AJ13" s="19">
        <v>4.75936169700307E-3</v>
      </c>
      <c r="AK13" s="19"/>
      <c r="AL13" s="19">
        <v>8.3094071058845601E-2</v>
      </c>
      <c r="AM13" s="19">
        <v>0</v>
      </c>
      <c r="AN13" s="19">
        <v>0</v>
      </c>
      <c r="AO13" s="19">
        <v>2.9236594745502399E-4</v>
      </c>
      <c r="AP13" s="19">
        <v>0</v>
      </c>
      <c r="AQ13" s="19">
        <v>0</v>
      </c>
      <c r="AR13" s="19">
        <v>0</v>
      </c>
      <c r="AS13" s="19"/>
      <c r="AT13" s="19">
        <v>1.8673124912133701E-2</v>
      </c>
      <c r="AU13" s="19">
        <v>1.74256419078129E-2</v>
      </c>
      <c r="AV13" s="19"/>
      <c r="AW13" s="19">
        <v>0</v>
      </c>
      <c r="AX13" s="19">
        <v>0</v>
      </c>
      <c r="AY13" s="19">
        <v>3.3789421377632703E-2</v>
      </c>
      <c r="AZ13" s="19"/>
      <c r="BA13" s="19">
        <v>0</v>
      </c>
      <c r="BB13" s="19">
        <v>1.9751562515425598E-2</v>
      </c>
      <c r="BC13" s="19"/>
      <c r="BD13" s="19">
        <v>3.1829774320375898E-2</v>
      </c>
      <c r="BE13" s="19">
        <v>1.0296790170714601E-2</v>
      </c>
      <c r="BF13" s="19"/>
      <c r="BG13" s="19">
        <v>1.8231569649659E-2</v>
      </c>
      <c r="BH13" s="19">
        <v>7.52351164523451E-3</v>
      </c>
      <c r="BI13" s="19"/>
      <c r="BJ13" s="19">
        <v>4.13054858880363E-2</v>
      </c>
      <c r="BK13" s="19">
        <v>9.0859181104805606E-3</v>
      </c>
      <c r="BL13" s="19"/>
      <c r="BM13" s="19">
        <v>9.2504399104940502E-2</v>
      </c>
      <c r="BN13" s="19">
        <v>1.5015445685787301E-2</v>
      </c>
      <c r="BO13" s="19">
        <v>1.52257638474074E-3</v>
      </c>
      <c r="BP13" s="19">
        <v>0</v>
      </c>
    </row>
    <row r="14" spans="2:68" x14ac:dyDescent="0.35">
      <c r="B14" s="16" t="s">
        <v>708</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477</v>
      </c>
      <c r="D7" s="10">
        <v>30</v>
      </c>
      <c r="E7" s="10">
        <v>7</v>
      </c>
      <c r="F7" s="10">
        <v>5</v>
      </c>
      <c r="G7" s="10">
        <v>13</v>
      </c>
      <c r="H7" s="10">
        <v>5</v>
      </c>
      <c r="I7" s="10">
        <v>3</v>
      </c>
      <c r="J7" s="10">
        <v>20</v>
      </c>
      <c r="K7" s="10">
        <v>78</v>
      </c>
      <c r="L7" s="10">
        <v>28</v>
      </c>
      <c r="M7" s="10">
        <v>17</v>
      </c>
      <c r="N7" s="10">
        <v>8</v>
      </c>
      <c r="O7" s="10">
        <v>94</v>
      </c>
      <c r="P7" s="10">
        <v>50</v>
      </c>
      <c r="Q7" s="10">
        <v>10</v>
      </c>
      <c r="R7" s="10">
        <v>81</v>
      </c>
      <c r="S7" s="10">
        <v>12</v>
      </c>
      <c r="T7" s="10">
        <v>16</v>
      </c>
      <c r="U7" s="10"/>
      <c r="V7" s="10">
        <v>90</v>
      </c>
      <c r="W7" s="10">
        <v>71</v>
      </c>
      <c r="X7" s="10">
        <v>91</v>
      </c>
      <c r="Y7" s="10">
        <v>225</v>
      </c>
      <c r="Z7" s="10"/>
      <c r="AA7" s="10">
        <v>43</v>
      </c>
      <c r="AB7" s="10">
        <v>26</v>
      </c>
      <c r="AC7" s="10">
        <v>45</v>
      </c>
      <c r="AD7" s="10">
        <v>36</v>
      </c>
      <c r="AE7" s="10">
        <v>43</v>
      </c>
      <c r="AF7" s="10">
        <v>41</v>
      </c>
      <c r="AG7" s="10">
        <v>54</v>
      </c>
      <c r="AH7" s="10">
        <v>33</v>
      </c>
      <c r="AI7" s="10">
        <v>30</v>
      </c>
      <c r="AJ7" s="10">
        <v>90</v>
      </c>
      <c r="AK7" s="10"/>
      <c r="AL7" s="10">
        <v>42</v>
      </c>
      <c r="AM7" s="10">
        <v>49</v>
      </c>
      <c r="AN7" s="10">
        <v>31</v>
      </c>
      <c r="AO7" s="10">
        <v>100</v>
      </c>
      <c r="AP7" s="10">
        <v>81</v>
      </c>
      <c r="AQ7" s="10">
        <v>87</v>
      </c>
      <c r="AR7" s="10">
        <v>58</v>
      </c>
      <c r="AS7" s="10"/>
      <c r="AT7" s="10">
        <v>390</v>
      </c>
      <c r="AU7" s="10">
        <v>87</v>
      </c>
      <c r="AV7" s="10"/>
      <c r="AW7" s="10">
        <v>105</v>
      </c>
      <c r="AX7" s="10">
        <v>100</v>
      </c>
      <c r="AY7" s="10">
        <v>183</v>
      </c>
      <c r="AZ7" s="10"/>
      <c r="BA7" s="10">
        <v>73</v>
      </c>
      <c r="BB7" s="10">
        <v>404</v>
      </c>
      <c r="BC7" s="10"/>
      <c r="BD7" s="10">
        <v>116</v>
      </c>
      <c r="BE7" s="10">
        <v>361</v>
      </c>
      <c r="BF7" s="10"/>
      <c r="BG7" s="10">
        <v>252</v>
      </c>
      <c r="BH7" s="10">
        <v>225</v>
      </c>
      <c r="BI7" s="10"/>
      <c r="BJ7" s="10">
        <v>224</v>
      </c>
      <c r="BK7" s="10">
        <v>253</v>
      </c>
      <c r="BL7" s="10"/>
      <c r="BM7" s="10">
        <v>17</v>
      </c>
      <c r="BN7" s="10">
        <v>95</v>
      </c>
      <c r="BO7" s="10">
        <v>243</v>
      </c>
      <c r="BP7" s="10">
        <v>118</v>
      </c>
    </row>
    <row r="8" spans="2:68" ht="30" customHeight="1" x14ac:dyDescent="0.35">
      <c r="B8" s="11" t="s">
        <v>35</v>
      </c>
      <c r="C8" s="11">
        <v>281</v>
      </c>
      <c r="D8" s="11">
        <v>14</v>
      </c>
      <c r="E8" s="11">
        <v>3</v>
      </c>
      <c r="F8" s="11">
        <v>0</v>
      </c>
      <c r="G8" s="11">
        <v>11</v>
      </c>
      <c r="H8" s="11">
        <v>0</v>
      </c>
      <c r="I8" s="11">
        <v>1</v>
      </c>
      <c r="J8" s="11">
        <v>11</v>
      </c>
      <c r="K8" s="11">
        <v>42</v>
      </c>
      <c r="L8" s="11">
        <v>21</v>
      </c>
      <c r="M8" s="11">
        <v>10</v>
      </c>
      <c r="N8" s="11">
        <v>4</v>
      </c>
      <c r="O8" s="11">
        <v>39</v>
      </c>
      <c r="P8" s="11">
        <v>36</v>
      </c>
      <c r="Q8" s="11">
        <v>16</v>
      </c>
      <c r="R8" s="11">
        <v>48</v>
      </c>
      <c r="S8" s="11">
        <v>8</v>
      </c>
      <c r="T8" s="11">
        <v>16</v>
      </c>
      <c r="U8" s="11"/>
      <c r="V8" s="11">
        <v>257</v>
      </c>
      <c r="W8" s="11">
        <v>21</v>
      </c>
      <c r="X8" s="11">
        <v>3</v>
      </c>
      <c r="Y8" s="11">
        <v>1</v>
      </c>
      <c r="Z8" s="11"/>
      <c r="AA8" s="11">
        <v>108</v>
      </c>
      <c r="AB8" s="11">
        <v>55</v>
      </c>
      <c r="AC8" s="11">
        <v>50</v>
      </c>
      <c r="AD8" s="11">
        <v>19</v>
      </c>
      <c r="AE8" s="11">
        <v>14</v>
      </c>
      <c r="AF8" s="11">
        <v>7</v>
      </c>
      <c r="AG8" s="11">
        <v>11</v>
      </c>
      <c r="AH8" s="11">
        <v>1</v>
      </c>
      <c r="AI8" s="11">
        <v>1</v>
      </c>
      <c r="AJ8" s="11">
        <v>0</v>
      </c>
      <c r="AK8" s="11"/>
      <c r="AL8" s="11">
        <v>47</v>
      </c>
      <c r="AM8" s="11">
        <v>42</v>
      </c>
      <c r="AN8" s="11">
        <v>12</v>
      </c>
      <c r="AO8" s="11">
        <v>87</v>
      </c>
      <c r="AP8" s="11">
        <v>28</v>
      </c>
      <c r="AQ8" s="11">
        <v>31</v>
      </c>
      <c r="AR8" s="11">
        <v>19</v>
      </c>
      <c r="AS8" s="11"/>
      <c r="AT8" s="11">
        <v>171</v>
      </c>
      <c r="AU8" s="11">
        <v>111</v>
      </c>
      <c r="AV8" s="11"/>
      <c r="AW8" s="11">
        <v>50</v>
      </c>
      <c r="AX8" s="11">
        <v>24</v>
      </c>
      <c r="AY8" s="11">
        <v>94</v>
      </c>
      <c r="AZ8" s="11"/>
      <c r="BA8" s="11">
        <v>26</v>
      </c>
      <c r="BB8" s="11">
        <v>255</v>
      </c>
      <c r="BC8" s="11"/>
      <c r="BD8" s="11">
        <v>85</v>
      </c>
      <c r="BE8" s="11">
        <v>196</v>
      </c>
      <c r="BF8" s="11"/>
      <c r="BG8" s="11">
        <v>281</v>
      </c>
      <c r="BH8" s="11">
        <v>1</v>
      </c>
      <c r="BI8" s="11"/>
      <c r="BJ8" s="11">
        <v>95</v>
      </c>
      <c r="BK8" s="11">
        <v>186</v>
      </c>
      <c r="BL8" s="11"/>
      <c r="BM8" s="11">
        <v>29</v>
      </c>
      <c r="BN8" s="11">
        <v>104</v>
      </c>
      <c r="BO8" s="11">
        <v>110</v>
      </c>
      <c r="BP8" s="11">
        <v>35</v>
      </c>
    </row>
    <row r="9" spans="2:68" ht="29" x14ac:dyDescent="0.35">
      <c r="B9" s="18" t="s">
        <v>360</v>
      </c>
      <c r="C9" s="17">
        <v>0.28568605619767701</v>
      </c>
      <c r="D9" s="17">
        <v>0.18845225630443099</v>
      </c>
      <c r="E9" s="17">
        <v>0.83696863411720801</v>
      </c>
      <c r="F9" s="17">
        <v>0.89857877440165002</v>
      </c>
      <c r="G9" s="17">
        <v>0.50232759029310503</v>
      </c>
      <c r="H9" s="17">
        <v>0</v>
      </c>
      <c r="I9" s="17">
        <v>0</v>
      </c>
      <c r="J9" s="17">
        <v>9.7489499684446906E-3</v>
      </c>
      <c r="K9" s="17">
        <v>0.47006496109703</v>
      </c>
      <c r="L9" s="17">
        <v>0.13580204781459401</v>
      </c>
      <c r="M9" s="17">
        <v>9.7754958745920606E-2</v>
      </c>
      <c r="N9" s="17">
        <v>8.5606402987236901E-2</v>
      </c>
      <c r="O9" s="17">
        <v>0.32945641753418398</v>
      </c>
      <c r="P9" s="17">
        <v>0.36257285710889098</v>
      </c>
      <c r="Q9" s="17">
        <v>0.25089821622606501</v>
      </c>
      <c r="R9" s="17">
        <v>0.182481832369323</v>
      </c>
      <c r="S9" s="17">
        <v>7.7111145559788999E-2</v>
      </c>
      <c r="T9" s="17">
        <v>0.346794488125722</v>
      </c>
      <c r="U9" s="17"/>
      <c r="V9" s="17">
        <v>0.27854349921550797</v>
      </c>
      <c r="W9" s="17">
        <v>0.34599788522979402</v>
      </c>
      <c r="X9" s="17">
        <v>0.43220361617973801</v>
      </c>
      <c r="Y9" s="17">
        <v>0.46765255025931002</v>
      </c>
      <c r="Z9" s="17"/>
      <c r="AA9" s="17">
        <v>0.29407278005510001</v>
      </c>
      <c r="AB9" s="17">
        <v>0.26399536627504999</v>
      </c>
      <c r="AC9" s="17">
        <v>0.39133969326233098</v>
      </c>
      <c r="AD9" s="17">
        <v>0.339629411270439</v>
      </c>
      <c r="AE9" s="17">
        <v>8.4402399402286901E-2</v>
      </c>
      <c r="AF9" s="17">
        <v>0.32743920483488398</v>
      </c>
      <c r="AG9" s="17">
        <v>2.9489830836164001E-2</v>
      </c>
      <c r="AH9" s="17">
        <v>0.42355214079728698</v>
      </c>
      <c r="AI9" s="17">
        <v>0.14639837787037599</v>
      </c>
      <c r="AJ9" s="17">
        <v>0.41156636406626002</v>
      </c>
      <c r="AK9" s="17"/>
      <c r="AL9" s="17">
        <v>0.345063609284535</v>
      </c>
      <c r="AM9" s="17">
        <v>0.36756024701882101</v>
      </c>
      <c r="AN9" s="17">
        <v>0.22681845291425501</v>
      </c>
      <c r="AO9" s="17">
        <v>0.24657315916342701</v>
      </c>
      <c r="AP9" s="17">
        <v>0.315122440301701</v>
      </c>
      <c r="AQ9" s="17">
        <v>0.28785224808513599</v>
      </c>
      <c r="AR9" s="17">
        <v>0.17752765606453999</v>
      </c>
      <c r="AS9" s="17"/>
      <c r="AT9" s="17">
        <v>0.38151907144904201</v>
      </c>
      <c r="AU9" s="17">
        <v>0.137956340516386</v>
      </c>
      <c r="AV9" s="17"/>
      <c r="AW9" s="17">
        <v>0.26840191649427397</v>
      </c>
      <c r="AX9" s="17">
        <v>0.52873913194113598</v>
      </c>
      <c r="AY9" s="17">
        <v>0.41296460368501198</v>
      </c>
      <c r="AZ9" s="17"/>
      <c r="BA9" s="17">
        <v>0.324282023801649</v>
      </c>
      <c r="BB9" s="17">
        <v>0.28178239136955202</v>
      </c>
      <c r="BC9" s="17"/>
      <c r="BD9" s="17">
        <v>0.41443396853346698</v>
      </c>
      <c r="BE9" s="17">
        <v>0.229704670294024</v>
      </c>
      <c r="BF9" s="17"/>
      <c r="BG9" s="17">
        <v>0.28528259342117102</v>
      </c>
      <c r="BH9" s="17">
        <v>0.46765255025931002</v>
      </c>
      <c r="BI9" s="17"/>
      <c r="BJ9" s="17">
        <v>0.40404498513822101</v>
      </c>
      <c r="BK9" s="17">
        <v>0.225448016423689</v>
      </c>
      <c r="BL9" s="17"/>
      <c r="BM9" s="17">
        <v>0.190510581351023</v>
      </c>
      <c r="BN9" s="17">
        <v>0.22645269836983201</v>
      </c>
      <c r="BO9" s="17">
        <v>0.32850883604147102</v>
      </c>
      <c r="BP9" s="17">
        <v>0.35121200074075398</v>
      </c>
    </row>
    <row r="10" spans="2:68" ht="29" x14ac:dyDescent="0.35">
      <c r="B10" s="18" t="s">
        <v>361</v>
      </c>
      <c r="C10" s="17">
        <v>0.59477073832572902</v>
      </c>
      <c r="D10" s="17">
        <v>0.65533071856934899</v>
      </c>
      <c r="E10" s="17">
        <v>8.2195154545530294E-2</v>
      </c>
      <c r="F10" s="17">
        <v>0.10142122559835</v>
      </c>
      <c r="G10" s="17">
        <v>0.49767240970689502</v>
      </c>
      <c r="H10" s="17">
        <v>0.96467333222503004</v>
      </c>
      <c r="I10" s="17">
        <v>0.99173343480049103</v>
      </c>
      <c r="J10" s="17">
        <v>0.98977503684977297</v>
      </c>
      <c r="K10" s="17">
        <v>0.52836439904946197</v>
      </c>
      <c r="L10" s="17">
        <v>0.76011700228961199</v>
      </c>
      <c r="M10" s="17">
        <v>0.89761651570185597</v>
      </c>
      <c r="N10" s="17">
        <v>0.91367402939572995</v>
      </c>
      <c r="O10" s="17">
        <v>0.50892468337393404</v>
      </c>
      <c r="P10" s="17">
        <v>0.51385183331662698</v>
      </c>
      <c r="Q10" s="17">
        <v>0.74652651929334302</v>
      </c>
      <c r="R10" s="17">
        <v>0.50598816131000002</v>
      </c>
      <c r="S10" s="17">
        <v>0.84828601596187903</v>
      </c>
      <c r="T10" s="17">
        <v>0.49042707690794501</v>
      </c>
      <c r="U10" s="17"/>
      <c r="V10" s="17">
        <v>0.59957005902475802</v>
      </c>
      <c r="W10" s="17">
        <v>0.55823714112737699</v>
      </c>
      <c r="X10" s="17">
        <v>0.47733334437811797</v>
      </c>
      <c r="Y10" s="17">
        <v>0.43455483387220001</v>
      </c>
      <c r="Z10" s="17"/>
      <c r="AA10" s="17">
        <v>0.57932842820882702</v>
      </c>
      <c r="AB10" s="17">
        <v>0.64705675571510701</v>
      </c>
      <c r="AC10" s="17">
        <v>0.44265461238911902</v>
      </c>
      <c r="AD10" s="17">
        <v>0.63097556230251794</v>
      </c>
      <c r="AE10" s="17">
        <v>0.66685453000213901</v>
      </c>
      <c r="AF10" s="17">
        <v>0.63708686053645702</v>
      </c>
      <c r="AG10" s="17">
        <v>0.96611081176566005</v>
      </c>
      <c r="AH10" s="17">
        <v>0.57125550805985403</v>
      </c>
      <c r="AI10" s="17">
        <v>0.817044494098352</v>
      </c>
      <c r="AJ10" s="17">
        <v>0.51079884276633802</v>
      </c>
      <c r="AK10" s="17"/>
      <c r="AL10" s="17">
        <v>0.44432932450705098</v>
      </c>
      <c r="AM10" s="17">
        <v>0.56871009308962595</v>
      </c>
      <c r="AN10" s="17">
        <v>0.72426671593609204</v>
      </c>
      <c r="AO10" s="17">
        <v>0.68943291594828404</v>
      </c>
      <c r="AP10" s="17">
        <v>0.42260593528476698</v>
      </c>
      <c r="AQ10" s="17">
        <v>0.61601578887805697</v>
      </c>
      <c r="AR10" s="17">
        <v>0.69571750629140805</v>
      </c>
      <c r="AS10" s="17"/>
      <c r="AT10" s="17">
        <v>0.59758976464469105</v>
      </c>
      <c r="AU10" s="17">
        <v>0.59042511739847303</v>
      </c>
      <c r="AV10" s="17"/>
      <c r="AW10" s="17">
        <v>0.72509677979109399</v>
      </c>
      <c r="AX10" s="17">
        <v>0.44800269344612698</v>
      </c>
      <c r="AY10" s="17">
        <v>0.558414046780632</v>
      </c>
      <c r="AZ10" s="17"/>
      <c r="BA10" s="17">
        <v>0.66703640723072499</v>
      </c>
      <c r="BB10" s="17">
        <v>0.587461660007499</v>
      </c>
      <c r="BC10" s="17"/>
      <c r="BD10" s="17">
        <v>0.40707805503033101</v>
      </c>
      <c r="BE10" s="17">
        <v>0.67638213181727902</v>
      </c>
      <c r="BF10" s="17"/>
      <c r="BG10" s="17">
        <v>0.59512597489817898</v>
      </c>
      <c r="BH10" s="17">
        <v>0.43455483387220001</v>
      </c>
      <c r="BI10" s="17"/>
      <c r="BJ10" s="17">
        <v>0.56344431075722501</v>
      </c>
      <c r="BK10" s="17">
        <v>0.61071412854343199</v>
      </c>
      <c r="BL10" s="17"/>
      <c r="BM10" s="17">
        <v>0.55880022208291102</v>
      </c>
      <c r="BN10" s="17">
        <v>0.60498075191112199</v>
      </c>
      <c r="BO10" s="17">
        <v>0.615206782334483</v>
      </c>
      <c r="BP10" s="17">
        <v>0.57365373331537595</v>
      </c>
    </row>
    <row r="11" spans="2:68" x14ac:dyDescent="0.35">
      <c r="B11" s="18" t="s">
        <v>362</v>
      </c>
      <c r="C11" s="17">
        <v>0.100900484170262</v>
      </c>
      <c r="D11" s="17">
        <v>0.15609040990381001</v>
      </c>
      <c r="E11" s="17">
        <v>8.0836211337261599E-2</v>
      </c>
      <c r="F11" s="17">
        <v>0</v>
      </c>
      <c r="G11" s="17">
        <v>0</v>
      </c>
      <c r="H11" s="17">
        <v>3.5326667774969997E-2</v>
      </c>
      <c r="I11" s="17">
        <v>8.2665651995089198E-3</v>
      </c>
      <c r="J11" s="17">
        <v>4.7601318178274501E-4</v>
      </c>
      <c r="K11" s="17">
        <v>2.8293676780596401E-4</v>
      </c>
      <c r="L11" s="17">
        <v>0.104080949895794</v>
      </c>
      <c r="M11" s="17">
        <v>0</v>
      </c>
      <c r="N11" s="17">
        <v>7.1956761703274202E-4</v>
      </c>
      <c r="O11" s="17">
        <v>0.15441599456497901</v>
      </c>
      <c r="P11" s="17">
        <v>0.123575309574482</v>
      </c>
      <c r="Q11" s="17">
        <v>2.5752644805916501E-3</v>
      </c>
      <c r="R11" s="17">
        <v>0.20973782994691501</v>
      </c>
      <c r="S11" s="17">
        <v>7.4602838478332198E-2</v>
      </c>
      <c r="T11" s="17">
        <v>0.16277843496633301</v>
      </c>
      <c r="U11" s="17"/>
      <c r="V11" s="17">
        <v>0.102945927806723</v>
      </c>
      <c r="W11" s="17">
        <v>8.2449996374359402E-2</v>
      </c>
      <c r="X11" s="17">
        <v>5.96514282951255E-2</v>
      </c>
      <c r="Y11" s="17">
        <v>8.4744114180668198E-2</v>
      </c>
      <c r="Z11" s="17"/>
      <c r="AA11" s="17">
        <v>0.10409033981358699</v>
      </c>
      <c r="AB11" s="17">
        <v>8.8947878009843204E-2</v>
      </c>
      <c r="AC11" s="17">
        <v>0.116982640154718</v>
      </c>
      <c r="AD11" s="17">
        <v>2.9395026427043499E-2</v>
      </c>
      <c r="AE11" s="17">
        <v>0.22874983373348301</v>
      </c>
      <c r="AF11" s="17">
        <v>2.8299260387783E-2</v>
      </c>
      <c r="AG11" s="17">
        <v>0</v>
      </c>
      <c r="AH11" s="17">
        <v>5.1923511428593498E-3</v>
      </c>
      <c r="AI11" s="17">
        <v>3.6557128031272298E-2</v>
      </c>
      <c r="AJ11" s="17">
        <v>6.4066274569397799E-2</v>
      </c>
      <c r="AK11" s="17"/>
      <c r="AL11" s="17">
        <v>0.15891951963413201</v>
      </c>
      <c r="AM11" s="17">
        <v>6.3729659891553006E-2</v>
      </c>
      <c r="AN11" s="17">
        <v>4.8914831149653198E-2</v>
      </c>
      <c r="AO11" s="17">
        <v>6.3414661675242498E-2</v>
      </c>
      <c r="AP11" s="17">
        <v>0.175704486612422</v>
      </c>
      <c r="AQ11" s="17">
        <v>9.6131963036806697E-2</v>
      </c>
      <c r="AR11" s="17">
        <v>0.10915142260536501</v>
      </c>
      <c r="AS11" s="17"/>
      <c r="AT11" s="17">
        <v>4.4142942621662297E-3</v>
      </c>
      <c r="AU11" s="17">
        <v>0.24963708986827601</v>
      </c>
      <c r="AV11" s="17"/>
      <c r="AW11" s="17">
        <v>4.5766135930436899E-3</v>
      </c>
      <c r="AX11" s="17">
        <v>1.1407397335050201E-2</v>
      </c>
      <c r="AY11" s="17">
        <v>2.6802824235173102E-3</v>
      </c>
      <c r="AZ11" s="17"/>
      <c r="BA11" s="17">
        <v>8.6815689676255497E-3</v>
      </c>
      <c r="BB11" s="17">
        <v>0.110227669317118</v>
      </c>
      <c r="BC11" s="17"/>
      <c r="BD11" s="17">
        <v>0.120916569041207</v>
      </c>
      <c r="BE11" s="17">
        <v>9.2197211619184899E-2</v>
      </c>
      <c r="BF11" s="17"/>
      <c r="BG11" s="17">
        <v>0.10093630666565</v>
      </c>
      <c r="BH11" s="17">
        <v>8.4744114180668198E-2</v>
      </c>
      <c r="BI11" s="17"/>
      <c r="BJ11" s="17">
        <v>3.1961136615357801E-2</v>
      </c>
      <c r="BK11" s="17">
        <v>0.13598673577102799</v>
      </c>
      <c r="BL11" s="17"/>
      <c r="BM11" s="17">
        <v>0.25068919656606498</v>
      </c>
      <c r="BN11" s="17">
        <v>0.16852688461571499</v>
      </c>
      <c r="BO11" s="17">
        <v>8.8627474996475792E-3</v>
      </c>
      <c r="BP11" s="17">
        <v>7.5134265943870002E-2</v>
      </c>
    </row>
    <row r="12" spans="2:68" x14ac:dyDescent="0.35">
      <c r="B12" s="18" t="s">
        <v>363</v>
      </c>
      <c r="C12" s="17">
        <v>1.7460121576248499E-2</v>
      </c>
      <c r="D12" s="17">
        <v>0</v>
      </c>
      <c r="E12" s="17">
        <v>0</v>
      </c>
      <c r="F12" s="17">
        <v>0</v>
      </c>
      <c r="G12" s="17">
        <v>0</v>
      </c>
      <c r="H12" s="17">
        <v>0</v>
      </c>
      <c r="I12" s="17">
        <v>0</v>
      </c>
      <c r="J12" s="17">
        <v>0</v>
      </c>
      <c r="K12" s="17">
        <v>1.1933908297665401E-3</v>
      </c>
      <c r="L12" s="17">
        <v>0</v>
      </c>
      <c r="M12" s="17">
        <v>0</v>
      </c>
      <c r="N12" s="17">
        <v>0</v>
      </c>
      <c r="O12" s="17">
        <v>0</v>
      </c>
      <c r="P12" s="17">
        <v>0</v>
      </c>
      <c r="Q12" s="17">
        <v>0</v>
      </c>
      <c r="R12" s="17">
        <v>0.10179217637376201</v>
      </c>
      <c r="S12" s="17">
        <v>0</v>
      </c>
      <c r="T12" s="17">
        <v>0</v>
      </c>
      <c r="U12" s="17"/>
      <c r="V12" s="17">
        <v>1.89405139530111E-2</v>
      </c>
      <c r="W12" s="17">
        <v>0</v>
      </c>
      <c r="X12" s="17">
        <v>1.60034322435606E-2</v>
      </c>
      <c r="Y12" s="17">
        <v>0</v>
      </c>
      <c r="Z12" s="17"/>
      <c r="AA12" s="17">
        <v>2.2508451922486399E-2</v>
      </c>
      <c r="AB12" s="17">
        <v>0</v>
      </c>
      <c r="AC12" s="17">
        <v>4.9023054193831503E-2</v>
      </c>
      <c r="AD12" s="17">
        <v>0</v>
      </c>
      <c r="AE12" s="17">
        <v>0</v>
      </c>
      <c r="AF12" s="17">
        <v>7.1746742408758902E-3</v>
      </c>
      <c r="AG12" s="17">
        <v>0</v>
      </c>
      <c r="AH12" s="17">
        <v>0</v>
      </c>
      <c r="AI12" s="17">
        <v>0</v>
      </c>
      <c r="AJ12" s="17">
        <v>0</v>
      </c>
      <c r="AK12" s="17"/>
      <c r="AL12" s="17">
        <v>5.1687546574282199E-2</v>
      </c>
      <c r="AM12" s="17">
        <v>0</v>
      </c>
      <c r="AN12" s="17">
        <v>0</v>
      </c>
      <c r="AO12" s="17">
        <v>5.7926321304669595E-4</v>
      </c>
      <c r="AP12" s="17">
        <v>8.6567137801110403E-2</v>
      </c>
      <c r="AQ12" s="17">
        <v>0</v>
      </c>
      <c r="AR12" s="17">
        <v>0</v>
      </c>
      <c r="AS12" s="17"/>
      <c r="AT12" s="17">
        <v>1.45408055885847E-2</v>
      </c>
      <c r="AU12" s="17">
        <v>2.1960342295696999E-2</v>
      </c>
      <c r="AV12" s="17"/>
      <c r="AW12" s="17">
        <v>9.9967664150111494E-4</v>
      </c>
      <c r="AX12" s="17">
        <v>0</v>
      </c>
      <c r="AY12" s="17">
        <v>2.59218065823025E-2</v>
      </c>
      <c r="AZ12" s="17"/>
      <c r="BA12" s="17">
        <v>0</v>
      </c>
      <c r="BB12" s="17">
        <v>1.9226069335126699E-2</v>
      </c>
      <c r="BC12" s="17"/>
      <c r="BD12" s="17">
        <v>5.7025034053367701E-2</v>
      </c>
      <c r="BE12" s="17">
        <v>2.5674644229576899E-4</v>
      </c>
      <c r="BF12" s="17"/>
      <c r="BG12" s="17">
        <v>1.7498834797413799E-2</v>
      </c>
      <c r="BH12" s="17">
        <v>0</v>
      </c>
      <c r="BI12" s="17"/>
      <c r="BJ12" s="17">
        <v>5.3053263254869702E-4</v>
      </c>
      <c r="BK12" s="17">
        <v>2.60763304358279E-2</v>
      </c>
      <c r="BL12" s="17"/>
      <c r="BM12" s="17">
        <v>0</v>
      </c>
      <c r="BN12" s="17">
        <v>0</v>
      </c>
      <c r="BO12" s="17">
        <v>4.4448556601882003E-2</v>
      </c>
      <c r="BP12" s="17">
        <v>0</v>
      </c>
    </row>
    <row r="13" spans="2:68" x14ac:dyDescent="0.35">
      <c r="B13" s="18" t="s">
        <v>113</v>
      </c>
      <c r="C13" s="19">
        <v>1.18259973008377E-3</v>
      </c>
      <c r="D13" s="19">
        <v>1.2661522241012599E-4</v>
      </c>
      <c r="E13" s="19">
        <v>0</v>
      </c>
      <c r="F13" s="19">
        <v>0</v>
      </c>
      <c r="G13" s="19">
        <v>0</v>
      </c>
      <c r="H13" s="19">
        <v>0</v>
      </c>
      <c r="I13" s="19">
        <v>0</v>
      </c>
      <c r="J13" s="19">
        <v>0</v>
      </c>
      <c r="K13" s="19">
        <v>9.4312255935321494E-5</v>
      </c>
      <c r="L13" s="19">
        <v>0</v>
      </c>
      <c r="M13" s="19">
        <v>4.6285255522229398E-3</v>
      </c>
      <c r="N13" s="19">
        <v>0</v>
      </c>
      <c r="O13" s="19">
        <v>7.2029045269027397E-3</v>
      </c>
      <c r="P13" s="19">
        <v>0</v>
      </c>
      <c r="Q13" s="19">
        <v>0</v>
      </c>
      <c r="R13" s="19">
        <v>0</v>
      </c>
      <c r="S13" s="19">
        <v>0</v>
      </c>
      <c r="T13" s="19">
        <v>0</v>
      </c>
      <c r="U13" s="19"/>
      <c r="V13" s="19">
        <v>0</v>
      </c>
      <c r="W13" s="19">
        <v>1.3314977268469501E-2</v>
      </c>
      <c r="X13" s="19">
        <v>1.4808178903458201E-2</v>
      </c>
      <c r="Y13" s="19">
        <v>1.30485016878212E-2</v>
      </c>
      <c r="Z13" s="19"/>
      <c r="AA13" s="19">
        <v>0</v>
      </c>
      <c r="AB13" s="19">
        <v>0</v>
      </c>
      <c r="AC13" s="19">
        <v>0</v>
      </c>
      <c r="AD13" s="19">
        <v>0</v>
      </c>
      <c r="AE13" s="19">
        <v>1.9993236862091798E-2</v>
      </c>
      <c r="AF13" s="19">
        <v>0</v>
      </c>
      <c r="AG13" s="19">
        <v>4.3993573981755399E-3</v>
      </c>
      <c r="AH13" s="19">
        <v>0</v>
      </c>
      <c r="AI13" s="19">
        <v>0</v>
      </c>
      <c r="AJ13" s="19">
        <v>1.3568518598005E-2</v>
      </c>
      <c r="AK13" s="19"/>
      <c r="AL13" s="19">
        <v>0</v>
      </c>
      <c r="AM13" s="19">
        <v>0</v>
      </c>
      <c r="AN13" s="19">
        <v>0</v>
      </c>
      <c r="AO13" s="19">
        <v>0</v>
      </c>
      <c r="AP13" s="19">
        <v>0</v>
      </c>
      <c r="AQ13" s="19">
        <v>0</v>
      </c>
      <c r="AR13" s="19">
        <v>1.7603415038686399E-2</v>
      </c>
      <c r="AS13" s="19"/>
      <c r="AT13" s="19">
        <v>1.9360640555159301E-3</v>
      </c>
      <c r="AU13" s="19">
        <v>2.1109921168452E-5</v>
      </c>
      <c r="AV13" s="19"/>
      <c r="AW13" s="19">
        <v>9.2501348008726695E-4</v>
      </c>
      <c r="AX13" s="19">
        <v>1.18507772776873E-2</v>
      </c>
      <c r="AY13" s="19">
        <v>1.9260528536760699E-5</v>
      </c>
      <c r="AZ13" s="19"/>
      <c r="BA13" s="19">
        <v>0</v>
      </c>
      <c r="BB13" s="19">
        <v>1.30220997070388E-3</v>
      </c>
      <c r="BC13" s="19"/>
      <c r="BD13" s="19">
        <v>5.4637334162723102E-4</v>
      </c>
      <c r="BE13" s="19">
        <v>1.459239827217E-3</v>
      </c>
      <c r="BF13" s="19"/>
      <c r="BG13" s="19">
        <v>1.1562902175864299E-3</v>
      </c>
      <c r="BH13" s="19">
        <v>1.30485016878212E-2</v>
      </c>
      <c r="BI13" s="19"/>
      <c r="BJ13" s="19">
        <v>1.9034856647893901E-5</v>
      </c>
      <c r="BK13" s="19">
        <v>1.77478882602308E-3</v>
      </c>
      <c r="BL13" s="19"/>
      <c r="BM13" s="19">
        <v>0</v>
      </c>
      <c r="BN13" s="19">
        <v>3.9665103330420697E-5</v>
      </c>
      <c r="BO13" s="19">
        <v>2.9730775225165298E-3</v>
      </c>
      <c r="BP13" s="19">
        <v>0</v>
      </c>
    </row>
    <row r="14" spans="2:68" x14ac:dyDescent="0.35">
      <c r="B14" s="16" t="s">
        <v>709</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602</v>
      </c>
      <c r="D7" s="10">
        <v>37</v>
      </c>
      <c r="E7" s="10">
        <v>9</v>
      </c>
      <c r="F7" s="10">
        <v>6</v>
      </c>
      <c r="G7" s="10">
        <v>18</v>
      </c>
      <c r="H7" s="10">
        <v>4</v>
      </c>
      <c r="I7" s="10">
        <v>4</v>
      </c>
      <c r="J7" s="10">
        <v>22</v>
      </c>
      <c r="K7" s="10">
        <v>110</v>
      </c>
      <c r="L7" s="10">
        <v>36</v>
      </c>
      <c r="M7" s="10">
        <v>23</v>
      </c>
      <c r="N7" s="10">
        <v>10</v>
      </c>
      <c r="O7" s="10">
        <v>117</v>
      </c>
      <c r="P7" s="10">
        <v>66</v>
      </c>
      <c r="Q7" s="10">
        <v>8</v>
      </c>
      <c r="R7" s="10">
        <v>98</v>
      </c>
      <c r="S7" s="10">
        <v>14</v>
      </c>
      <c r="T7" s="10">
        <v>20</v>
      </c>
      <c r="U7" s="10"/>
      <c r="V7" s="10">
        <v>129</v>
      </c>
      <c r="W7" s="10">
        <v>97</v>
      </c>
      <c r="X7" s="10">
        <v>110</v>
      </c>
      <c r="Y7" s="10">
        <v>266</v>
      </c>
      <c r="Z7" s="10"/>
      <c r="AA7" s="10">
        <v>68</v>
      </c>
      <c r="AB7" s="10">
        <v>35</v>
      </c>
      <c r="AC7" s="10">
        <v>54</v>
      </c>
      <c r="AD7" s="10">
        <v>52</v>
      </c>
      <c r="AE7" s="10">
        <v>60</v>
      </c>
      <c r="AF7" s="10">
        <v>55</v>
      </c>
      <c r="AG7" s="10">
        <v>63</v>
      </c>
      <c r="AH7" s="10">
        <v>42</v>
      </c>
      <c r="AI7" s="10">
        <v>30</v>
      </c>
      <c r="AJ7" s="10">
        <v>105</v>
      </c>
      <c r="AK7" s="10"/>
      <c r="AL7" s="10">
        <v>64</v>
      </c>
      <c r="AM7" s="10">
        <v>61</v>
      </c>
      <c r="AN7" s="10">
        <v>46</v>
      </c>
      <c r="AO7" s="10">
        <v>126</v>
      </c>
      <c r="AP7" s="10">
        <v>94</v>
      </c>
      <c r="AQ7" s="10">
        <v>108</v>
      </c>
      <c r="AR7" s="10">
        <v>72</v>
      </c>
      <c r="AS7" s="10"/>
      <c r="AT7" s="10">
        <v>487</v>
      </c>
      <c r="AU7" s="10">
        <v>115</v>
      </c>
      <c r="AV7" s="10"/>
      <c r="AW7" s="10">
        <v>141</v>
      </c>
      <c r="AX7" s="10">
        <v>116</v>
      </c>
      <c r="AY7" s="10">
        <v>223</v>
      </c>
      <c r="AZ7" s="10"/>
      <c r="BA7" s="10">
        <v>81</v>
      </c>
      <c r="BB7" s="10">
        <v>521</v>
      </c>
      <c r="BC7" s="10"/>
      <c r="BD7" s="10">
        <v>150</v>
      </c>
      <c r="BE7" s="10">
        <v>452</v>
      </c>
      <c r="BF7" s="10"/>
      <c r="BG7" s="10">
        <v>336</v>
      </c>
      <c r="BH7" s="10">
        <v>266</v>
      </c>
      <c r="BI7" s="10"/>
      <c r="BJ7" s="10">
        <v>267</v>
      </c>
      <c r="BK7" s="10">
        <v>335</v>
      </c>
      <c r="BL7" s="10"/>
      <c r="BM7" s="10">
        <v>26</v>
      </c>
      <c r="BN7" s="10">
        <v>139</v>
      </c>
      <c r="BO7" s="10">
        <v>313</v>
      </c>
      <c r="BP7" s="10">
        <v>120</v>
      </c>
    </row>
    <row r="8" spans="2:68" ht="30" customHeight="1" x14ac:dyDescent="0.35">
      <c r="B8" s="11" t="s">
        <v>35</v>
      </c>
      <c r="C8" s="11">
        <v>399</v>
      </c>
      <c r="D8" s="11">
        <v>17</v>
      </c>
      <c r="E8" s="11">
        <v>5</v>
      </c>
      <c r="F8" s="11">
        <v>0</v>
      </c>
      <c r="G8" s="11">
        <v>22</v>
      </c>
      <c r="H8" s="11">
        <v>0</v>
      </c>
      <c r="I8" s="11">
        <v>6</v>
      </c>
      <c r="J8" s="11">
        <v>14</v>
      </c>
      <c r="K8" s="11">
        <v>63</v>
      </c>
      <c r="L8" s="11">
        <v>24</v>
      </c>
      <c r="M8" s="11">
        <v>15</v>
      </c>
      <c r="N8" s="11">
        <v>9</v>
      </c>
      <c r="O8" s="11">
        <v>69</v>
      </c>
      <c r="P8" s="11">
        <v>59</v>
      </c>
      <c r="Q8" s="11">
        <v>9</v>
      </c>
      <c r="R8" s="11">
        <v>71</v>
      </c>
      <c r="S8" s="11">
        <v>2</v>
      </c>
      <c r="T8" s="11">
        <v>14</v>
      </c>
      <c r="U8" s="11"/>
      <c r="V8" s="11">
        <v>367</v>
      </c>
      <c r="W8" s="11">
        <v>28</v>
      </c>
      <c r="X8" s="11">
        <v>4</v>
      </c>
      <c r="Y8" s="11">
        <v>1</v>
      </c>
      <c r="Z8" s="11"/>
      <c r="AA8" s="11">
        <v>155</v>
      </c>
      <c r="AB8" s="11">
        <v>68</v>
      </c>
      <c r="AC8" s="11">
        <v>65</v>
      </c>
      <c r="AD8" s="11">
        <v>31</v>
      </c>
      <c r="AE8" s="11">
        <v>26</v>
      </c>
      <c r="AF8" s="11">
        <v>22</v>
      </c>
      <c r="AG8" s="11">
        <v>12</v>
      </c>
      <c r="AH8" s="11">
        <v>1</v>
      </c>
      <c r="AI8" s="11">
        <v>1</v>
      </c>
      <c r="AJ8" s="11">
        <v>0</v>
      </c>
      <c r="AK8" s="11"/>
      <c r="AL8" s="11">
        <v>84</v>
      </c>
      <c r="AM8" s="11">
        <v>48</v>
      </c>
      <c r="AN8" s="11">
        <v>25</v>
      </c>
      <c r="AO8" s="11">
        <v>113</v>
      </c>
      <c r="AP8" s="11">
        <v>36</v>
      </c>
      <c r="AQ8" s="11">
        <v>44</v>
      </c>
      <c r="AR8" s="11">
        <v>40</v>
      </c>
      <c r="AS8" s="11"/>
      <c r="AT8" s="11">
        <v>250</v>
      </c>
      <c r="AU8" s="11">
        <v>149</v>
      </c>
      <c r="AV8" s="11"/>
      <c r="AW8" s="11">
        <v>75</v>
      </c>
      <c r="AX8" s="11">
        <v>30</v>
      </c>
      <c r="AY8" s="11">
        <v>140</v>
      </c>
      <c r="AZ8" s="11"/>
      <c r="BA8" s="11">
        <v>26</v>
      </c>
      <c r="BB8" s="11">
        <v>374</v>
      </c>
      <c r="BC8" s="11"/>
      <c r="BD8" s="11">
        <v>123</v>
      </c>
      <c r="BE8" s="11">
        <v>277</v>
      </c>
      <c r="BF8" s="11"/>
      <c r="BG8" s="11">
        <v>399</v>
      </c>
      <c r="BH8" s="11">
        <v>1</v>
      </c>
      <c r="BI8" s="11"/>
      <c r="BJ8" s="11">
        <v>136</v>
      </c>
      <c r="BK8" s="11">
        <v>264</v>
      </c>
      <c r="BL8" s="11"/>
      <c r="BM8" s="11">
        <v>56</v>
      </c>
      <c r="BN8" s="11">
        <v>157</v>
      </c>
      <c r="BO8" s="11">
        <v>148</v>
      </c>
      <c r="BP8" s="11">
        <v>39</v>
      </c>
    </row>
    <row r="9" spans="2:68" ht="29" x14ac:dyDescent="0.35">
      <c r="B9" s="18" t="s">
        <v>360</v>
      </c>
      <c r="C9" s="17">
        <v>0.34598365350640198</v>
      </c>
      <c r="D9" s="17">
        <v>0.29750680341101099</v>
      </c>
      <c r="E9" s="17">
        <v>0.50235121090567103</v>
      </c>
      <c r="F9" s="17">
        <v>0.90729262479809103</v>
      </c>
      <c r="G9" s="17">
        <v>0.26414908911593399</v>
      </c>
      <c r="H9" s="17">
        <v>7.3240684892757604E-2</v>
      </c>
      <c r="I9" s="17">
        <v>8.18907069476723E-4</v>
      </c>
      <c r="J9" s="17">
        <v>0.50871803031248597</v>
      </c>
      <c r="K9" s="17">
        <v>0.26279622232259697</v>
      </c>
      <c r="L9" s="17">
        <v>0.30938306816759797</v>
      </c>
      <c r="M9" s="17">
        <v>0.33485486189389102</v>
      </c>
      <c r="N9" s="17">
        <v>4.6811121855771499E-2</v>
      </c>
      <c r="O9" s="17">
        <v>0.33967190593263802</v>
      </c>
      <c r="P9" s="17">
        <v>0.436322507098312</v>
      </c>
      <c r="Q9" s="17">
        <v>0.94827948791761196</v>
      </c>
      <c r="R9" s="17">
        <v>0.33339553682895701</v>
      </c>
      <c r="S9" s="17">
        <v>0.33416073313331601</v>
      </c>
      <c r="T9" s="17">
        <v>0.42694616299816002</v>
      </c>
      <c r="U9" s="17"/>
      <c r="V9" s="17">
        <v>0.33641769751564299</v>
      </c>
      <c r="W9" s="17">
        <v>0.45529887255962198</v>
      </c>
      <c r="X9" s="17">
        <v>0.443525971751415</v>
      </c>
      <c r="Y9" s="17">
        <v>0.48139581172180201</v>
      </c>
      <c r="Z9" s="17"/>
      <c r="AA9" s="17">
        <v>0.29764253036183302</v>
      </c>
      <c r="AB9" s="17">
        <v>0.28457918714042002</v>
      </c>
      <c r="AC9" s="17">
        <v>0.468784085672458</v>
      </c>
      <c r="AD9" s="17">
        <v>0.53276691483803496</v>
      </c>
      <c r="AE9" s="17">
        <v>0.15533459456805301</v>
      </c>
      <c r="AF9" s="17">
        <v>0.54149467156985398</v>
      </c>
      <c r="AG9" s="17">
        <v>9.0731790124192399E-2</v>
      </c>
      <c r="AH9" s="17">
        <v>0.190810355847325</v>
      </c>
      <c r="AI9" s="17">
        <v>0.80147356217878796</v>
      </c>
      <c r="AJ9" s="17">
        <v>0.41136280610993597</v>
      </c>
      <c r="AK9" s="17"/>
      <c r="AL9" s="17">
        <v>0.35327934991267901</v>
      </c>
      <c r="AM9" s="17">
        <v>0.40532520044380799</v>
      </c>
      <c r="AN9" s="17">
        <v>0.45717775854620601</v>
      </c>
      <c r="AO9" s="17">
        <v>0.19723631042797499</v>
      </c>
      <c r="AP9" s="17">
        <v>0.54567198899993197</v>
      </c>
      <c r="AQ9" s="17">
        <v>0.226749649917389</v>
      </c>
      <c r="AR9" s="17">
        <v>0.48653840292566303</v>
      </c>
      <c r="AS9" s="17"/>
      <c r="AT9" s="17">
        <v>0.40513872588593602</v>
      </c>
      <c r="AU9" s="17">
        <v>0.24686136942160899</v>
      </c>
      <c r="AV9" s="17"/>
      <c r="AW9" s="17">
        <v>0.45857605699635301</v>
      </c>
      <c r="AX9" s="17">
        <v>0.56007728003019897</v>
      </c>
      <c r="AY9" s="17">
        <v>0.34197620979902299</v>
      </c>
      <c r="AZ9" s="17"/>
      <c r="BA9" s="17">
        <v>0.30964122128905902</v>
      </c>
      <c r="BB9" s="17">
        <v>0.34847730150755901</v>
      </c>
      <c r="BC9" s="17"/>
      <c r="BD9" s="17">
        <v>0.45363135104608798</v>
      </c>
      <c r="BE9" s="17">
        <v>0.29819773935119698</v>
      </c>
      <c r="BF9" s="17"/>
      <c r="BG9" s="17">
        <v>0.34572773957464997</v>
      </c>
      <c r="BH9" s="17">
        <v>0.48139581172180201</v>
      </c>
      <c r="BI9" s="17"/>
      <c r="BJ9" s="17">
        <v>0.52175534672810597</v>
      </c>
      <c r="BK9" s="17">
        <v>0.25552854254993701</v>
      </c>
      <c r="BL9" s="17"/>
      <c r="BM9" s="17">
        <v>0.18391249667423601</v>
      </c>
      <c r="BN9" s="17">
        <v>0.32848945264516399</v>
      </c>
      <c r="BO9" s="17">
        <v>0.39405348329366402</v>
      </c>
      <c r="BP9" s="17">
        <v>0.46822125492994598</v>
      </c>
    </row>
    <row r="10" spans="2:68" ht="29" x14ac:dyDescent="0.35">
      <c r="B10" s="18" t="s">
        <v>361</v>
      </c>
      <c r="C10" s="17">
        <v>0.52557274928589903</v>
      </c>
      <c r="D10" s="17">
        <v>0.30717691669873998</v>
      </c>
      <c r="E10" s="17">
        <v>0.49764878909432902</v>
      </c>
      <c r="F10" s="17">
        <v>9.2707375201909095E-2</v>
      </c>
      <c r="G10" s="17">
        <v>0.47717804799531</v>
      </c>
      <c r="H10" s="17">
        <v>0.92675931510724197</v>
      </c>
      <c r="I10" s="17">
        <v>0.99836218586104697</v>
      </c>
      <c r="J10" s="17">
        <v>0.237299291339303</v>
      </c>
      <c r="K10" s="17">
        <v>0.65115372695541995</v>
      </c>
      <c r="L10" s="17">
        <v>0.69039322481384702</v>
      </c>
      <c r="M10" s="17">
        <v>0.36681859630741198</v>
      </c>
      <c r="N10" s="17">
        <v>0.91119699377317798</v>
      </c>
      <c r="O10" s="17">
        <v>0.524113302371088</v>
      </c>
      <c r="P10" s="17">
        <v>0.49507033664691102</v>
      </c>
      <c r="Q10" s="17">
        <v>4.6822761322355903E-2</v>
      </c>
      <c r="R10" s="17">
        <v>0.54921553200203799</v>
      </c>
      <c r="S10" s="17">
        <v>0.370533923634488</v>
      </c>
      <c r="T10" s="17">
        <v>0.38948415042873202</v>
      </c>
      <c r="U10" s="17"/>
      <c r="V10" s="17">
        <v>0.53608418125586799</v>
      </c>
      <c r="W10" s="17">
        <v>0.39187918061877203</v>
      </c>
      <c r="X10" s="17">
        <v>0.49329975811474303</v>
      </c>
      <c r="Y10" s="17">
        <v>0.48131631863162</v>
      </c>
      <c r="Z10" s="17"/>
      <c r="AA10" s="17">
        <v>0.53353509929054899</v>
      </c>
      <c r="AB10" s="17">
        <v>0.61480531202425304</v>
      </c>
      <c r="AC10" s="17">
        <v>0.49320211010673298</v>
      </c>
      <c r="AD10" s="17">
        <v>0.339165525746425</v>
      </c>
      <c r="AE10" s="17">
        <v>0.78295822372763701</v>
      </c>
      <c r="AF10" s="17">
        <v>0.43299656453382102</v>
      </c>
      <c r="AG10" s="17">
        <v>0.72905644895611499</v>
      </c>
      <c r="AH10" s="17">
        <v>0.73943773792799705</v>
      </c>
      <c r="AI10" s="17">
        <v>0.19605656326608101</v>
      </c>
      <c r="AJ10" s="17">
        <v>0.57035336774199796</v>
      </c>
      <c r="AK10" s="17"/>
      <c r="AL10" s="17">
        <v>0.46321070333397102</v>
      </c>
      <c r="AM10" s="17">
        <v>0.52541137612780198</v>
      </c>
      <c r="AN10" s="17">
        <v>0.41809293859802299</v>
      </c>
      <c r="AO10" s="17">
        <v>0.62222120249471702</v>
      </c>
      <c r="AP10" s="17">
        <v>0.38994607034506101</v>
      </c>
      <c r="AQ10" s="17">
        <v>0.64862959928626296</v>
      </c>
      <c r="AR10" s="17">
        <v>0.495165314769902</v>
      </c>
      <c r="AS10" s="17"/>
      <c r="AT10" s="17">
        <v>0.50920489188221896</v>
      </c>
      <c r="AU10" s="17">
        <v>0.55299929693708905</v>
      </c>
      <c r="AV10" s="17"/>
      <c r="AW10" s="17">
        <v>0.51033596034325202</v>
      </c>
      <c r="AX10" s="17">
        <v>0.24399433479701699</v>
      </c>
      <c r="AY10" s="17">
        <v>0.56490252840664301</v>
      </c>
      <c r="AZ10" s="17"/>
      <c r="BA10" s="17">
        <v>0.66878664583498304</v>
      </c>
      <c r="BB10" s="17">
        <v>0.51574608042862902</v>
      </c>
      <c r="BC10" s="17"/>
      <c r="BD10" s="17">
        <v>0.45243987237267802</v>
      </c>
      <c r="BE10" s="17">
        <v>0.55803718148436599</v>
      </c>
      <c r="BF10" s="17"/>
      <c r="BG10" s="17">
        <v>0.52565638902197098</v>
      </c>
      <c r="BH10" s="17">
        <v>0.48131631863162</v>
      </c>
      <c r="BI10" s="17"/>
      <c r="BJ10" s="17">
        <v>0.41179956255005301</v>
      </c>
      <c r="BK10" s="17">
        <v>0.58412237147723001</v>
      </c>
      <c r="BL10" s="17"/>
      <c r="BM10" s="17">
        <v>0.51325752902459298</v>
      </c>
      <c r="BN10" s="17">
        <v>0.52569941695039901</v>
      </c>
      <c r="BO10" s="17">
        <v>0.54757623868886995</v>
      </c>
      <c r="BP10" s="17">
        <v>0.45815909692722101</v>
      </c>
    </row>
    <row r="11" spans="2:68" x14ac:dyDescent="0.35">
      <c r="B11" s="18" t="s">
        <v>362</v>
      </c>
      <c r="C11" s="17">
        <v>0.113204040128827</v>
      </c>
      <c r="D11" s="17">
        <v>0.39510756189790602</v>
      </c>
      <c r="E11" s="17">
        <v>0</v>
      </c>
      <c r="F11" s="17">
        <v>0</v>
      </c>
      <c r="G11" s="17">
        <v>0.25867286288875602</v>
      </c>
      <c r="H11" s="17">
        <v>0</v>
      </c>
      <c r="I11" s="17">
        <v>8.18907069476723E-4</v>
      </c>
      <c r="J11" s="17">
        <v>0.25398267834821198</v>
      </c>
      <c r="K11" s="17">
        <v>8.6050050721983004E-2</v>
      </c>
      <c r="L11" s="17">
        <v>2.23707018554531E-4</v>
      </c>
      <c r="M11" s="17">
        <v>0.298326541798697</v>
      </c>
      <c r="N11" s="17">
        <v>4.1991884371050801E-2</v>
      </c>
      <c r="O11" s="17">
        <v>9.4870377056430394E-2</v>
      </c>
      <c r="P11" s="17">
        <v>6.85790071834564E-2</v>
      </c>
      <c r="Q11" s="17">
        <v>4.8977507600325102E-3</v>
      </c>
      <c r="R11" s="17">
        <v>7.9617811245767195E-2</v>
      </c>
      <c r="S11" s="17">
        <v>0</v>
      </c>
      <c r="T11" s="17">
        <v>0.18356968657310799</v>
      </c>
      <c r="U11" s="17"/>
      <c r="V11" s="17">
        <v>0.113122851545811</v>
      </c>
      <c r="W11" s="17">
        <v>0.12370427824608</v>
      </c>
      <c r="X11" s="17">
        <v>6.3174270133842594E-2</v>
      </c>
      <c r="Y11" s="17">
        <v>3.0279204855915499E-2</v>
      </c>
      <c r="Z11" s="17"/>
      <c r="AA11" s="17">
        <v>0.13473145831095201</v>
      </c>
      <c r="AB11" s="17">
        <v>0.100615500835327</v>
      </c>
      <c r="AC11" s="17">
        <v>3.8013804220808897E-2</v>
      </c>
      <c r="AD11" s="17">
        <v>0.10945266336482699</v>
      </c>
      <c r="AE11" s="17">
        <v>6.1707181704309798E-2</v>
      </c>
      <c r="AF11" s="17">
        <v>2.54254990530027E-2</v>
      </c>
      <c r="AG11" s="17">
        <v>0.18021176091969299</v>
      </c>
      <c r="AH11" s="17">
        <v>6.9751906224677404E-2</v>
      </c>
      <c r="AI11" s="17">
        <v>0</v>
      </c>
      <c r="AJ11" s="17">
        <v>1.42731049841529E-2</v>
      </c>
      <c r="AK11" s="17"/>
      <c r="AL11" s="17">
        <v>0.14972815185147301</v>
      </c>
      <c r="AM11" s="17">
        <v>1.8656524999786601E-2</v>
      </c>
      <c r="AN11" s="17">
        <v>0.10218020208795101</v>
      </c>
      <c r="AO11" s="17">
        <v>0.180527670409106</v>
      </c>
      <c r="AP11" s="17">
        <v>6.4381940655007394E-2</v>
      </c>
      <c r="AQ11" s="17">
        <v>0.12457932290953</v>
      </c>
      <c r="AR11" s="17">
        <v>1.8296282304434801E-2</v>
      </c>
      <c r="AS11" s="17"/>
      <c r="AT11" s="17">
        <v>7.5918776206211597E-2</v>
      </c>
      <c r="AU11" s="17">
        <v>0.17568051719239999</v>
      </c>
      <c r="AV11" s="17"/>
      <c r="AW11" s="17">
        <v>3.1087982660394399E-2</v>
      </c>
      <c r="AX11" s="17">
        <v>0.19586771588569299</v>
      </c>
      <c r="AY11" s="17">
        <v>7.5700966390305505E-2</v>
      </c>
      <c r="AZ11" s="17"/>
      <c r="BA11" s="17">
        <v>2.1501717850307699E-2</v>
      </c>
      <c r="BB11" s="17">
        <v>0.11949622528814099</v>
      </c>
      <c r="BC11" s="17"/>
      <c r="BD11" s="17">
        <v>8.9304523197735006E-2</v>
      </c>
      <c r="BE11" s="17">
        <v>0.123813280182466</v>
      </c>
      <c r="BF11" s="17"/>
      <c r="BG11" s="17">
        <v>0.113360758852716</v>
      </c>
      <c r="BH11" s="17">
        <v>3.0279204855915499E-2</v>
      </c>
      <c r="BI11" s="17"/>
      <c r="BJ11" s="17">
        <v>4.85223919193912E-2</v>
      </c>
      <c r="BK11" s="17">
        <v>0.14649031938342699</v>
      </c>
      <c r="BL11" s="17"/>
      <c r="BM11" s="17">
        <v>0.25938047206260301</v>
      </c>
      <c r="BN11" s="17">
        <v>0.12767161367874</v>
      </c>
      <c r="BO11" s="17">
        <v>5.2897793701567698E-2</v>
      </c>
      <c r="BP11" s="17">
        <v>7.36196481428327E-2</v>
      </c>
    </row>
    <row r="12" spans="2:68" x14ac:dyDescent="0.35">
      <c r="B12" s="18" t="s">
        <v>363</v>
      </c>
      <c r="C12" s="17">
        <v>1.46362227223972E-2</v>
      </c>
      <c r="D12" s="17">
        <v>0</v>
      </c>
      <c r="E12" s="17">
        <v>0</v>
      </c>
      <c r="F12" s="17">
        <v>0</v>
      </c>
      <c r="G12" s="17">
        <v>0</v>
      </c>
      <c r="H12" s="17">
        <v>0</v>
      </c>
      <c r="I12" s="17">
        <v>0</v>
      </c>
      <c r="J12" s="17">
        <v>0</v>
      </c>
      <c r="K12" s="17">
        <v>0</v>
      </c>
      <c r="L12" s="17">
        <v>0</v>
      </c>
      <c r="M12" s="17">
        <v>0</v>
      </c>
      <c r="N12" s="17">
        <v>0</v>
      </c>
      <c r="O12" s="17">
        <v>4.1344414639844097E-2</v>
      </c>
      <c r="P12" s="17">
        <v>2.81490713206247E-5</v>
      </c>
      <c r="Q12" s="17">
        <v>0</v>
      </c>
      <c r="R12" s="17">
        <v>3.4410435863593103E-2</v>
      </c>
      <c r="S12" s="17">
        <v>0.29530534323219598</v>
      </c>
      <c r="T12" s="17">
        <v>0</v>
      </c>
      <c r="U12" s="17"/>
      <c r="V12" s="17">
        <v>1.4375269682678301E-2</v>
      </c>
      <c r="W12" s="17">
        <v>2.05339482477131E-2</v>
      </c>
      <c r="X12" s="17">
        <v>0</v>
      </c>
      <c r="Y12" s="17">
        <v>2.2148768145960102E-3</v>
      </c>
      <c r="Z12" s="17"/>
      <c r="AA12" s="17">
        <v>3.4090912036665803E-2</v>
      </c>
      <c r="AB12" s="17">
        <v>0</v>
      </c>
      <c r="AC12" s="17">
        <v>0</v>
      </c>
      <c r="AD12" s="17">
        <v>1.8614896050713901E-2</v>
      </c>
      <c r="AE12" s="17">
        <v>0</v>
      </c>
      <c r="AF12" s="17">
        <v>0</v>
      </c>
      <c r="AG12" s="17">
        <v>0</v>
      </c>
      <c r="AH12" s="17">
        <v>0</v>
      </c>
      <c r="AI12" s="17">
        <v>2.46987455513087E-3</v>
      </c>
      <c r="AJ12" s="17">
        <v>0</v>
      </c>
      <c r="AK12" s="17"/>
      <c r="AL12" s="17">
        <v>3.3781794901877799E-2</v>
      </c>
      <c r="AM12" s="17">
        <v>5.0606898428602998E-2</v>
      </c>
      <c r="AN12" s="17">
        <v>2.2549100767820199E-2</v>
      </c>
      <c r="AO12" s="17">
        <v>1.48166682024817E-5</v>
      </c>
      <c r="AP12" s="17">
        <v>0</v>
      </c>
      <c r="AQ12" s="17">
        <v>0</v>
      </c>
      <c r="AR12" s="17">
        <v>0</v>
      </c>
      <c r="AS12" s="17"/>
      <c r="AT12" s="17">
        <v>9.7231668438379094E-3</v>
      </c>
      <c r="AU12" s="17">
        <v>2.2868708981470798E-2</v>
      </c>
      <c r="AV12" s="17"/>
      <c r="AW12" s="17">
        <v>0</v>
      </c>
      <c r="AX12" s="17">
        <v>0</v>
      </c>
      <c r="AY12" s="17">
        <v>1.7407370181892399E-2</v>
      </c>
      <c r="AZ12" s="17"/>
      <c r="BA12" s="17">
        <v>0</v>
      </c>
      <c r="BB12" s="17">
        <v>1.56404919831317E-2</v>
      </c>
      <c r="BC12" s="17"/>
      <c r="BD12" s="17">
        <v>4.6242533834990104E-3</v>
      </c>
      <c r="BE12" s="17">
        <v>1.9080638332649801E-2</v>
      </c>
      <c r="BF12" s="17"/>
      <c r="BG12" s="17">
        <v>1.4659697685877699E-2</v>
      </c>
      <c r="BH12" s="17">
        <v>2.2148768145960102E-3</v>
      </c>
      <c r="BI12" s="17"/>
      <c r="BJ12" s="17">
        <v>1.79093916917487E-2</v>
      </c>
      <c r="BK12" s="17">
        <v>1.2951794149882401E-2</v>
      </c>
      <c r="BL12" s="17"/>
      <c r="BM12" s="17">
        <v>4.34495022385675E-2</v>
      </c>
      <c r="BN12" s="17">
        <v>1.8128013794423501E-2</v>
      </c>
      <c r="BO12" s="17">
        <v>3.85393845649931E-3</v>
      </c>
      <c r="BP12" s="17">
        <v>0</v>
      </c>
    </row>
    <row r="13" spans="2:68" x14ac:dyDescent="0.35">
      <c r="B13" s="18" t="s">
        <v>113</v>
      </c>
      <c r="C13" s="19">
        <v>6.03334356475192E-4</v>
      </c>
      <c r="D13" s="19">
        <v>2.0871799234233301E-4</v>
      </c>
      <c r="E13" s="19">
        <v>0</v>
      </c>
      <c r="F13" s="19">
        <v>0</v>
      </c>
      <c r="G13" s="19">
        <v>0</v>
      </c>
      <c r="H13" s="19">
        <v>0</v>
      </c>
      <c r="I13" s="19">
        <v>0</v>
      </c>
      <c r="J13" s="19">
        <v>0</v>
      </c>
      <c r="K13" s="19">
        <v>0</v>
      </c>
      <c r="L13" s="19">
        <v>0</v>
      </c>
      <c r="M13" s="19">
        <v>0</v>
      </c>
      <c r="N13" s="19">
        <v>0</v>
      </c>
      <c r="O13" s="19">
        <v>0</v>
      </c>
      <c r="P13" s="19">
        <v>0</v>
      </c>
      <c r="Q13" s="19">
        <v>0</v>
      </c>
      <c r="R13" s="19">
        <v>3.36068405964513E-3</v>
      </c>
      <c r="S13" s="19">
        <v>0</v>
      </c>
      <c r="T13" s="19">
        <v>0</v>
      </c>
      <c r="U13" s="19"/>
      <c r="V13" s="19">
        <v>0</v>
      </c>
      <c r="W13" s="19">
        <v>8.5837203278128597E-3</v>
      </c>
      <c r="X13" s="19">
        <v>0</v>
      </c>
      <c r="Y13" s="19">
        <v>4.7937879760665096E-3</v>
      </c>
      <c r="Z13" s="19"/>
      <c r="AA13" s="19">
        <v>0</v>
      </c>
      <c r="AB13" s="19">
        <v>0</v>
      </c>
      <c r="AC13" s="19">
        <v>0</v>
      </c>
      <c r="AD13" s="19">
        <v>0</v>
      </c>
      <c r="AE13" s="19">
        <v>0</v>
      </c>
      <c r="AF13" s="19">
        <v>8.3264843322575002E-5</v>
      </c>
      <c r="AG13" s="19">
        <v>0</v>
      </c>
      <c r="AH13" s="19">
        <v>0</v>
      </c>
      <c r="AI13" s="19">
        <v>0</v>
      </c>
      <c r="AJ13" s="19">
        <v>4.0107211639130603E-3</v>
      </c>
      <c r="AK13" s="19"/>
      <c r="AL13" s="19">
        <v>0</v>
      </c>
      <c r="AM13" s="19">
        <v>0</v>
      </c>
      <c r="AN13" s="19">
        <v>0</v>
      </c>
      <c r="AO13" s="19">
        <v>0</v>
      </c>
      <c r="AP13" s="19">
        <v>0</v>
      </c>
      <c r="AQ13" s="19">
        <v>4.1427886817194103E-5</v>
      </c>
      <c r="AR13" s="19">
        <v>0</v>
      </c>
      <c r="AS13" s="19"/>
      <c r="AT13" s="19">
        <v>1.44391817951751E-5</v>
      </c>
      <c r="AU13" s="19">
        <v>1.59010746743146E-3</v>
      </c>
      <c r="AV13" s="19"/>
      <c r="AW13" s="19">
        <v>0</v>
      </c>
      <c r="AX13" s="19">
        <v>6.0669287090596601E-5</v>
      </c>
      <c r="AY13" s="19">
        <v>1.29252221353965E-5</v>
      </c>
      <c r="AZ13" s="19"/>
      <c r="BA13" s="19">
        <v>7.0415025649640095E-5</v>
      </c>
      <c r="BB13" s="19">
        <v>6.39900792539346E-4</v>
      </c>
      <c r="BC13" s="19"/>
      <c r="BD13" s="19">
        <v>0</v>
      </c>
      <c r="BE13" s="19">
        <v>8.7116064932070099E-4</v>
      </c>
      <c r="BF13" s="19"/>
      <c r="BG13" s="19">
        <v>5.9541486478592196E-4</v>
      </c>
      <c r="BH13" s="19">
        <v>4.7937879760665096E-3</v>
      </c>
      <c r="BI13" s="19"/>
      <c r="BJ13" s="19">
        <v>1.33071107007818E-5</v>
      </c>
      <c r="BK13" s="19">
        <v>9.0697243952274798E-4</v>
      </c>
      <c r="BL13" s="19"/>
      <c r="BM13" s="19">
        <v>0</v>
      </c>
      <c r="BN13" s="19">
        <v>1.15029312736736E-5</v>
      </c>
      <c r="BO13" s="19">
        <v>1.61854585939933E-3</v>
      </c>
      <c r="BP13" s="19">
        <v>0</v>
      </c>
    </row>
    <row r="14" spans="2:68" x14ac:dyDescent="0.35">
      <c r="B14" s="16" t="s">
        <v>710</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479</v>
      </c>
      <c r="D7" s="10">
        <v>28</v>
      </c>
      <c r="E7" s="10">
        <v>9</v>
      </c>
      <c r="F7" s="10">
        <v>6</v>
      </c>
      <c r="G7" s="10">
        <v>10</v>
      </c>
      <c r="H7" s="10">
        <v>2</v>
      </c>
      <c r="I7" s="10">
        <v>4</v>
      </c>
      <c r="J7" s="10">
        <v>17</v>
      </c>
      <c r="K7" s="10">
        <v>92</v>
      </c>
      <c r="L7" s="10">
        <v>26</v>
      </c>
      <c r="M7" s="10">
        <v>23</v>
      </c>
      <c r="N7" s="10">
        <v>8</v>
      </c>
      <c r="O7" s="10">
        <v>96</v>
      </c>
      <c r="P7" s="10">
        <v>47</v>
      </c>
      <c r="Q7" s="10">
        <v>4</v>
      </c>
      <c r="R7" s="10">
        <v>81</v>
      </c>
      <c r="S7" s="10">
        <v>10</v>
      </c>
      <c r="T7" s="10">
        <v>16</v>
      </c>
      <c r="U7" s="10"/>
      <c r="V7" s="10">
        <v>76</v>
      </c>
      <c r="W7" s="10">
        <v>73</v>
      </c>
      <c r="X7" s="10">
        <v>89</v>
      </c>
      <c r="Y7" s="10">
        <v>241</v>
      </c>
      <c r="Z7" s="10"/>
      <c r="AA7" s="10">
        <v>35</v>
      </c>
      <c r="AB7" s="10">
        <v>23</v>
      </c>
      <c r="AC7" s="10">
        <v>40</v>
      </c>
      <c r="AD7" s="10">
        <v>43</v>
      </c>
      <c r="AE7" s="10">
        <v>43</v>
      </c>
      <c r="AF7" s="10">
        <v>49</v>
      </c>
      <c r="AG7" s="10">
        <v>55</v>
      </c>
      <c r="AH7" s="10">
        <v>40</v>
      </c>
      <c r="AI7" s="10">
        <v>28</v>
      </c>
      <c r="AJ7" s="10">
        <v>95</v>
      </c>
      <c r="AK7" s="10"/>
      <c r="AL7" s="10">
        <v>42</v>
      </c>
      <c r="AM7" s="10">
        <v>57</v>
      </c>
      <c r="AN7" s="10">
        <v>27</v>
      </c>
      <c r="AO7" s="10">
        <v>94</v>
      </c>
      <c r="AP7" s="10">
        <v>84</v>
      </c>
      <c r="AQ7" s="10">
        <v>87</v>
      </c>
      <c r="AR7" s="10">
        <v>63</v>
      </c>
      <c r="AS7" s="10"/>
      <c r="AT7" s="10">
        <v>418</v>
      </c>
      <c r="AU7" s="10">
        <v>61</v>
      </c>
      <c r="AV7" s="10"/>
      <c r="AW7" s="10">
        <v>125</v>
      </c>
      <c r="AX7" s="10">
        <v>99</v>
      </c>
      <c r="AY7" s="10">
        <v>190</v>
      </c>
      <c r="AZ7" s="10"/>
      <c r="BA7" s="10">
        <v>75</v>
      </c>
      <c r="BB7" s="10">
        <v>404</v>
      </c>
      <c r="BC7" s="10"/>
      <c r="BD7" s="10">
        <v>118</v>
      </c>
      <c r="BE7" s="10">
        <v>361</v>
      </c>
      <c r="BF7" s="10"/>
      <c r="BG7" s="10">
        <v>238</v>
      </c>
      <c r="BH7" s="10">
        <v>241</v>
      </c>
      <c r="BI7" s="10"/>
      <c r="BJ7" s="10">
        <v>227</v>
      </c>
      <c r="BK7" s="10">
        <v>252</v>
      </c>
      <c r="BL7" s="10"/>
      <c r="BM7" s="10">
        <v>7</v>
      </c>
      <c r="BN7" s="10">
        <v>77</v>
      </c>
      <c r="BO7" s="10">
        <v>267</v>
      </c>
      <c r="BP7" s="10">
        <v>124</v>
      </c>
    </row>
    <row r="8" spans="2:68" ht="30" customHeight="1" x14ac:dyDescent="0.35">
      <c r="B8" s="11" t="s">
        <v>35</v>
      </c>
      <c r="C8" s="11">
        <v>253</v>
      </c>
      <c r="D8" s="11">
        <v>6</v>
      </c>
      <c r="E8" s="11">
        <v>8</v>
      </c>
      <c r="F8" s="11">
        <v>0</v>
      </c>
      <c r="G8" s="11">
        <v>16</v>
      </c>
      <c r="H8" s="11">
        <v>0</v>
      </c>
      <c r="I8" s="11">
        <v>0</v>
      </c>
      <c r="J8" s="11">
        <v>11</v>
      </c>
      <c r="K8" s="11">
        <v>47</v>
      </c>
      <c r="L8" s="11">
        <v>14</v>
      </c>
      <c r="M8" s="11">
        <v>20</v>
      </c>
      <c r="N8" s="11">
        <v>5</v>
      </c>
      <c r="O8" s="11">
        <v>39</v>
      </c>
      <c r="P8" s="11">
        <v>29</v>
      </c>
      <c r="Q8" s="11">
        <v>4</v>
      </c>
      <c r="R8" s="11">
        <v>41</v>
      </c>
      <c r="S8" s="11">
        <v>6</v>
      </c>
      <c r="T8" s="11">
        <v>8</v>
      </c>
      <c r="U8" s="11"/>
      <c r="V8" s="11">
        <v>230</v>
      </c>
      <c r="W8" s="11">
        <v>20</v>
      </c>
      <c r="X8" s="11">
        <v>3</v>
      </c>
      <c r="Y8" s="11">
        <v>1</v>
      </c>
      <c r="Z8" s="11"/>
      <c r="AA8" s="11">
        <v>79</v>
      </c>
      <c r="AB8" s="11">
        <v>48</v>
      </c>
      <c r="AC8" s="11">
        <v>51</v>
      </c>
      <c r="AD8" s="11">
        <v>23</v>
      </c>
      <c r="AE8" s="11">
        <v>24</v>
      </c>
      <c r="AF8" s="11">
        <v>13</v>
      </c>
      <c r="AG8" s="11">
        <v>10</v>
      </c>
      <c r="AH8" s="11">
        <v>1</v>
      </c>
      <c r="AI8" s="11">
        <v>0</v>
      </c>
      <c r="AJ8" s="11">
        <v>0</v>
      </c>
      <c r="AK8" s="11"/>
      <c r="AL8" s="11">
        <v>39</v>
      </c>
      <c r="AM8" s="11">
        <v>38</v>
      </c>
      <c r="AN8" s="11">
        <v>2</v>
      </c>
      <c r="AO8" s="11">
        <v>74</v>
      </c>
      <c r="AP8" s="11">
        <v>39</v>
      </c>
      <c r="AQ8" s="11">
        <v>29</v>
      </c>
      <c r="AR8" s="11">
        <v>25</v>
      </c>
      <c r="AS8" s="11"/>
      <c r="AT8" s="11">
        <v>176</v>
      </c>
      <c r="AU8" s="11">
        <v>78</v>
      </c>
      <c r="AV8" s="11"/>
      <c r="AW8" s="11">
        <v>56</v>
      </c>
      <c r="AX8" s="11">
        <v>20</v>
      </c>
      <c r="AY8" s="11">
        <v>96</v>
      </c>
      <c r="AZ8" s="11"/>
      <c r="BA8" s="11">
        <v>22</v>
      </c>
      <c r="BB8" s="11">
        <v>232</v>
      </c>
      <c r="BC8" s="11"/>
      <c r="BD8" s="11">
        <v>84</v>
      </c>
      <c r="BE8" s="11">
        <v>169</v>
      </c>
      <c r="BF8" s="11"/>
      <c r="BG8" s="11">
        <v>253</v>
      </c>
      <c r="BH8" s="11">
        <v>1</v>
      </c>
      <c r="BI8" s="11"/>
      <c r="BJ8" s="11">
        <v>84</v>
      </c>
      <c r="BK8" s="11">
        <v>169</v>
      </c>
      <c r="BL8" s="11"/>
      <c r="BM8" s="11">
        <v>14</v>
      </c>
      <c r="BN8" s="11">
        <v>79</v>
      </c>
      <c r="BO8" s="11">
        <v>129</v>
      </c>
      <c r="BP8" s="11">
        <v>30</v>
      </c>
    </row>
    <row r="9" spans="2:68" ht="29" x14ac:dyDescent="0.35">
      <c r="B9" s="18" t="s">
        <v>360</v>
      </c>
      <c r="C9" s="17">
        <v>0.351707641628002</v>
      </c>
      <c r="D9" s="17">
        <v>0.87943892672266</v>
      </c>
      <c r="E9" s="17">
        <v>0.35556832883434702</v>
      </c>
      <c r="F9" s="17">
        <v>0.90050267314369303</v>
      </c>
      <c r="G9" s="17">
        <v>0.66516012218537901</v>
      </c>
      <c r="H9" s="17">
        <v>7.3240684892757604E-2</v>
      </c>
      <c r="I9" s="17">
        <v>0.75</v>
      </c>
      <c r="J9" s="17">
        <v>0.33536462697890901</v>
      </c>
      <c r="K9" s="17">
        <v>0.23668071029673199</v>
      </c>
      <c r="L9" s="17">
        <v>0.334104785072944</v>
      </c>
      <c r="M9" s="17">
        <v>7.0433628857325403E-2</v>
      </c>
      <c r="N9" s="17">
        <v>8.8649315625228695E-2</v>
      </c>
      <c r="O9" s="17">
        <v>0.36974710142893502</v>
      </c>
      <c r="P9" s="17">
        <v>0.32034583461022498</v>
      </c>
      <c r="Q9" s="17">
        <v>8.1116592933641303E-4</v>
      </c>
      <c r="R9" s="17">
        <v>0.46870173525896502</v>
      </c>
      <c r="S9" s="17">
        <v>0.909365702765907</v>
      </c>
      <c r="T9" s="17">
        <v>6.6757368006276893E-2</v>
      </c>
      <c r="U9" s="17"/>
      <c r="V9" s="17">
        <v>0.333646850932726</v>
      </c>
      <c r="W9" s="17">
        <v>0.53690470250956002</v>
      </c>
      <c r="X9" s="17">
        <v>0.46176344305974798</v>
      </c>
      <c r="Y9" s="17">
        <v>0.53203249614007897</v>
      </c>
      <c r="Z9" s="17"/>
      <c r="AA9" s="17">
        <v>0.38036013354628101</v>
      </c>
      <c r="AB9" s="17">
        <v>0.198113916588848</v>
      </c>
      <c r="AC9" s="17">
        <v>0.32612764600341099</v>
      </c>
      <c r="AD9" s="17">
        <v>0.32906974652530102</v>
      </c>
      <c r="AE9" s="17">
        <v>0.50566421764629399</v>
      </c>
      <c r="AF9" s="17">
        <v>0.67168622101717601</v>
      </c>
      <c r="AG9" s="17">
        <v>5.1367010014543198E-2</v>
      </c>
      <c r="AH9" s="17">
        <v>0.92769092797932495</v>
      </c>
      <c r="AI9" s="17">
        <v>0.874805085687414</v>
      </c>
      <c r="AJ9" s="17">
        <v>0.49845942730068099</v>
      </c>
      <c r="AK9" s="17"/>
      <c r="AL9" s="17">
        <v>0.249883895842821</v>
      </c>
      <c r="AM9" s="17">
        <v>0.38941936229546797</v>
      </c>
      <c r="AN9" s="17">
        <v>0.62930302666190596</v>
      </c>
      <c r="AO9" s="17">
        <v>0.217223233933001</v>
      </c>
      <c r="AP9" s="17">
        <v>0.50824632776025103</v>
      </c>
      <c r="AQ9" s="17">
        <v>0.15482469932212301</v>
      </c>
      <c r="AR9" s="17">
        <v>0.83789891595932697</v>
      </c>
      <c r="AS9" s="17"/>
      <c r="AT9" s="17">
        <v>0.378601265267203</v>
      </c>
      <c r="AU9" s="17">
        <v>0.29082017812972599</v>
      </c>
      <c r="AV9" s="17"/>
      <c r="AW9" s="17">
        <v>0.48163366094440202</v>
      </c>
      <c r="AX9" s="17">
        <v>0.42648215965577801</v>
      </c>
      <c r="AY9" s="17">
        <v>0.29505234493715798</v>
      </c>
      <c r="AZ9" s="17"/>
      <c r="BA9" s="17">
        <v>0.28282341442979397</v>
      </c>
      <c r="BB9" s="17">
        <v>0.35814467670585598</v>
      </c>
      <c r="BC9" s="17"/>
      <c r="BD9" s="17">
        <v>0.54166268343738699</v>
      </c>
      <c r="BE9" s="17">
        <v>0.25719544097476199</v>
      </c>
      <c r="BF9" s="17"/>
      <c r="BG9" s="17">
        <v>0.351222455176813</v>
      </c>
      <c r="BH9" s="17">
        <v>0.53203249614007897</v>
      </c>
      <c r="BI9" s="17"/>
      <c r="BJ9" s="17">
        <v>0.42834585638948502</v>
      </c>
      <c r="BK9" s="17">
        <v>0.313432306909185</v>
      </c>
      <c r="BL9" s="17"/>
      <c r="BM9" s="17">
        <v>0.378978871448373</v>
      </c>
      <c r="BN9" s="17">
        <v>0.39537104970223602</v>
      </c>
      <c r="BO9" s="17">
        <v>0.28319439329770901</v>
      </c>
      <c r="BP9" s="17">
        <v>0.51687204848464197</v>
      </c>
    </row>
    <row r="10" spans="2:68" ht="29" x14ac:dyDescent="0.35">
      <c r="B10" s="18" t="s">
        <v>361</v>
      </c>
      <c r="C10" s="17">
        <v>0.58285529971426997</v>
      </c>
      <c r="D10" s="17">
        <v>0.119322055232836</v>
      </c>
      <c r="E10" s="17">
        <v>0.64443167116565303</v>
      </c>
      <c r="F10" s="17">
        <v>9.9497326856306703E-2</v>
      </c>
      <c r="G10" s="17">
        <v>0.33483987781462099</v>
      </c>
      <c r="H10" s="17">
        <v>0.92675931510724197</v>
      </c>
      <c r="I10" s="17">
        <v>0.25</v>
      </c>
      <c r="J10" s="17">
        <v>0.66438819299004803</v>
      </c>
      <c r="K10" s="17">
        <v>0.64833606297725199</v>
      </c>
      <c r="L10" s="17">
        <v>0.66432528015810799</v>
      </c>
      <c r="M10" s="17">
        <v>0.92918927838681198</v>
      </c>
      <c r="N10" s="17">
        <v>0.83115944558254096</v>
      </c>
      <c r="O10" s="17">
        <v>0.48227659833694497</v>
      </c>
      <c r="P10" s="17">
        <v>0.60149620426961303</v>
      </c>
      <c r="Q10" s="17">
        <v>0.98892465396078499</v>
      </c>
      <c r="R10" s="17">
        <v>0.46560512313735603</v>
      </c>
      <c r="S10" s="17">
        <v>8.9897248627420601E-2</v>
      </c>
      <c r="T10" s="17">
        <v>0.930057954572451</v>
      </c>
      <c r="U10" s="17"/>
      <c r="V10" s="17">
        <v>0.60107820321630201</v>
      </c>
      <c r="W10" s="17">
        <v>0.39891687290385403</v>
      </c>
      <c r="X10" s="17">
        <v>0.44970493032042103</v>
      </c>
      <c r="Y10" s="17">
        <v>0.41538436189158601</v>
      </c>
      <c r="Z10" s="17"/>
      <c r="AA10" s="17">
        <v>0.58874695806171695</v>
      </c>
      <c r="AB10" s="17">
        <v>0.59952532683746296</v>
      </c>
      <c r="AC10" s="17">
        <v>0.60782975641871595</v>
      </c>
      <c r="AD10" s="17">
        <v>0.67093025347469903</v>
      </c>
      <c r="AE10" s="17">
        <v>0.48326772984490202</v>
      </c>
      <c r="AF10" s="17">
        <v>0.27135809077223</v>
      </c>
      <c r="AG10" s="17">
        <v>0.94845420225432298</v>
      </c>
      <c r="AH10" s="17">
        <v>7.2309072020675103E-2</v>
      </c>
      <c r="AI10" s="17">
        <v>0.125194914312586</v>
      </c>
      <c r="AJ10" s="17">
        <v>0.46811278304995002</v>
      </c>
      <c r="AK10" s="17"/>
      <c r="AL10" s="17">
        <v>0.737904093081173</v>
      </c>
      <c r="AM10" s="17">
        <v>0.482761850901953</v>
      </c>
      <c r="AN10" s="17">
        <v>0.35385034376277102</v>
      </c>
      <c r="AO10" s="17">
        <v>0.70722713562560102</v>
      </c>
      <c r="AP10" s="17">
        <v>0.48967513880569202</v>
      </c>
      <c r="AQ10" s="17">
        <v>0.66398230867623198</v>
      </c>
      <c r="AR10" s="17">
        <v>0.15241426420175799</v>
      </c>
      <c r="AS10" s="17"/>
      <c r="AT10" s="17">
        <v>0.55961852936368905</v>
      </c>
      <c r="AU10" s="17">
        <v>0.63546360663192103</v>
      </c>
      <c r="AV10" s="17"/>
      <c r="AW10" s="17">
        <v>0.51135344113075398</v>
      </c>
      <c r="AX10" s="17">
        <v>0.57311925737014202</v>
      </c>
      <c r="AY10" s="17">
        <v>0.59652327364550295</v>
      </c>
      <c r="AZ10" s="17"/>
      <c r="BA10" s="17">
        <v>0.71458615902602096</v>
      </c>
      <c r="BB10" s="17">
        <v>0.57054542564417898</v>
      </c>
      <c r="BC10" s="17"/>
      <c r="BD10" s="17">
        <v>0.42162704089931202</v>
      </c>
      <c r="BE10" s="17">
        <v>0.66307447896292004</v>
      </c>
      <c r="BF10" s="17"/>
      <c r="BG10" s="17">
        <v>0.58330590110374303</v>
      </c>
      <c r="BH10" s="17">
        <v>0.41538436189158601</v>
      </c>
      <c r="BI10" s="17"/>
      <c r="BJ10" s="17">
        <v>0.56724433899391402</v>
      </c>
      <c r="BK10" s="17">
        <v>0.590651863722364</v>
      </c>
      <c r="BL10" s="17"/>
      <c r="BM10" s="17">
        <v>0.62102112855162706</v>
      </c>
      <c r="BN10" s="17">
        <v>0.50391237186750804</v>
      </c>
      <c r="BO10" s="17">
        <v>0.65198621717606198</v>
      </c>
      <c r="BP10" s="17">
        <v>0.47638697673112701</v>
      </c>
    </row>
    <row r="11" spans="2:68" x14ac:dyDescent="0.35">
      <c r="B11" s="18" t="s">
        <v>362</v>
      </c>
      <c r="C11" s="17">
        <v>5.3955601180162599E-2</v>
      </c>
      <c r="D11" s="17">
        <v>9.2926353337873999E-4</v>
      </c>
      <c r="E11" s="17">
        <v>0</v>
      </c>
      <c r="F11" s="17">
        <v>0</v>
      </c>
      <c r="G11" s="17">
        <v>0</v>
      </c>
      <c r="H11" s="17">
        <v>0</v>
      </c>
      <c r="I11" s="17">
        <v>0</v>
      </c>
      <c r="J11" s="17">
        <v>2.4718003104213799E-4</v>
      </c>
      <c r="K11" s="17">
        <v>0.11489889207915401</v>
      </c>
      <c r="L11" s="17">
        <v>1.56993476894721E-3</v>
      </c>
      <c r="M11" s="17">
        <v>3.7709275586285098E-4</v>
      </c>
      <c r="N11" s="17">
        <v>8.0191238792230293E-2</v>
      </c>
      <c r="O11" s="17">
        <v>7.3666541532062896E-2</v>
      </c>
      <c r="P11" s="17">
        <v>7.8157961120162295E-2</v>
      </c>
      <c r="Q11" s="17">
        <v>1.02641801098788E-2</v>
      </c>
      <c r="R11" s="17">
        <v>6.5644958855150898E-2</v>
      </c>
      <c r="S11" s="17">
        <v>7.3704860667276901E-4</v>
      </c>
      <c r="T11" s="17">
        <v>0</v>
      </c>
      <c r="U11" s="17"/>
      <c r="V11" s="17">
        <v>5.2890731504058701E-2</v>
      </c>
      <c r="W11" s="17">
        <v>6.4178424586585597E-2</v>
      </c>
      <c r="X11" s="17">
        <v>7.0133940375762899E-2</v>
      </c>
      <c r="Y11" s="17">
        <v>4.1147046989069097E-2</v>
      </c>
      <c r="Z11" s="17"/>
      <c r="AA11" s="17">
        <v>3.0892908392002798E-2</v>
      </c>
      <c r="AB11" s="17">
        <v>0.20236075657368899</v>
      </c>
      <c r="AC11" s="17">
        <v>9.9168763805837501E-3</v>
      </c>
      <c r="AD11" s="17">
        <v>0</v>
      </c>
      <c r="AE11" s="17">
        <v>1.10680525088042E-2</v>
      </c>
      <c r="AF11" s="17">
        <v>5.4681062031782003E-2</v>
      </c>
      <c r="AG11" s="17">
        <v>1.78787731133666E-4</v>
      </c>
      <c r="AH11" s="17">
        <v>0</v>
      </c>
      <c r="AI11" s="17">
        <v>0</v>
      </c>
      <c r="AJ11" s="17">
        <v>2.4022129578700601E-2</v>
      </c>
      <c r="AK11" s="17"/>
      <c r="AL11" s="17">
        <v>1.2212011076006E-2</v>
      </c>
      <c r="AM11" s="17">
        <v>5.3256698668874503E-2</v>
      </c>
      <c r="AN11" s="17">
        <v>0</v>
      </c>
      <c r="AO11" s="17">
        <v>7.5549630441397994E-2</v>
      </c>
      <c r="AP11" s="17">
        <v>2.0785334340569098E-3</v>
      </c>
      <c r="AQ11" s="17">
        <v>0.181130377218644</v>
      </c>
      <c r="AR11" s="17">
        <v>9.6868198389156307E-3</v>
      </c>
      <c r="AS11" s="17"/>
      <c r="AT11" s="17">
        <v>6.1425306572407502E-2</v>
      </c>
      <c r="AU11" s="17">
        <v>3.7044104964002199E-2</v>
      </c>
      <c r="AV11" s="17"/>
      <c r="AW11" s="17">
        <v>6.4851513196061E-3</v>
      </c>
      <c r="AX11" s="17">
        <v>1.1468294824724599E-4</v>
      </c>
      <c r="AY11" s="17">
        <v>0.108143999004539</v>
      </c>
      <c r="AZ11" s="17"/>
      <c r="BA11" s="17">
        <v>2.3234451000605201E-3</v>
      </c>
      <c r="BB11" s="17">
        <v>5.8780479288709803E-2</v>
      </c>
      <c r="BC11" s="17"/>
      <c r="BD11" s="17">
        <v>2.8937756033752498E-3</v>
      </c>
      <c r="BE11" s="17">
        <v>7.9361431205336702E-2</v>
      </c>
      <c r="BF11" s="17"/>
      <c r="BG11" s="17">
        <v>5.3990064188435397E-2</v>
      </c>
      <c r="BH11" s="17">
        <v>4.1147046989069097E-2</v>
      </c>
      <c r="BI11" s="17"/>
      <c r="BJ11" s="17">
        <v>4.3390604235893299E-3</v>
      </c>
      <c r="BK11" s="17">
        <v>7.8735532588508503E-2</v>
      </c>
      <c r="BL11" s="17"/>
      <c r="BM11" s="17">
        <v>0</v>
      </c>
      <c r="BN11" s="17">
        <v>0.100350745688955</v>
      </c>
      <c r="BO11" s="17">
        <v>4.2546105056001302E-2</v>
      </c>
      <c r="BP11" s="17">
        <v>6.7409747842313E-3</v>
      </c>
    </row>
    <row r="12" spans="2:68" x14ac:dyDescent="0.35">
      <c r="B12" s="18" t="s">
        <v>363</v>
      </c>
      <c r="C12" s="17">
        <v>1.06724873658422E-4</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3.18467742127243E-3</v>
      </c>
      <c r="U12" s="17"/>
      <c r="V12" s="17">
        <v>0</v>
      </c>
      <c r="W12" s="17">
        <v>0</v>
      </c>
      <c r="X12" s="17">
        <v>8.7910383872805906E-3</v>
      </c>
      <c r="Y12" s="17">
        <v>0</v>
      </c>
      <c r="Z12" s="17"/>
      <c r="AA12" s="17">
        <v>0</v>
      </c>
      <c r="AB12" s="17">
        <v>0</v>
      </c>
      <c r="AC12" s="17">
        <v>0</v>
      </c>
      <c r="AD12" s="17">
        <v>0</v>
      </c>
      <c r="AE12" s="17">
        <v>0</v>
      </c>
      <c r="AF12" s="17">
        <v>2.1322889160627599E-3</v>
      </c>
      <c r="AG12" s="17">
        <v>0</v>
      </c>
      <c r="AH12" s="17">
        <v>0</v>
      </c>
      <c r="AI12" s="17">
        <v>0</v>
      </c>
      <c r="AJ12" s="17">
        <v>0</v>
      </c>
      <c r="AK12" s="17"/>
      <c r="AL12" s="17">
        <v>0</v>
      </c>
      <c r="AM12" s="17">
        <v>0</v>
      </c>
      <c r="AN12" s="17">
        <v>1.6846629575323499E-2</v>
      </c>
      <c r="AO12" s="17">
        <v>0</v>
      </c>
      <c r="AP12" s="17">
        <v>0</v>
      </c>
      <c r="AQ12" s="17">
        <v>0</v>
      </c>
      <c r="AR12" s="17">
        <v>0</v>
      </c>
      <c r="AS12" s="17"/>
      <c r="AT12" s="17">
        <v>1.5386460358315701E-4</v>
      </c>
      <c r="AU12" s="17">
        <v>0</v>
      </c>
      <c r="AV12" s="17"/>
      <c r="AW12" s="17">
        <v>0</v>
      </c>
      <c r="AX12" s="17">
        <v>0</v>
      </c>
      <c r="AY12" s="17">
        <v>2.8038241280007198E-4</v>
      </c>
      <c r="AZ12" s="17"/>
      <c r="BA12" s="17">
        <v>0</v>
      </c>
      <c r="BB12" s="17">
        <v>1.16698009503323E-4</v>
      </c>
      <c r="BC12" s="17"/>
      <c r="BD12" s="17">
        <v>0</v>
      </c>
      <c r="BE12" s="17">
        <v>1.5982587365197999E-4</v>
      </c>
      <c r="BF12" s="17"/>
      <c r="BG12" s="17">
        <v>1.07012030206221E-4</v>
      </c>
      <c r="BH12" s="17">
        <v>0</v>
      </c>
      <c r="BI12" s="17"/>
      <c r="BJ12" s="17">
        <v>0</v>
      </c>
      <c r="BK12" s="17">
        <v>1.60026353537785E-4</v>
      </c>
      <c r="BL12" s="17"/>
      <c r="BM12" s="17">
        <v>0</v>
      </c>
      <c r="BN12" s="17">
        <v>3.4070513180571701E-4</v>
      </c>
      <c r="BO12" s="17">
        <v>0</v>
      </c>
      <c r="BP12" s="17">
        <v>0</v>
      </c>
    </row>
    <row r="13" spans="2:68" x14ac:dyDescent="0.35">
      <c r="B13" s="18" t="s">
        <v>113</v>
      </c>
      <c r="C13" s="19">
        <v>1.13747326039065E-2</v>
      </c>
      <c r="D13" s="19">
        <v>3.0975451112624699E-4</v>
      </c>
      <c r="E13" s="19">
        <v>0</v>
      </c>
      <c r="F13" s="19">
        <v>0</v>
      </c>
      <c r="G13" s="19">
        <v>0</v>
      </c>
      <c r="H13" s="19">
        <v>0</v>
      </c>
      <c r="I13" s="19">
        <v>0</v>
      </c>
      <c r="J13" s="19">
        <v>0</v>
      </c>
      <c r="K13" s="19">
        <v>8.4334646861103794E-5</v>
      </c>
      <c r="L13" s="19">
        <v>0</v>
      </c>
      <c r="M13" s="19">
        <v>0</v>
      </c>
      <c r="N13" s="19">
        <v>0</v>
      </c>
      <c r="O13" s="19">
        <v>7.4309758702056694E-2</v>
      </c>
      <c r="P13" s="19">
        <v>0</v>
      </c>
      <c r="Q13" s="19">
        <v>0</v>
      </c>
      <c r="R13" s="19">
        <v>4.8182748528566902E-5</v>
      </c>
      <c r="S13" s="19">
        <v>0</v>
      </c>
      <c r="T13" s="19">
        <v>0</v>
      </c>
      <c r="U13" s="19"/>
      <c r="V13" s="19">
        <v>1.2384214346912699E-2</v>
      </c>
      <c r="W13" s="19">
        <v>0</v>
      </c>
      <c r="X13" s="19">
        <v>9.60664785678721E-3</v>
      </c>
      <c r="Y13" s="19">
        <v>1.14360949792653E-2</v>
      </c>
      <c r="Z13" s="19"/>
      <c r="AA13" s="19">
        <v>0</v>
      </c>
      <c r="AB13" s="19">
        <v>0</v>
      </c>
      <c r="AC13" s="19">
        <v>5.6125721197289299E-2</v>
      </c>
      <c r="AD13" s="19">
        <v>0</v>
      </c>
      <c r="AE13" s="19">
        <v>0</v>
      </c>
      <c r="AF13" s="19">
        <v>1.4233726274956199E-4</v>
      </c>
      <c r="AG13" s="19">
        <v>0</v>
      </c>
      <c r="AH13" s="19">
        <v>0</v>
      </c>
      <c r="AI13" s="19">
        <v>0</v>
      </c>
      <c r="AJ13" s="19">
        <v>9.4056600706677908E-3</v>
      </c>
      <c r="AK13" s="19"/>
      <c r="AL13" s="19">
        <v>0</v>
      </c>
      <c r="AM13" s="19">
        <v>7.4562088133704393E-2</v>
      </c>
      <c r="AN13" s="19">
        <v>0</v>
      </c>
      <c r="AO13" s="19">
        <v>0</v>
      </c>
      <c r="AP13" s="19">
        <v>0</v>
      </c>
      <c r="AQ13" s="19">
        <v>6.26147830010905E-5</v>
      </c>
      <c r="AR13" s="19">
        <v>0</v>
      </c>
      <c r="AS13" s="19"/>
      <c r="AT13" s="19">
        <v>2.0103419311753E-4</v>
      </c>
      <c r="AU13" s="19">
        <v>3.6672110274351098E-2</v>
      </c>
      <c r="AV13" s="19"/>
      <c r="AW13" s="19">
        <v>5.2774660523816704E-4</v>
      </c>
      <c r="AX13" s="19">
        <v>2.8390002583244698E-4</v>
      </c>
      <c r="AY13" s="19">
        <v>0</v>
      </c>
      <c r="AZ13" s="19"/>
      <c r="BA13" s="19">
        <v>2.66981444124305E-4</v>
      </c>
      <c r="BB13" s="19">
        <v>1.24127203517526E-2</v>
      </c>
      <c r="BC13" s="19"/>
      <c r="BD13" s="19">
        <v>3.3816500059925897E-2</v>
      </c>
      <c r="BE13" s="19">
        <v>2.0882298332874899E-4</v>
      </c>
      <c r="BF13" s="19"/>
      <c r="BG13" s="19">
        <v>1.13745675008029E-2</v>
      </c>
      <c r="BH13" s="19">
        <v>1.14360949792653E-2</v>
      </c>
      <c r="BI13" s="19"/>
      <c r="BJ13" s="19">
        <v>7.0744193010659198E-5</v>
      </c>
      <c r="BK13" s="19">
        <v>1.7020270426404301E-2</v>
      </c>
      <c r="BL13" s="19"/>
      <c r="BM13" s="19">
        <v>0</v>
      </c>
      <c r="BN13" s="19">
        <v>2.51276094955721E-5</v>
      </c>
      <c r="BO13" s="19">
        <v>2.2273284470227701E-2</v>
      </c>
      <c r="BP13" s="19">
        <v>0</v>
      </c>
    </row>
    <row r="14" spans="2:68" x14ac:dyDescent="0.35">
      <c r="B14" s="16" t="s">
        <v>711</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568</v>
      </c>
      <c r="D7" s="10">
        <v>41</v>
      </c>
      <c r="E7" s="10">
        <v>8</v>
      </c>
      <c r="F7" s="10">
        <v>4</v>
      </c>
      <c r="G7" s="10">
        <v>15</v>
      </c>
      <c r="H7" s="10">
        <v>4</v>
      </c>
      <c r="I7" s="10">
        <v>3</v>
      </c>
      <c r="J7" s="10">
        <v>20</v>
      </c>
      <c r="K7" s="10">
        <v>111</v>
      </c>
      <c r="L7" s="10">
        <v>28</v>
      </c>
      <c r="M7" s="10">
        <v>23</v>
      </c>
      <c r="N7" s="10">
        <v>9</v>
      </c>
      <c r="O7" s="10">
        <v>116</v>
      </c>
      <c r="P7" s="10">
        <v>52</v>
      </c>
      <c r="Q7" s="10">
        <v>8</v>
      </c>
      <c r="R7" s="10">
        <v>95</v>
      </c>
      <c r="S7" s="10">
        <v>15</v>
      </c>
      <c r="T7" s="10">
        <v>16</v>
      </c>
      <c r="U7" s="10"/>
      <c r="V7" s="10">
        <v>108</v>
      </c>
      <c r="W7" s="10">
        <v>90</v>
      </c>
      <c r="X7" s="10">
        <v>115</v>
      </c>
      <c r="Y7" s="10">
        <v>255</v>
      </c>
      <c r="Z7" s="10"/>
      <c r="AA7" s="10">
        <v>57</v>
      </c>
      <c r="AB7" s="10">
        <v>31</v>
      </c>
      <c r="AC7" s="10">
        <v>49</v>
      </c>
      <c r="AD7" s="10">
        <v>48</v>
      </c>
      <c r="AE7" s="10">
        <v>49</v>
      </c>
      <c r="AF7" s="10">
        <v>50</v>
      </c>
      <c r="AG7" s="10">
        <v>67</v>
      </c>
      <c r="AH7" s="10">
        <v>42</v>
      </c>
      <c r="AI7" s="10">
        <v>31</v>
      </c>
      <c r="AJ7" s="10">
        <v>99</v>
      </c>
      <c r="AK7" s="10"/>
      <c r="AL7" s="10">
        <v>54</v>
      </c>
      <c r="AM7" s="10">
        <v>64</v>
      </c>
      <c r="AN7" s="10">
        <v>43</v>
      </c>
      <c r="AO7" s="10">
        <v>116</v>
      </c>
      <c r="AP7" s="10">
        <v>96</v>
      </c>
      <c r="AQ7" s="10">
        <v>95</v>
      </c>
      <c r="AR7" s="10">
        <v>65</v>
      </c>
      <c r="AS7" s="10"/>
      <c r="AT7" s="10">
        <v>474</v>
      </c>
      <c r="AU7" s="10">
        <v>94</v>
      </c>
      <c r="AV7" s="10"/>
      <c r="AW7" s="10">
        <v>140</v>
      </c>
      <c r="AX7" s="10">
        <v>112</v>
      </c>
      <c r="AY7" s="10">
        <v>217</v>
      </c>
      <c r="AZ7" s="10"/>
      <c r="BA7" s="10">
        <v>89</v>
      </c>
      <c r="BB7" s="10">
        <v>479</v>
      </c>
      <c r="BC7" s="10"/>
      <c r="BD7" s="10">
        <v>139</v>
      </c>
      <c r="BE7" s="10">
        <v>429</v>
      </c>
      <c r="BF7" s="10"/>
      <c r="BG7" s="10">
        <v>313</v>
      </c>
      <c r="BH7" s="10">
        <v>255</v>
      </c>
      <c r="BI7" s="10"/>
      <c r="BJ7" s="10">
        <v>248</v>
      </c>
      <c r="BK7" s="10">
        <v>320</v>
      </c>
      <c r="BL7" s="10"/>
      <c r="BM7" s="10">
        <v>18</v>
      </c>
      <c r="BN7" s="10">
        <v>122</v>
      </c>
      <c r="BO7" s="10">
        <v>298</v>
      </c>
      <c r="BP7" s="10">
        <v>127</v>
      </c>
    </row>
    <row r="8" spans="2:68" ht="30" customHeight="1" x14ac:dyDescent="0.35">
      <c r="B8" s="11" t="s">
        <v>35</v>
      </c>
      <c r="C8" s="11">
        <v>361</v>
      </c>
      <c r="D8" s="11">
        <v>28</v>
      </c>
      <c r="E8" s="11">
        <v>3</v>
      </c>
      <c r="F8" s="11">
        <v>0</v>
      </c>
      <c r="G8" s="11">
        <v>16</v>
      </c>
      <c r="H8" s="11">
        <v>0</v>
      </c>
      <c r="I8" s="11">
        <v>0</v>
      </c>
      <c r="J8" s="11">
        <v>11</v>
      </c>
      <c r="K8" s="11">
        <v>72</v>
      </c>
      <c r="L8" s="11">
        <v>13</v>
      </c>
      <c r="M8" s="11">
        <v>24</v>
      </c>
      <c r="N8" s="11">
        <v>5</v>
      </c>
      <c r="O8" s="11">
        <v>52</v>
      </c>
      <c r="P8" s="11">
        <v>31</v>
      </c>
      <c r="Q8" s="11">
        <v>13</v>
      </c>
      <c r="R8" s="11">
        <v>64</v>
      </c>
      <c r="S8" s="11">
        <v>18</v>
      </c>
      <c r="T8" s="11">
        <v>11</v>
      </c>
      <c r="U8" s="11"/>
      <c r="V8" s="11">
        <v>331</v>
      </c>
      <c r="W8" s="11">
        <v>25</v>
      </c>
      <c r="X8" s="11">
        <v>4</v>
      </c>
      <c r="Y8" s="11">
        <v>1</v>
      </c>
      <c r="Z8" s="11"/>
      <c r="AA8" s="11">
        <v>146</v>
      </c>
      <c r="AB8" s="11">
        <v>61</v>
      </c>
      <c r="AC8" s="11">
        <v>67</v>
      </c>
      <c r="AD8" s="11">
        <v>26</v>
      </c>
      <c r="AE8" s="11">
        <v>15</v>
      </c>
      <c r="AF8" s="11">
        <v>13</v>
      </c>
      <c r="AG8" s="11">
        <v>11</v>
      </c>
      <c r="AH8" s="11">
        <v>2</v>
      </c>
      <c r="AI8" s="11">
        <v>1</v>
      </c>
      <c r="AJ8" s="11">
        <v>0</v>
      </c>
      <c r="AK8" s="11"/>
      <c r="AL8" s="11">
        <v>72</v>
      </c>
      <c r="AM8" s="11">
        <v>46</v>
      </c>
      <c r="AN8" s="11">
        <v>28</v>
      </c>
      <c r="AO8" s="11">
        <v>97</v>
      </c>
      <c r="AP8" s="11">
        <v>43</v>
      </c>
      <c r="AQ8" s="11">
        <v>41</v>
      </c>
      <c r="AR8" s="11">
        <v>19</v>
      </c>
      <c r="AS8" s="11"/>
      <c r="AT8" s="11">
        <v>229</v>
      </c>
      <c r="AU8" s="11">
        <v>132</v>
      </c>
      <c r="AV8" s="11"/>
      <c r="AW8" s="11">
        <v>72</v>
      </c>
      <c r="AX8" s="11">
        <v>28</v>
      </c>
      <c r="AY8" s="11">
        <v>123</v>
      </c>
      <c r="AZ8" s="11"/>
      <c r="BA8" s="11">
        <v>37</v>
      </c>
      <c r="BB8" s="11">
        <v>323</v>
      </c>
      <c r="BC8" s="11"/>
      <c r="BD8" s="11">
        <v>131</v>
      </c>
      <c r="BE8" s="11">
        <v>230</v>
      </c>
      <c r="BF8" s="11"/>
      <c r="BG8" s="11">
        <v>360</v>
      </c>
      <c r="BH8" s="11">
        <v>1</v>
      </c>
      <c r="BI8" s="11"/>
      <c r="BJ8" s="11">
        <v>112</v>
      </c>
      <c r="BK8" s="11">
        <v>249</v>
      </c>
      <c r="BL8" s="11"/>
      <c r="BM8" s="11">
        <v>40</v>
      </c>
      <c r="BN8" s="11">
        <v>135</v>
      </c>
      <c r="BO8" s="11">
        <v>147</v>
      </c>
      <c r="BP8" s="11">
        <v>38</v>
      </c>
    </row>
    <row r="9" spans="2:68" ht="29" x14ac:dyDescent="0.35">
      <c r="B9" s="18" t="s">
        <v>360</v>
      </c>
      <c r="C9" s="17">
        <v>0.41693578596873998</v>
      </c>
      <c r="D9" s="17">
        <v>0.112656767584124</v>
      </c>
      <c r="E9" s="17">
        <v>0.92395225688836402</v>
      </c>
      <c r="F9" s="17">
        <v>0.89781976325164103</v>
      </c>
      <c r="G9" s="17">
        <v>0.358023340566266</v>
      </c>
      <c r="H9" s="17">
        <v>0</v>
      </c>
      <c r="I9" s="17">
        <v>1</v>
      </c>
      <c r="J9" s="17">
        <v>0.35346100392580898</v>
      </c>
      <c r="K9" s="17">
        <v>0.55177508659333496</v>
      </c>
      <c r="L9" s="17">
        <v>0.40243065043222198</v>
      </c>
      <c r="M9" s="17">
        <v>0.19664520051954901</v>
      </c>
      <c r="N9" s="17">
        <v>8.7905801601219302E-2</v>
      </c>
      <c r="O9" s="17">
        <v>0.492081637499312</v>
      </c>
      <c r="P9" s="17">
        <v>0.381524112857618</v>
      </c>
      <c r="Q9" s="17">
        <v>0.64127193873486299</v>
      </c>
      <c r="R9" s="17">
        <v>0.37298121395110501</v>
      </c>
      <c r="S9" s="17">
        <v>0.63918728032850103</v>
      </c>
      <c r="T9" s="17">
        <v>0.28643610525179097</v>
      </c>
      <c r="U9" s="17"/>
      <c r="V9" s="17">
        <v>0.41605063039475598</v>
      </c>
      <c r="W9" s="17">
        <v>0.42644757944884598</v>
      </c>
      <c r="X9" s="17">
        <v>0.41522441254090198</v>
      </c>
      <c r="Y9" s="17">
        <v>0.50796092694205697</v>
      </c>
      <c r="Z9" s="17"/>
      <c r="AA9" s="17">
        <v>0.377183792832191</v>
      </c>
      <c r="AB9" s="17">
        <v>0.36296765710373002</v>
      </c>
      <c r="AC9" s="17">
        <v>0.488679849701047</v>
      </c>
      <c r="AD9" s="17">
        <v>0.51967954490101398</v>
      </c>
      <c r="AE9" s="17">
        <v>0.29383766610006401</v>
      </c>
      <c r="AF9" s="17">
        <v>0.86823036038775503</v>
      </c>
      <c r="AG9" s="17">
        <v>0.31380633403724201</v>
      </c>
      <c r="AH9" s="17">
        <v>0.29676657786699001</v>
      </c>
      <c r="AI9" s="17">
        <v>0.76322113867555796</v>
      </c>
      <c r="AJ9" s="17">
        <v>0.375717759489819</v>
      </c>
      <c r="AK9" s="17"/>
      <c r="AL9" s="17">
        <v>0.46049511101788498</v>
      </c>
      <c r="AM9" s="17">
        <v>0.34962328803888199</v>
      </c>
      <c r="AN9" s="17">
        <v>0.51168349784535305</v>
      </c>
      <c r="AO9" s="17">
        <v>0.30081874523601698</v>
      </c>
      <c r="AP9" s="17">
        <v>0.57058734187248605</v>
      </c>
      <c r="AQ9" s="17">
        <v>0.41142610792839901</v>
      </c>
      <c r="AR9" s="17">
        <v>0.53338801693481697</v>
      </c>
      <c r="AS9" s="17"/>
      <c r="AT9" s="17">
        <v>0.47256437902911902</v>
      </c>
      <c r="AU9" s="17">
        <v>0.32068834879464297</v>
      </c>
      <c r="AV9" s="17"/>
      <c r="AW9" s="17">
        <v>0.48443301429187902</v>
      </c>
      <c r="AX9" s="17">
        <v>0.47791425563618301</v>
      </c>
      <c r="AY9" s="17">
        <v>0.45917827191900701</v>
      </c>
      <c r="AZ9" s="17"/>
      <c r="BA9" s="17">
        <v>0.38939489640274699</v>
      </c>
      <c r="BB9" s="17">
        <v>0.42010009792150699</v>
      </c>
      <c r="BC9" s="17"/>
      <c r="BD9" s="17">
        <v>0.50829664181727796</v>
      </c>
      <c r="BE9" s="17">
        <v>0.36478090955155901</v>
      </c>
      <c r="BF9" s="17"/>
      <c r="BG9" s="17">
        <v>0.41675365716502299</v>
      </c>
      <c r="BH9" s="17">
        <v>0.50796092694205697</v>
      </c>
      <c r="BI9" s="17"/>
      <c r="BJ9" s="17">
        <v>0.52110613818461804</v>
      </c>
      <c r="BK9" s="17">
        <v>0.37020149397041002</v>
      </c>
      <c r="BL9" s="17"/>
      <c r="BM9" s="17">
        <v>0.21224260901136899</v>
      </c>
      <c r="BN9" s="17">
        <v>0.45339945493149097</v>
      </c>
      <c r="BO9" s="17">
        <v>0.40246585217594699</v>
      </c>
      <c r="BP9" s="17">
        <v>0.55693231026343004</v>
      </c>
    </row>
    <row r="10" spans="2:68" ht="29" x14ac:dyDescent="0.35">
      <c r="B10" s="18" t="s">
        <v>361</v>
      </c>
      <c r="C10" s="17">
        <v>0.52536839384394196</v>
      </c>
      <c r="D10" s="17">
        <v>0.72856360205363702</v>
      </c>
      <c r="E10" s="17">
        <v>7.6047743111636298E-2</v>
      </c>
      <c r="F10" s="17">
        <v>0.10218023674835899</v>
      </c>
      <c r="G10" s="17">
        <v>0.64197665943373405</v>
      </c>
      <c r="H10" s="17">
        <v>1</v>
      </c>
      <c r="I10" s="17">
        <v>0</v>
      </c>
      <c r="J10" s="17">
        <v>0.64605898879483403</v>
      </c>
      <c r="K10" s="17">
        <v>0.37982525565636899</v>
      </c>
      <c r="L10" s="17">
        <v>0.59756934956777796</v>
      </c>
      <c r="M10" s="17">
        <v>0.61113059614806098</v>
      </c>
      <c r="N10" s="17">
        <v>0.91209419839878103</v>
      </c>
      <c r="O10" s="17">
        <v>0.43682687891692801</v>
      </c>
      <c r="P10" s="17">
        <v>0.61198957103295504</v>
      </c>
      <c r="Q10" s="17">
        <v>0.32409681289256498</v>
      </c>
      <c r="R10" s="17">
        <v>0.588406270867879</v>
      </c>
      <c r="S10" s="17">
        <v>0.35749969117358998</v>
      </c>
      <c r="T10" s="17">
        <v>0.71112052999543496</v>
      </c>
      <c r="U10" s="17"/>
      <c r="V10" s="17">
        <v>0.52655753922080095</v>
      </c>
      <c r="W10" s="17">
        <v>0.51552229883524103</v>
      </c>
      <c r="X10" s="17">
        <v>0.499501695696492</v>
      </c>
      <c r="Y10" s="17">
        <v>0.46535124887380702</v>
      </c>
      <c r="Z10" s="17"/>
      <c r="AA10" s="17">
        <v>0.57150840447721996</v>
      </c>
      <c r="AB10" s="17">
        <v>0.55069566521148705</v>
      </c>
      <c r="AC10" s="17">
        <v>0.47437948054030099</v>
      </c>
      <c r="AD10" s="17">
        <v>0.469597687875842</v>
      </c>
      <c r="AE10" s="17">
        <v>0.70259422028254703</v>
      </c>
      <c r="AF10" s="17">
        <v>0.110025936986771</v>
      </c>
      <c r="AG10" s="17">
        <v>0.65720409960604098</v>
      </c>
      <c r="AH10" s="17">
        <v>0.66517607717156502</v>
      </c>
      <c r="AI10" s="17">
        <v>0.14862932725410799</v>
      </c>
      <c r="AJ10" s="17">
        <v>0.56541851435815704</v>
      </c>
      <c r="AK10" s="17"/>
      <c r="AL10" s="17">
        <v>0.50354792563284201</v>
      </c>
      <c r="AM10" s="17">
        <v>0.65026761781800502</v>
      </c>
      <c r="AN10" s="17">
        <v>0.38483570002089301</v>
      </c>
      <c r="AO10" s="17">
        <v>0.59973233199380405</v>
      </c>
      <c r="AP10" s="17">
        <v>0.42010280652774001</v>
      </c>
      <c r="AQ10" s="17">
        <v>0.47020945195526298</v>
      </c>
      <c r="AR10" s="17">
        <v>0.445778672349608</v>
      </c>
      <c r="AS10" s="17"/>
      <c r="AT10" s="17">
        <v>0.48008400794116102</v>
      </c>
      <c r="AU10" s="17">
        <v>0.60371849848194303</v>
      </c>
      <c r="AV10" s="17"/>
      <c r="AW10" s="17">
        <v>0.50863039825661505</v>
      </c>
      <c r="AX10" s="17">
        <v>0.43519870941410299</v>
      </c>
      <c r="AY10" s="17">
        <v>0.49471948249456499</v>
      </c>
      <c r="AZ10" s="17"/>
      <c r="BA10" s="17">
        <v>0.54375963423315699</v>
      </c>
      <c r="BB10" s="17">
        <v>0.52325533131375901</v>
      </c>
      <c r="BC10" s="17"/>
      <c r="BD10" s="17">
        <v>0.45068333588825499</v>
      </c>
      <c r="BE10" s="17">
        <v>0.56800361142932099</v>
      </c>
      <c r="BF10" s="17"/>
      <c r="BG10" s="17">
        <v>0.52548847990696801</v>
      </c>
      <c r="BH10" s="17">
        <v>0.46535124887380702</v>
      </c>
      <c r="BI10" s="17"/>
      <c r="BJ10" s="17">
        <v>0.47851364203667701</v>
      </c>
      <c r="BK10" s="17">
        <v>0.54638899717196099</v>
      </c>
      <c r="BL10" s="17"/>
      <c r="BM10" s="17">
        <v>0.60636626866752996</v>
      </c>
      <c r="BN10" s="17">
        <v>0.50567356073703595</v>
      </c>
      <c r="BO10" s="17">
        <v>0.54494839623287195</v>
      </c>
      <c r="BP10" s="17">
        <v>0.43559764257289502</v>
      </c>
    </row>
    <row r="11" spans="2:68" x14ac:dyDescent="0.35">
      <c r="B11" s="18" t="s">
        <v>362</v>
      </c>
      <c r="C11" s="17">
        <v>5.6582240434776797E-2</v>
      </c>
      <c r="D11" s="17">
        <v>0.15877963036223899</v>
      </c>
      <c r="E11" s="17">
        <v>0</v>
      </c>
      <c r="F11" s="17">
        <v>0</v>
      </c>
      <c r="G11" s="17">
        <v>0</v>
      </c>
      <c r="H11" s="17">
        <v>0</v>
      </c>
      <c r="I11" s="17">
        <v>0</v>
      </c>
      <c r="J11" s="17">
        <v>4.8000727935670602E-4</v>
      </c>
      <c r="K11" s="17">
        <v>6.8399657750295703E-2</v>
      </c>
      <c r="L11" s="17">
        <v>0</v>
      </c>
      <c r="M11" s="17">
        <v>0.19222420333238999</v>
      </c>
      <c r="N11" s="17">
        <v>0</v>
      </c>
      <c r="O11" s="17">
        <v>7.1046735402564398E-2</v>
      </c>
      <c r="P11" s="17">
        <v>6.4863161094265102E-3</v>
      </c>
      <c r="Q11" s="17">
        <v>3.32928866610185E-3</v>
      </c>
      <c r="R11" s="17">
        <v>3.86125151810158E-2</v>
      </c>
      <c r="S11" s="17">
        <v>3.3130284979091501E-3</v>
      </c>
      <c r="T11" s="17">
        <v>2.4433647527744699E-3</v>
      </c>
      <c r="U11" s="17"/>
      <c r="V11" s="17">
        <v>5.7391830384443301E-2</v>
      </c>
      <c r="W11" s="17">
        <v>4.1844473717989897E-2</v>
      </c>
      <c r="X11" s="17">
        <v>8.5273891762606205E-2</v>
      </c>
      <c r="Y11" s="17">
        <v>2.3444130981877299E-2</v>
      </c>
      <c r="Z11" s="17"/>
      <c r="AA11" s="17">
        <v>5.1307802690588197E-2</v>
      </c>
      <c r="AB11" s="17">
        <v>7.97631191054399E-2</v>
      </c>
      <c r="AC11" s="17">
        <v>3.6940669758651602E-2</v>
      </c>
      <c r="AD11" s="17">
        <v>1.07227672231444E-2</v>
      </c>
      <c r="AE11" s="17">
        <v>3.5681136173891402E-3</v>
      </c>
      <c r="AF11" s="17">
        <v>2.1743702625474301E-2</v>
      </c>
      <c r="AG11" s="17">
        <v>2.8989566356717001E-2</v>
      </c>
      <c r="AH11" s="17">
        <v>3.8057344961444903E-2</v>
      </c>
      <c r="AI11" s="17">
        <v>8.5380408278851599E-2</v>
      </c>
      <c r="AJ11" s="17">
        <v>5.8863726152024301E-2</v>
      </c>
      <c r="AK11" s="17"/>
      <c r="AL11" s="17">
        <v>3.0432565980974002E-2</v>
      </c>
      <c r="AM11" s="17">
        <v>5.8074597128544202E-5</v>
      </c>
      <c r="AN11" s="17">
        <v>0.103480802133754</v>
      </c>
      <c r="AO11" s="17">
        <v>9.9448922770178805E-2</v>
      </c>
      <c r="AP11" s="17">
        <v>9.3098515997735998E-3</v>
      </c>
      <c r="AQ11" s="17">
        <v>0.118364440116338</v>
      </c>
      <c r="AR11" s="17">
        <v>2.0833310715574201E-2</v>
      </c>
      <c r="AS11" s="17"/>
      <c r="AT11" s="17">
        <v>4.7341392132694997E-2</v>
      </c>
      <c r="AU11" s="17">
        <v>7.2570564378627203E-2</v>
      </c>
      <c r="AV11" s="17"/>
      <c r="AW11" s="17">
        <v>6.93658745150542E-3</v>
      </c>
      <c r="AX11" s="17">
        <v>8.6887034949713907E-2</v>
      </c>
      <c r="AY11" s="17">
        <v>4.6083323630526002E-2</v>
      </c>
      <c r="AZ11" s="17"/>
      <c r="BA11" s="17">
        <v>6.6845469364096299E-2</v>
      </c>
      <c r="BB11" s="17">
        <v>5.5403046208054002E-2</v>
      </c>
      <c r="BC11" s="17"/>
      <c r="BD11" s="17">
        <v>4.10200222944671E-2</v>
      </c>
      <c r="BE11" s="17">
        <v>6.5466193593344504E-2</v>
      </c>
      <c r="BF11" s="17"/>
      <c r="BG11" s="17">
        <v>5.6648545239884003E-2</v>
      </c>
      <c r="BH11" s="17">
        <v>2.3444130981877299E-2</v>
      </c>
      <c r="BI11" s="17"/>
      <c r="BJ11" s="17">
        <v>3.8021977870500499E-4</v>
      </c>
      <c r="BK11" s="17">
        <v>8.1796340112522598E-2</v>
      </c>
      <c r="BL11" s="17"/>
      <c r="BM11" s="17">
        <v>0.18139112232110099</v>
      </c>
      <c r="BN11" s="17">
        <v>3.7958302667324598E-2</v>
      </c>
      <c r="BO11" s="17">
        <v>5.2585751591181402E-2</v>
      </c>
      <c r="BP11" s="17">
        <v>7.4700471636742604E-3</v>
      </c>
    </row>
    <row r="12" spans="2:68" x14ac:dyDescent="0.35">
      <c r="B12" s="18" t="s">
        <v>363</v>
      </c>
      <c r="C12" s="17">
        <v>1.1135797525414399E-3</v>
      </c>
      <c r="D12" s="17">
        <v>0</v>
      </c>
      <c r="E12" s="17">
        <v>0</v>
      </c>
      <c r="F12" s="17">
        <v>0</v>
      </c>
      <c r="G12" s="17">
        <v>0</v>
      </c>
      <c r="H12" s="17">
        <v>0</v>
      </c>
      <c r="I12" s="17">
        <v>0</v>
      </c>
      <c r="J12" s="17">
        <v>0</v>
      </c>
      <c r="K12" s="17">
        <v>0</v>
      </c>
      <c r="L12" s="17">
        <v>0</v>
      </c>
      <c r="M12" s="17">
        <v>0</v>
      </c>
      <c r="N12" s="17">
        <v>0</v>
      </c>
      <c r="O12" s="17">
        <v>4.4748181195766798E-5</v>
      </c>
      <c r="P12" s="17">
        <v>0</v>
      </c>
      <c r="Q12" s="17">
        <v>3.1301959706470303E-2</v>
      </c>
      <c r="R12" s="17">
        <v>0</v>
      </c>
      <c r="S12" s="17">
        <v>0</v>
      </c>
      <c r="T12" s="17">
        <v>0</v>
      </c>
      <c r="U12" s="17"/>
      <c r="V12" s="17">
        <v>0</v>
      </c>
      <c r="W12" s="17">
        <v>1.6185647997922801E-2</v>
      </c>
      <c r="X12" s="17">
        <v>0</v>
      </c>
      <c r="Y12" s="17">
        <v>3.2436932022583999E-3</v>
      </c>
      <c r="Z12" s="17"/>
      <c r="AA12" s="17">
        <v>0</v>
      </c>
      <c r="AB12" s="17">
        <v>6.57355857934349E-3</v>
      </c>
      <c r="AC12" s="17">
        <v>0</v>
      </c>
      <c r="AD12" s="17">
        <v>0</v>
      </c>
      <c r="AE12" s="17">
        <v>0</v>
      </c>
      <c r="AF12" s="17">
        <v>0</v>
      </c>
      <c r="AG12" s="17">
        <v>0</v>
      </c>
      <c r="AH12" s="17">
        <v>0</v>
      </c>
      <c r="AI12" s="17">
        <v>2.7691257914826601E-3</v>
      </c>
      <c r="AJ12" s="17">
        <v>0</v>
      </c>
      <c r="AK12" s="17"/>
      <c r="AL12" s="17">
        <v>5.52439736829804E-3</v>
      </c>
      <c r="AM12" s="17">
        <v>5.10195459847278E-5</v>
      </c>
      <c r="AN12" s="17">
        <v>0</v>
      </c>
      <c r="AO12" s="17">
        <v>0</v>
      </c>
      <c r="AP12" s="17">
        <v>0</v>
      </c>
      <c r="AQ12" s="17">
        <v>0</v>
      </c>
      <c r="AR12" s="17">
        <v>0</v>
      </c>
      <c r="AS12" s="17"/>
      <c r="AT12" s="17">
        <v>1.02208970251098E-5</v>
      </c>
      <c r="AU12" s="17">
        <v>3.0225883447869101E-3</v>
      </c>
      <c r="AV12" s="17"/>
      <c r="AW12" s="17">
        <v>0</v>
      </c>
      <c r="AX12" s="17">
        <v>0</v>
      </c>
      <c r="AY12" s="17">
        <v>1.89219559022979E-5</v>
      </c>
      <c r="AZ12" s="17"/>
      <c r="BA12" s="17">
        <v>0</v>
      </c>
      <c r="BB12" s="17">
        <v>1.2415245566801099E-3</v>
      </c>
      <c r="BC12" s="17"/>
      <c r="BD12" s="17">
        <v>0</v>
      </c>
      <c r="BE12" s="17">
        <v>1.7492854257759301E-3</v>
      </c>
      <c r="BF12" s="17"/>
      <c r="BG12" s="17">
        <v>1.1093176881246201E-3</v>
      </c>
      <c r="BH12" s="17">
        <v>3.2436932022583999E-3</v>
      </c>
      <c r="BI12" s="17"/>
      <c r="BJ12" s="17">
        <v>0</v>
      </c>
      <c r="BK12" s="17">
        <v>1.6131687451067E-3</v>
      </c>
      <c r="BL12" s="17"/>
      <c r="BM12" s="17">
        <v>0</v>
      </c>
      <c r="BN12" s="17">
        <v>2.96868166414918E-3</v>
      </c>
      <c r="BO12" s="17">
        <v>0</v>
      </c>
      <c r="BP12" s="17">
        <v>0</v>
      </c>
    </row>
    <row r="13" spans="2:68" x14ac:dyDescent="0.35">
      <c r="B13" s="18" t="s">
        <v>113</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v>0</v>
      </c>
      <c r="AK13" s="19"/>
      <c r="AL13" s="19">
        <v>0</v>
      </c>
      <c r="AM13" s="19">
        <v>0</v>
      </c>
      <c r="AN13" s="19">
        <v>0</v>
      </c>
      <c r="AO13" s="19">
        <v>0</v>
      </c>
      <c r="AP13" s="19">
        <v>0</v>
      </c>
      <c r="AQ13" s="19">
        <v>0</v>
      </c>
      <c r="AR13" s="19">
        <v>0</v>
      </c>
      <c r="AS13" s="19"/>
      <c r="AT13" s="19">
        <v>0</v>
      </c>
      <c r="AU13" s="19">
        <v>0</v>
      </c>
      <c r="AV13" s="19"/>
      <c r="AW13" s="19">
        <v>0</v>
      </c>
      <c r="AX13" s="19">
        <v>0</v>
      </c>
      <c r="AY13" s="19">
        <v>0</v>
      </c>
      <c r="AZ13" s="19"/>
      <c r="BA13" s="19">
        <v>0</v>
      </c>
      <c r="BB13" s="19">
        <v>0</v>
      </c>
      <c r="BC13" s="19"/>
      <c r="BD13" s="19">
        <v>0</v>
      </c>
      <c r="BE13" s="19">
        <v>0</v>
      </c>
      <c r="BF13" s="19"/>
      <c r="BG13" s="19">
        <v>0</v>
      </c>
      <c r="BH13" s="19">
        <v>0</v>
      </c>
      <c r="BI13" s="19"/>
      <c r="BJ13" s="19">
        <v>0</v>
      </c>
      <c r="BK13" s="19">
        <v>0</v>
      </c>
      <c r="BL13" s="19"/>
      <c r="BM13" s="19">
        <v>0</v>
      </c>
      <c r="BN13" s="19">
        <v>0</v>
      </c>
      <c r="BO13" s="19">
        <v>0</v>
      </c>
      <c r="BP13" s="19">
        <v>0</v>
      </c>
    </row>
    <row r="14" spans="2:68" x14ac:dyDescent="0.35">
      <c r="B14" s="16" t="s">
        <v>712</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621</v>
      </c>
      <c r="D7" s="10">
        <v>35</v>
      </c>
      <c r="E7" s="10">
        <v>10</v>
      </c>
      <c r="F7" s="10">
        <v>7</v>
      </c>
      <c r="G7" s="10">
        <v>18</v>
      </c>
      <c r="H7" s="10">
        <v>5</v>
      </c>
      <c r="I7" s="10">
        <v>4</v>
      </c>
      <c r="J7" s="10">
        <v>23</v>
      </c>
      <c r="K7" s="10">
        <v>105</v>
      </c>
      <c r="L7" s="10">
        <v>37</v>
      </c>
      <c r="M7" s="10">
        <v>24</v>
      </c>
      <c r="N7" s="10">
        <v>12</v>
      </c>
      <c r="O7" s="10">
        <v>121</v>
      </c>
      <c r="P7" s="10">
        <v>70</v>
      </c>
      <c r="Q7" s="10">
        <v>9</v>
      </c>
      <c r="R7" s="10">
        <v>111</v>
      </c>
      <c r="S7" s="10">
        <v>13</v>
      </c>
      <c r="T7" s="10">
        <v>17</v>
      </c>
      <c r="U7" s="10"/>
      <c r="V7" s="10">
        <v>150</v>
      </c>
      <c r="W7" s="10">
        <v>101</v>
      </c>
      <c r="X7" s="10">
        <v>107</v>
      </c>
      <c r="Y7" s="10">
        <v>263</v>
      </c>
      <c r="Z7" s="10"/>
      <c r="AA7" s="10">
        <v>76</v>
      </c>
      <c r="AB7" s="10">
        <v>44</v>
      </c>
      <c r="AC7" s="10">
        <v>56</v>
      </c>
      <c r="AD7" s="10">
        <v>57</v>
      </c>
      <c r="AE7" s="10">
        <v>62</v>
      </c>
      <c r="AF7" s="10">
        <v>54</v>
      </c>
      <c r="AG7" s="10">
        <v>59</v>
      </c>
      <c r="AH7" s="10">
        <v>38</v>
      </c>
      <c r="AI7" s="10">
        <v>28</v>
      </c>
      <c r="AJ7" s="10">
        <v>105</v>
      </c>
      <c r="AK7" s="10"/>
      <c r="AL7" s="10">
        <v>70</v>
      </c>
      <c r="AM7" s="10">
        <v>67</v>
      </c>
      <c r="AN7" s="10">
        <v>48</v>
      </c>
      <c r="AO7" s="10">
        <v>126</v>
      </c>
      <c r="AP7" s="10">
        <v>98</v>
      </c>
      <c r="AQ7" s="10">
        <v>105</v>
      </c>
      <c r="AR7" s="10">
        <v>73</v>
      </c>
      <c r="AS7" s="10"/>
      <c r="AT7" s="10">
        <v>498</v>
      </c>
      <c r="AU7" s="10">
        <v>123</v>
      </c>
      <c r="AV7" s="10"/>
      <c r="AW7" s="10">
        <v>150</v>
      </c>
      <c r="AX7" s="10">
        <v>111</v>
      </c>
      <c r="AY7" s="10">
        <v>230</v>
      </c>
      <c r="AZ7" s="10"/>
      <c r="BA7" s="10">
        <v>83</v>
      </c>
      <c r="BB7" s="10">
        <v>538</v>
      </c>
      <c r="BC7" s="10"/>
      <c r="BD7" s="10">
        <v>154</v>
      </c>
      <c r="BE7" s="10">
        <v>467</v>
      </c>
      <c r="BF7" s="10"/>
      <c r="BG7" s="10">
        <v>358</v>
      </c>
      <c r="BH7" s="10">
        <v>263</v>
      </c>
      <c r="BI7" s="10"/>
      <c r="BJ7" s="10">
        <v>265</v>
      </c>
      <c r="BK7" s="10">
        <v>356</v>
      </c>
      <c r="BL7" s="10"/>
      <c r="BM7" s="10">
        <v>32</v>
      </c>
      <c r="BN7" s="10">
        <v>152</v>
      </c>
      <c r="BO7" s="10">
        <v>313</v>
      </c>
      <c r="BP7" s="10">
        <v>120</v>
      </c>
    </row>
    <row r="8" spans="2:68" ht="30" customHeight="1" x14ac:dyDescent="0.35">
      <c r="B8" s="11" t="s">
        <v>35</v>
      </c>
      <c r="C8" s="11">
        <v>467</v>
      </c>
      <c r="D8" s="11">
        <v>17</v>
      </c>
      <c r="E8" s="11">
        <v>8</v>
      </c>
      <c r="F8" s="11">
        <v>4</v>
      </c>
      <c r="G8" s="11">
        <v>22</v>
      </c>
      <c r="H8" s="11">
        <v>4</v>
      </c>
      <c r="I8" s="11">
        <v>6</v>
      </c>
      <c r="J8" s="11">
        <v>11</v>
      </c>
      <c r="K8" s="11">
        <v>77</v>
      </c>
      <c r="L8" s="11">
        <v>26</v>
      </c>
      <c r="M8" s="11">
        <v>19</v>
      </c>
      <c r="N8" s="11">
        <v>12</v>
      </c>
      <c r="O8" s="11">
        <v>78</v>
      </c>
      <c r="P8" s="11">
        <v>67</v>
      </c>
      <c r="Q8" s="11">
        <v>5</v>
      </c>
      <c r="R8" s="11">
        <v>89</v>
      </c>
      <c r="S8" s="11">
        <v>13</v>
      </c>
      <c r="T8" s="11">
        <v>9</v>
      </c>
      <c r="U8" s="11"/>
      <c r="V8" s="11">
        <v>434</v>
      </c>
      <c r="W8" s="11">
        <v>28</v>
      </c>
      <c r="X8" s="11">
        <v>4</v>
      </c>
      <c r="Y8" s="11">
        <v>1</v>
      </c>
      <c r="Z8" s="11"/>
      <c r="AA8" s="11">
        <v>171</v>
      </c>
      <c r="AB8" s="11">
        <v>98</v>
      </c>
      <c r="AC8" s="11">
        <v>84</v>
      </c>
      <c r="AD8" s="11">
        <v>36</v>
      </c>
      <c r="AE8" s="11">
        <v>26</v>
      </c>
      <c r="AF8" s="11">
        <v>16</v>
      </c>
      <c r="AG8" s="11">
        <v>11</v>
      </c>
      <c r="AH8" s="11">
        <v>1</v>
      </c>
      <c r="AI8" s="11">
        <v>0</v>
      </c>
      <c r="AJ8" s="11">
        <v>0</v>
      </c>
      <c r="AK8" s="11"/>
      <c r="AL8" s="11">
        <v>95</v>
      </c>
      <c r="AM8" s="11">
        <v>66</v>
      </c>
      <c r="AN8" s="11">
        <v>21</v>
      </c>
      <c r="AO8" s="11">
        <v>107</v>
      </c>
      <c r="AP8" s="11">
        <v>48</v>
      </c>
      <c r="AQ8" s="11">
        <v>68</v>
      </c>
      <c r="AR8" s="11">
        <v>45</v>
      </c>
      <c r="AS8" s="11"/>
      <c r="AT8" s="11">
        <v>283</v>
      </c>
      <c r="AU8" s="11">
        <v>184</v>
      </c>
      <c r="AV8" s="11"/>
      <c r="AW8" s="11">
        <v>87</v>
      </c>
      <c r="AX8" s="11">
        <v>32</v>
      </c>
      <c r="AY8" s="11">
        <v>159</v>
      </c>
      <c r="AZ8" s="11"/>
      <c r="BA8" s="11">
        <v>44</v>
      </c>
      <c r="BB8" s="11">
        <v>423</v>
      </c>
      <c r="BC8" s="11"/>
      <c r="BD8" s="11">
        <v>132</v>
      </c>
      <c r="BE8" s="11">
        <v>335</v>
      </c>
      <c r="BF8" s="11"/>
      <c r="BG8" s="11">
        <v>466</v>
      </c>
      <c r="BH8" s="11">
        <v>1</v>
      </c>
      <c r="BI8" s="11"/>
      <c r="BJ8" s="11">
        <v>138</v>
      </c>
      <c r="BK8" s="11">
        <v>329</v>
      </c>
      <c r="BL8" s="11"/>
      <c r="BM8" s="11">
        <v>64</v>
      </c>
      <c r="BN8" s="11">
        <v>190</v>
      </c>
      <c r="BO8" s="11">
        <v>175</v>
      </c>
      <c r="BP8" s="11">
        <v>38</v>
      </c>
    </row>
    <row r="9" spans="2:68" ht="29" x14ac:dyDescent="0.35">
      <c r="B9" s="18" t="s">
        <v>360</v>
      </c>
      <c r="C9" s="17">
        <v>0.36864322853885401</v>
      </c>
      <c r="D9" s="17">
        <v>5.7377872499138401E-2</v>
      </c>
      <c r="E9" s="17">
        <v>0.62699565657311196</v>
      </c>
      <c r="F9" s="17">
        <v>9.6397594219258503E-2</v>
      </c>
      <c r="G9" s="17">
        <v>0.234393305485984</v>
      </c>
      <c r="H9" s="17">
        <v>8.7258185479208702E-2</v>
      </c>
      <c r="I9" s="17">
        <v>2.4567212084301701E-3</v>
      </c>
      <c r="J9" s="17">
        <v>0.63961884765172505</v>
      </c>
      <c r="K9" s="17">
        <v>0.40933227862989702</v>
      </c>
      <c r="L9" s="17">
        <v>0.35069475239397802</v>
      </c>
      <c r="M9" s="17">
        <v>0.28162564393480199</v>
      </c>
      <c r="N9" s="17">
        <v>0.34256769572542101</v>
      </c>
      <c r="O9" s="17">
        <v>0.36217560751064398</v>
      </c>
      <c r="P9" s="17">
        <v>0.50932652435268999</v>
      </c>
      <c r="Q9" s="17">
        <v>0.89538132983784002</v>
      </c>
      <c r="R9" s="17">
        <v>0.213950727323797</v>
      </c>
      <c r="S9" s="17">
        <v>0.90278576419421597</v>
      </c>
      <c r="T9" s="17">
        <v>0.66538796318583604</v>
      </c>
      <c r="U9" s="17"/>
      <c r="V9" s="17">
        <v>0.36506708654997699</v>
      </c>
      <c r="W9" s="17">
        <v>0.38644248363093098</v>
      </c>
      <c r="X9" s="17">
        <v>0.60187056437902497</v>
      </c>
      <c r="Y9" s="17">
        <v>0.59191719730352899</v>
      </c>
      <c r="Z9" s="17"/>
      <c r="AA9" s="17">
        <v>0.34899471692754602</v>
      </c>
      <c r="AB9" s="17">
        <v>0.313300155943325</v>
      </c>
      <c r="AC9" s="17">
        <v>0.329366731248184</v>
      </c>
      <c r="AD9" s="17">
        <v>0.55882763110250999</v>
      </c>
      <c r="AE9" s="17">
        <v>0.37494343525704799</v>
      </c>
      <c r="AF9" s="17">
        <v>0.54623681425243997</v>
      </c>
      <c r="AG9" s="17">
        <v>0.37770780994860098</v>
      </c>
      <c r="AH9" s="17">
        <v>0.42582639939733502</v>
      </c>
      <c r="AI9" s="17">
        <v>0.76305269652946295</v>
      </c>
      <c r="AJ9" s="17">
        <v>0.53256040747684597</v>
      </c>
      <c r="AK9" s="17"/>
      <c r="AL9" s="17">
        <v>0.33607579275791799</v>
      </c>
      <c r="AM9" s="17">
        <v>0.40733725825850903</v>
      </c>
      <c r="AN9" s="17">
        <v>0.54145297976027695</v>
      </c>
      <c r="AO9" s="17">
        <v>0.26681725864124001</v>
      </c>
      <c r="AP9" s="17">
        <v>0.42988894052953303</v>
      </c>
      <c r="AQ9" s="17">
        <v>0.315917440977458</v>
      </c>
      <c r="AR9" s="17">
        <v>0.497234008831551</v>
      </c>
      <c r="AS9" s="17"/>
      <c r="AT9" s="17">
        <v>0.41781019718045098</v>
      </c>
      <c r="AU9" s="17">
        <v>0.29278329767255201</v>
      </c>
      <c r="AV9" s="17"/>
      <c r="AW9" s="17">
        <v>0.50255884251758498</v>
      </c>
      <c r="AX9" s="17">
        <v>0.30489863923126198</v>
      </c>
      <c r="AY9" s="17">
        <v>0.394536468186796</v>
      </c>
      <c r="AZ9" s="17"/>
      <c r="BA9" s="17">
        <v>0.31249630993657601</v>
      </c>
      <c r="BB9" s="17">
        <v>0.37450997636427102</v>
      </c>
      <c r="BC9" s="17"/>
      <c r="BD9" s="17">
        <v>0.47305631018347</v>
      </c>
      <c r="BE9" s="17">
        <v>0.32769555771917203</v>
      </c>
      <c r="BF9" s="17"/>
      <c r="BG9" s="17">
        <v>0.36828931354886602</v>
      </c>
      <c r="BH9" s="17">
        <v>0.59191719730352899</v>
      </c>
      <c r="BI9" s="17"/>
      <c r="BJ9" s="17">
        <v>0.44992092906728598</v>
      </c>
      <c r="BK9" s="17">
        <v>0.33439996071531303</v>
      </c>
      <c r="BL9" s="17"/>
      <c r="BM9" s="17">
        <v>0.26065690643581702</v>
      </c>
      <c r="BN9" s="17">
        <v>0.34774260864282103</v>
      </c>
      <c r="BO9" s="17">
        <v>0.37754503651057703</v>
      </c>
      <c r="BP9" s="17">
        <v>0.61210337582381402</v>
      </c>
    </row>
    <row r="10" spans="2:68" ht="29" x14ac:dyDescent="0.35">
      <c r="B10" s="18" t="s">
        <v>361</v>
      </c>
      <c r="C10" s="17">
        <v>0.55982916383930603</v>
      </c>
      <c r="D10" s="17">
        <v>0.810421226978565</v>
      </c>
      <c r="E10" s="17">
        <v>0.37300434342688799</v>
      </c>
      <c r="F10" s="17">
        <v>0.90360240578074202</v>
      </c>
      <c r="G10" s="17">
        <v>0.74300518730993104</v>
      </c>
      <c r="H10" s="17">
        <v>0.91274181452079095</v>
      </c>
      <c r="I10" s="17">
        <v>0.99754327879157001</v>
      </c>
      <c r="J10" s="17">
        <v>0.33102438368609299</v>
      </c>
      <c r="K10" s="17">
        <v>0.52660415266260896</v>
      </c>
      <c r="L10" s="17">
        <v>0.64923688807056801</v>
      </c>
      <c r="M10" s="17">
        <v>0.48734974242607898</v>
      </c>
      <c r="N10" s="17">
        <v>0.65422558799865704</v>
      </c>
      <c r="O10" s="17">
        <v>0.55795933420598498</v>
      </c>
      <c r="P10" s="17">
        <v>0.39989639580991199</v>
      </c>
      <c r="Q10" s="17">
        <v>9.1754695798606893E-3</v>
      </c>
      <c r="R10" s="17">
        <v>0.70174403209403102</v>
      </c>
      <c r="S10" s="17">
        <v>5.3446245177780502E-2</v>
      </c>
      <c r="T10" s="17">
        <v>0.33151111325792298</v>
      </c>
      <c r="U10" s="17"/>
      <c r="V10" s="17">
        <v>0.56443131235698596</v>
      </c>
      <c r="W10" s="17">
        <v>0.52232123751158499</v>
      </c>
      <c r="X10" s="17">
        <v>0.35015572045827398</v>
      </c>
      <c r="Y10" s="17">
        <v>0.366396893574437</v>
      </c>
      <c r="Z10" s="17"/>
      <c r="AA10" s="17">
        <v>0.59249988447554103</v>
      </c>
      <c r="AB10" s="17">
        <v>0.58862748285120903</v>
      </c>
      <c r="AC10" s="17">
        <v>0.58783786690801898</v>
      </c>
      <c r="AD10" s="17">
        <v>0.34535016630648002</v>
      </c>
      <c r="AE10" s="17">
        <v>0.59985412704096797</v>
      </c>
      <c r="AF10" s="17">
        <v>0.42048414255515398</v>
      </c>
      <c r="AG10" s="17">
        <v>0.62195729464798899</v>
      </c>
      <c r="AH10" s="17">
        <v>0.56935962407087104</v>
      </c>
      <c r="AI10" s="17">
        <v>0.236947303470537</v>
      </c>
      <c r="AJ10" s="17">
        <v>0.44058837711966897</v>
      </c>
      <c r="AK10" s="17"/>
      <c r="AL10" s="17">
        <v>0.55679947461222701</v>
      </c>
      <c r="AM10" s="17">
        <v>0.48427071222440599</v>
      </c>
      <c r="AN10" s="17">
        <v>0.41432286103675697</v>
      </c>
      <c r="AO10" s="17">
        <v>0.70651075426347998</v>
      </c>
      <c r="AP10" s="17">
        <v>0.52778070439318103</v>
      </c>
      <c r="AQ10" s="17">
        <v>0.608679985695318</v>
      </c>
      <c r="AR10" s="17">
        <v>0.43711147675732798</v>
      </c>
      <c r="AS10" s="17"/>
      <c r="AT10" s="17">
        <v>0.52734326608612903</v>
      </c>
      <c r="AU10" s="17">
        <v>0.609951797505209</v>
      </c>
      <c r="AV10" s="17"/>
      <c r="AW10" s="17">
        <v>0.47029202522652402</v>
      </c>
      <c r="AX10" s="17">
        <v>0.58064398342958101</v>
      </c>
      <c r="AY10" s="17">
        <v>0.54539601177026698</v>
      </c>
      <c r="AZ10" s="17"/>
      <c r="BA10" s="17">
        <v>0.67590119303259399</v>
      </c>
      <c r="BB10" s="17">
        <v>0.54770088784814797</v>
      </c>
      <c r="BC10" s="17"/>
      <c r="BD10" s="17">
        <v>0.46183943250131498</v>
      </c>
      <c r="BE10" s="17">
        <v>0.59825778982502298</v>
      </c>
      <c r="BF10" s="17"/>
      <c r="BG10" s="17">
        <v>0.56013577629562095</v>
      </c>
      <c r="BH10" s="17">
        <v>0.366396893574437</v>
      </c>
      <c r="BI10" s="17"/>
      <c r="BJ10" s="17">
        <v>0.52635173399034596</v>
      </c>
      <c r="BK10" s="17">
        <v>0.57393360563463902</v>
      </c>
      <c r="BL10" s="17"/>
      <c r="BM10" s="17">
        <v>0.67006703455942596</v>
      </c>
      <c r="BN10" s="17">
        <v>0.59668339401805104</v>
      </c>
      <c r="BO10" s="17">
        <v>0.53387255781881204</v>
      </c>
      <c r="BP10" s="17">
        <v>0.31122389483195401</v>
      </c>
    </row>
    <row r="11" spans="2:68" x14ac:dyDescent="0.35">
      <c r="B11" s="18" t="s">
        <v>362</v>
      </c>
      <c r="C11" s="17">
        <v>4.0986473508429398E-2</v>
      </c>
      <c r="D11" s="17">
        <v>1.46298399720661E-3</v>
      </c>
      <c r="E11" s="17">
        <v>0</v>
      </c>
      <c r="F11" s="17">
        <v>0</v>
      </c>
      <c r="G11" s="17">
        <v>2.2601507204084399E-2</v>
      </c>
      <c r="H11" s="17">
        <v>0</v>
      </c>
      <c r="I11" s="17">
        <v>0</v>
      </c>
      <c r="J11" s="17">
        <v>2.9356768662181801E-2</v>
      </c>
      <c r="K11" s="17">
        <v>6.4011602523246905E-2</v>
      </c>
      <c r="L11" s="17">
        <v>6.83595354539282E-5</v>
      </c>
      <c r="M11" s="17">
        <v>0.231024613639119</v>
      </c>
      <c r="N11" s="17">
        <v>3.2067162759219199E-3</v>
      </c>
      <c r="O11" s="17">
        <v>3.9932529141685297E-2</v>
      </c>
      <c r="P11" s="17">
        <v>3.0275582319900698E-2</v>
      </c>
      <c r="Q11" s="17">
        <v>9.5443200582299798E-2</v>
      </c>
      <c r="R11" s="17">
        <v>2.98579323681793E-2</v>
      </c>
      <c r="S11" s="17">
        <v>4.3767990628003399E-2</v>
      </c>
      <c r="T11" s="17">
        <v>3.1009235562401002E-3</v>
      </c>
      <c r="U11" s="17"/>
      <c r="V11" s="17">
        <v>3.8320931862024198E-2</v>
      </c>
      <c r="W11" s="17">
        <v>8.1399217738580804E-2</v>
      </c>
      <c r="X11" s="17">
        <v>4.7973715162701297E-2</v>
      </c>
      <c r="Y11" s="17">
        <v>2.6016754021796502E-2</v>
      </c>
      <c r="Z11" s="17"/>
      <c r="AA11" s="17">
        <v>1.5659950727952999E-2</v>
      </c>
      <c r="AB11" s="17">
        <v>7.7280479405478997E-2</v>
      </c>
      <c r="AC11" s="17">
        <v>5.3701916378624003E-2</v>
      </c>
      <c r="AD11" s="17">
        <v>9.5822202591010805E-2</v>
      </c>
      <c r="AE11" s="17">
        <v>1.47083249359093E-2</v>
      </c>
      <c r="AF11" s="17">
        <v>3.3165643141078303E-2</v>
      </c>
      <c r="AG11" s="17">
        <v>3.34895403410273E-4</v>
      </c>
      <c r="AH11" s="17">
        <v>0</v>
      </c>
      <c r="AI11" s="17">
        <v>0</v>
      </c>
      <c r="AJ11" s="17">
        <v>1.32498333319478E-2</v>
      </c>
      <c r="AK11" s="17"/>
      <c r="AL11" s="17">
        <v>2.99264673560686E-2</v>
      </c>
      <c r="AM11" s="17">
        <v>0.108392029517085</v>
      </c>
      <c r="AN11" s="17">
        <v>3.0776394305713099E-2</v>
      </c>
      <c r="AO11" s="17">
        <v>2.66533478904004E-2</v>
      </c>
      <c r="AP11" s="17">
        <v>3.7572352127299601E-5</v>
      </c>
      <c r="AQ11" s="17">
        <v>7.5346935722280503E-2</v>
      </c>
      <c r="AR11" s="17">
        <v>1.1222665736884799E-2</v>
      </c>
      <c r="AS11" s="17"/>
      <c r="AT11" s="17">
        <v>3.9475694412892601E-2</v>
      </c>
      <c r="AU11" s="17">
        <v>4.3317461179788803E-2</v>
      </c>
      <c r="AV11" s="17"/>
      <c r="AW11" s="17">
        <v>5.7827695433758603E-4</v>
      </c>
      <c r="AX11" s="17">
        <v>0.114337739110357</v>
      </c>
      <c r="AY11" s="17">
        <v>4.7232405804806601E-2</v>
      </c>
      <c r="AZ11" s="17"/>
      <c r="BA11" s="17">
        <v>1.15164549197892E-2</v>
      </c>
      <c r="BB11" s="17">
        <v>4.4065772814142402E-2</v>
      </c>
      <c r="BC11" s="17"/>
      <c r="BD11" s="17">
        <v>2.98896171317359E-2</v>
      </c>
      <c r="BE11" s="17">
        <v>4.5338326886272498E-2</v>
      </c>
      <c r="BF11" s="17"/>
      <c r="BG11" s="17">
        <v>4.1010202240227202E-2</v>
      </c>
      <c r="BH11" s="17">
        <v>2.6016754021796502E-2</v>
      </c>
      <c r="BI11" s="17"/>
      <c r="BJ11" s="17">
        <v>6.1414992999193896E-3</v>
      </c>
      <c r="BK11" s="17">
        <v>5.5667078106845298E-2</v>
      </c>
      <c r="BL11" s="17"/>
      <c r="BM11" s="17">
        <v>3.77243622706133E-2</v>
      </c>
      <c r="BN11" s="17">
        <v>1.6123722539593599E-2</v>
      </c>
      <c r="BO11" s="17">
        <v>6.13842772022151E-2</v>
      </c>
      <c r="BP11" s="17">
        <v>7.6620700160797695E-2</v>
      </c>
    </row>
    <row r="12" spans="2:68" x14ac:dyDescent="0.35">
      <c r="B12" s="18" t="s">
        <v>363</v>
      </c>
      <c r="C12" s="17">
        <v>1.9727980073983901E-2</v>
      </c>
      <c r="D12" s="17">
        <v>0</v>
      </c>
      <c r="E12" s="17">
        <v>0</v>
      </c>
      <c r="F12" s="17">
        <v>0</v>
      </c>
      <c r="G12" s="17">
        <v>0</v>
      </c>
      <c r="H12" s="17">
        <v>0</v>
      </c>
      <c r="I12" s="17">
        <v>0</v>
      </c>
      <c r="J12" s="17">
        <v>0</v>
      </c>
      <c r="K12" s="17">
        <v>5.1966184247221602E-5</v>
      </c>
      <c r="L12" s="17">
        <v>0</v>
      </c>
      <c r="M12" s="17">
        <v>0</v>
      </c>
      <c r="N12" s="17">
        <v>0</v>
      </c>
      <c r="O12" s="17">
        <v>3.5529953684325598E-3</v>
      </c>
      <c r="P12" s="17">
        <v>6.0501497517497699E-2</v>
      </c>
      <c r="Q12" s="17">
        <v>0</v>
      </c>
      <c r="R12" s="17">
        <v>5.4447308213992303E-2</v>
      </c>
      <c r="S12" s="17">
        <v>0</v>
      </c>
      <c r="T12" s="17">
        <v>0</v>
      </c>
      <c r="U12" s="17"/>
      <c r="V12" s="17">
        <v>2.0559254898292498E-2</v>
      </c>
      <c r="W12" s="17">
        <v>9.8370611189039503E-3</v>
      </c>
      <c r="X12" s="17">
        <v>0</v>
      </c>
      <c r="Y12" s="17">
        <v>1.0781971162479601E-2</v>
      </c>
      <c r="Z12" s="17"/>
      <c r="AA12" s="17">
        <v>2.61627389090432E-2</v>
      </c>
      <c r="AB12" s="17">
        <v>2.0791881799986402E-2</v>
      </c>
      <c r="AC12" s="17">
        <v>2.9093485465172399E-2</v>
      </c>
      <c r="AD12" s="17">
        <v>0</v>
      </c>
      <c r="AE12" s="17">
        <v>1.0494112766075399E-2</v>
      </c>
      <c r="AF12" s="17">
        <v>0</v>
      </c>
      <c r="AG12" s="17">
        <v>0</v>
      </c>
      <c r="AH12" s="17">
        <v>4.81397653179386E-3</v>
      </c>
      <c r="AI12" s="17">
        <v>0</v>
      </c>
      <c r="AJ12" s="17">
        <v>9.3637726448914695E-3</v>
      </c>
      <c r="AK12" s="17"/>
      <c r="AL12" s="17">
        <v>4.71396183035908E-2</v>
      </c>
      <c r="AM12" s="17">
        <v>0</v>
      </c>
      <c r="AN12" s="17">
        <v>1.34477648972524E-2</v>
      </c>
      <c r="AO12" s="17">
        <v>1.8639204879271699E-5</v>
      </c>
      <c r="AP12" s="17">
        <v>4.2292782725158802E-2</v>
      </c>
      <c r="AQ12" s="17">
        <v>2.92044470816588E-5</v>
      </c>
      <c r="AR12" s="17">
        <v>5.44318486742362E-2</v>
      </c>
      <c r="AS12" s="17"/>
      <c r="AT12" s="17">
        <v>1.5358094888434501E-2</v>
      </c>
      <c r="AU12" s="17">
        <v>2.6470295031123501E-2</v>
      </c>
      <c r="AV12" s="17"/>
      <c r="AW12" s="17">
        <v>2.65708553015532E-2</v>
      </c>
      <c r="AX12" s="17">
        <v>6.2798683111757296E-5</v>
      </c>
      <c r="AY12" s="17">
        <v>1.282374404191E-2</v>
      </c>
      <c r="AZ12" s="17"/>
      <c r="BA12" s="17">
        <v>4.5163918922026797E-5</v>
      </c>
      <c r="BB12" s="17">
        <v>2.17846222148247E-2</v>
      </c>
      <c r="BC12" s="17"/>
      <c r="BD12" s="17">
        <v>1.8491540512195499E-2</v>
      </c>
      <c r="BE12" s="17">
        <v>2.0212874489195901E-2</v>
      </c>
      <c r="BF12" s="17"/>
      <c r="BG12" s="17">
        <v>1.97421605298242E-2</v>
      </c>
      <c r="BH12" s="17">
        <v>1.0781971162479601E-2</v>
      </c>
      <c r="BI12" s="17"/>
      <c r="BJ12" s="17">
        <v>1.7572791343956101E-2</v>
      </c>
      <c r="BK12" s="17">
        <v>2.0635986875514999E-2</v>
      </c>
      <c r="BL12" s="17"/>
      <c r="BM12" s="17">
        <v>3.1551696734143701E-2</v>
      </c>
      <c r="BN12" s="17">
        <v>1.2828883143829999E-2</v>
      </c>
      <c r="BO12" s="17">
        <v>2.71877814827346E-2</v>
      </c>
      <c r="BP12" s="17">
        <v>5.2029183433539299E-5</v>
      </c>
    </row>
    <row r="13" spans="2:68" x14ac:dyDescent="0.35">
      <c r="B13" s="18" t="s">
        <v>113</v>
      </c>
      <c r="C13" s="19">
        <v>1.0813154039427E-2</v>
      </c>
      <c r="D13" s="19">
        <v>0.13073791652509001</v>
      </c>
      <c r="E13" s="19">
        <v>0</v>
      </c>
      <c r="F13" s="19">
        <v>0</v>
      </c>
      <c r="G13" s="19">
        <v>0</v>
      </c>
      <c r="H13" s="19">
        <v>0</v>
      </c>
      <c r="I13" s="19">
        <v>0</v>
      </c>
      <c r="J13" s="19">
        <v>0</v>
      </c>
      <c r="K13" s="19">
        <v>0</v>
      </c>
      <c r="L13" s="19">
        <v>0</v>
      </c>
      <c r="M13" s="19">
        <v>0</v>
      </c>
      <c r="N13" s="19">
        <v>0</v>
      </c>
      <c r="O13" s="19">
        <v>3.6379533773252697E-2</v>
      </c>
      <c r="P13" s="19">
        <v>0</v>
      </c>
      <c r="Q13" s="19">
        <v>0</v>
      </c>
      <c r="R13" s="19">
        <v>0</v>
      </c>
      <c r="S13" s="19">
        <v>0</v>
      </c>
      <c r="T13" s="19">
        <v>0</v>
      </c>
      <c r="U13" s="19"/>
      <c r="V13" s="19">
        <v>1.16214143327199E-2</v>
      </c>
      <c r="W13" s="19">
        <v>0</v>
      </c>
      <c r="X13" s="19">
        <v>0</v>
      </c>
      <c r="Y13" s="19">
        <v>4.8871839377581999E-3</v>
      </c>
      <c r="Z13" s="19"/>
      <c r="AA13" s="19">
        <v>1.6682708959916099E-2</v>
      </c>
      <c r="AB13" s="19">
        <v>0</v>
      </c>
      <c r="AC13" s="19">
        <v>0</v>
      </c>
      <c r="AD13" s="19">
        <v>0</v>
      </c>
      <c r="AE13" s="19">
        <v>0</v>
      </c>
      <c r="AF13" s="19">
        <v>1.13400051327475E-4</v>
      </c>
      <c r="AG13" s="19">
        <v>0</v>
      </c>
      <c r="AH13" s="19">
        <v>0</v>
      </c>
      <c r="AI13" s="19">
        <v>0</v>
      </c>
      <c r="AJ13" s="19">
        <v>4.2376094266457897E-3</v>
      </c>
      <c r="AK13" s="19"/>
      <c r="AL13" s="19">
        <v>3.0058646970196001E-2</v>
      </c>
      <c r="AM13" s="19">
        <v>0</v>
      </c>
      <c r="AN13" s="19">
        <v>0</v>
      </c>
      <c r="AO13" s="19">
        <v>0</v>
      </c>
      <c r="AP13" s="19">
        <v>0</v>
      </c>
      <c r="AQ13" s="19">
        <v>2.6433157862014699E-5</v>
      </c>
      <c r="AR13" s="19">
        <v>0</v>
      </c>
      <c r="AS13" s="19"/>
      <c r="AT13" s="19">
        <v>1.2747432092619201E-5</v>
      </c>
      <c r="AU13" s="19">
        <v>2.74771486113265E-2</v>
      </c>
      <c r="AV13" s="19"/>
      <c r="AW13" s="19">
        <v>0</v>
      </c>
      <c r="AX13" s="19">
        <v>5.68395456889927E-5</v>
      </c>
      <c r="AY13" s="19">
        <v>1.1370196221256701E-5</v>
      </c>
      <c r="AZ13" s="19"/>
      <c r="BA13" s="19">
        <v>4.0878192118998198E-5</v>
      </c>
      <c r="BB13" s="19">
        <v>1.19387407586138E-2</v>
      </c>
      <c r="BC13" s="19"/>
      <c r="BD13" s="19">
        <v>1.6723099671282899E-2</v>
      </c>
      <c r="BE13" s="19">
        <v>8.49545108033678E-3</v>
      </c>
      <c r="BF13" s="19"/>
      <c r="BG13" s="19">
        <v>1.08225473854619E-2</v>
      </c>
      <c r="BH13" s="19">
        <v>4.8871839377581999E-3</v>
      </c>
      <c r="BI13" s="19"/>
      <c r="BJ13" s="19">
        <v>1.3046298492835001E-5</v>
      </c>
      <c r="BK13" s="19">
        <v>1.53633686676881E-2</v>
      </c>
      <c r="BL13" s="19"/>
      <c r="BM13" s="19">
        <v>0</v>
      </c>
      <c r="BN13" s="19">
        <v>2.6621391655704801E-2</v>
      </c>
      <c r="BO13" s="19">
        <v>1.0346985662067901E-5</v>
      </c>
      <c r="BP13" s="19">
        <v>0</v>
      </c>
    </row>
    <row r="14" spans="2:68" x14ac:dyDescent="0.35">
      <c r="B14" s="16" t="s">
        <v>713</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620</v>
      </c>
      <c r="D7" s="10">
        <v>42</v>
      </c>
      <c r="E7" s="10">
        <v>12</v>
      </c>
      <c r="F7" s="10">
        <v>4</v>
      </c>
      <c r="G7" s="10">
        <v>16</v>
      </c>
      <c r="H7" s="10">
        <v>3</v>
      </c>
      <c r="I7" s="10">
        <v>5</v>
      </c>
      <c r="J7" s="10">
        <v>21</v>
      </c>
      <c r="K7" s="10">
        <v>102</v>
      </c>
      <c r="L7" s="10">
        <v>38</v>
      </c>
      <c r="M7" s="10">
        <v>27</v>
      </c>
      <c r="N7" s="10">
        <v>12</v>
      </c>
      <c r="O7" s="10">
        <v>130</v>
      </c>
      <c r="P7" s="10">
        <v>66</v>
      </c>
      <c r="Q7" s="10">
        <v>8</v>
      </c>
      <c r="R7" s="10">
        <v>101</v>
      </c>
      <c r="S7" s="10">
        <v>13</v>
      </c>
      <c r="T7" s="10">
        <v>20</v>
      </c>
      <c r="U7" s="10"/>
      <c r="V7" s="10">
        <v>164</v>
      </c>
      <c r="W7" s="10">
        <v>101</v>
      </c>
      <c r="X7" s="10">
        <v>108</v>
      </c>
      <c r="Y7" s="10">
        <v>247</v>
      </c>
      <c r="Z7" s="10"/>
      <c r="AA7" s="10">
        <v>77</v>
      </c>
      <c r="AB7" s="10">
        <v>45</v>
      </c>
      <c r="AC7" s="10">
        <v>63</v>
      </c>
      <c r="AD7" s="10">
        <v>56</v>
      </c>
      <c r="AE7" s="10">
        <v>62</v>
      </c>
      <c r="AF7" s="10">
        <v>50</v>
      </c>
      <c r="AG7" s="10">
        <v>62</v>
      </c>
      <c r="AH7" s="10">
        <v>34</v>
      </c>
      <c r="AI7" s="10">
        <v>30</v>
      </c>
      <c r="AJ7" s="10">
        <v>103</v>
      </c>
      <c r="AK7" s="10"/>
      <c r="AL7" s="10">
        <v>69</v>
      </c>
      <c r="AM7" s="10">
        <v>69</v>
      </c>
      <c r="AN7" s="10">
        <v>44</v>
      </c>
      <c r="AO7" s="10">
        <v>127</v>
      </c>
      <c r="AP7" s="10">
        <v>99</v>
      </c>
      <c r="AQ7" s="10">
        <v>103</v>
      </c>
      <c r="AR7" s="10">
        <v>73</v>
      </c>
      <c r="AS7" s="10"/>
      <c r="AT7" s="10">
        <v>498</v>
      </c>
      <c r="AU7" s="10">
        <v>122</v>
      </c>
      <c r="AV7" s="10"/>
      <c r="AW7" s="10">
        <v>147</v>
      </c>
      <c r="AX7" s="10">
        <v>114</v>
      </c>
      <c r="AY7" s="10">
        <v>229</v>
      </c>
      <c r="AZ7" s="10"/>
      <c r="BA7" s="10">
        <v>80</v>
      </c>
      <c r="BB7" s="10">
        <v>540</v>
      </c>
      <c r="BC7" s="10"/>
      <c r="BD7" s="10">
        <v>163</v>
      </c>
      <c r="BE7" s="10">
        <v>457</v>
      </c>
      <c r="BF7" s="10"/>
      <c r="BG7" s="10">
        <v>373</v>
      </c>
      <c r="BH7" s="10">
        <v>247</v>
      </c>
      <c r="BI7" s="10"/>
      <c r="BJ7" s="10">
        <v>265</v>
      </c>
      <c r="BK7" s="10">
        <v>355</v>
      </c>
      <c r="BL7" s="10"/>
      <c r="BM7" s="10">
        <v>37</v>
      </c>
      <c r="BN7" s="10">
        <v>152</v>
      </c>
      <c r="BO7" s="10">
        <v>310</v>
      </c>
      <c r="BP7" s="10">
        <v>119</v>
      </c>
    </row>
    <row r="8" spans="2:68" ht="30" customHeight="1" x14ac:dyDescent="0.35">
      <c r="B8" s="11" t="s">
        <v>35</v>
      </c>
      <c r="C8" s="11">
        <v>513</v>
      </c>
      <c r="D8" s="11">
        <v>22</v>
      </c>
      <c r="E8" s="11">
        <v>11</v>
      </c>
      <c r="F8" s="11">
        <v>7</v>
      </c>
      <c r="G8" s="11">
        <v>26</v>
      </c>
      <c r="H8" s="11">
        <v>4</v>
      </c>
      <c r="I8" s="11">
        <v>7</v>
      </c>
      <c r="J8" s="11">
        <v>11</v>
      </c>
      <c r="K8" s="11">
        <v>76</v>
      </c>
      <c r="L8" s="11">
        <v>26</v>
      </c>
      <c r="M8" s="11">
        <v>28</v>
      </c>
      <c r="N8" s="11">
        <v>13</v>
      </c>
      <c r="O8" s="11">
        <v>103</v>
      </c>
      <c r="P8" s="11">
        <v>61</v>
      </c>
      <c r="Q8" s="11">
        <v>5</v>
      </c>
      <c r="R8" s="11">
        <v>79</v>
      </c>
      <c r="S8" s="11">
        <v>12</v>
      </c>
      <c r="T8" s="11">
        <v>22</v>
      </c>
      <c r="U8" s="11"/>
      <c r="V8" s="11">
        <v>481</v>
      </c>
      <c r="W8" s="11">
        <v>28</v>
      </c>
      <c r="X8" s="11">
        <v>4</v>
      </c>
      <c r="Y8" s="11">
        <v>1</v>
      </c>
      <c r="Z8" s="11"/>
      <c r="AA8" s="11">
        <v>182</v>
      </c>
      <c r="AB8" s="11">
        <v>105</v>
      </c>
      <c r="AC8" s="11">
        <v>92</v>
      </c>
      <c r="AD8" s="11">
        <v>45</v>
      </c>
      <c r="AE8" s="11">
        <v>32</v>
      </c>
      <c r="AF8" s="11">
        <v>20</v>
      </c>
      <c r="AG8" s="11">
        <v>10</v>
      </c>
      <c r="AH8" s="11">
        <v>1</v>
      </c>
      <c r="AI8" s="11">
        <v>0</v>
      </c>
      <c r="AJ8" s="11">
        <v>0</v>
      </c>
      <c r="AK8" s="11"/>
      <c r="AL8" s="11">
        <v>98</v>
      </c>
      <c r="AM8" s="11">
        <v>66</v>
      </c>
      <c r="AN8" s="11">
        <v>26</v>
      </c>
      <c r="AO8" s="11">
        <v>134</v>
      </c>
      <c r="AP8" s="11">
        <v>51</v>
      </c>
      <c r="AQ8" s="11">
        <v>71</v>
      </c>
      <c r="AR8" s="11">
        <v>49</v>
      </c>
      <c r="AS8" s="11"/>
      <c r="AT8" s="11">
        <v>312</v>
      </c>
      <c r="AU8" s="11">
        <v>201</v>
      </c>
      <c r="AV8" s="11"/>
      <c r="AW8" s="11">
        <v>103</v>
      </c>
      <c r="AX8" s="11">
        <v>38</v>
      </c>
      <c r="AY8" s="11">
        <v>165</v>
      </c>
      <c r="AZ8" s="11"/>
      <c r="BA8" s="11">
        <v>42</v>
      </c>
      <c r="BB8" s="11">
        <v>472</v>
      </c>
      <c r="BC8" s="11"/>
      <c r="BD8" s="11">
        <v>161</v>
      </c>
      <c r="BE8" s="11">
        <v>352</v>
      </c>
      <c r="BF8" s="11"/>
      <c r="BG8" s="11">
        <v>513</v>
      </c>
      <c r="BH8" s="11">
        <v>1</v>
      </c>
      <c r="BI8" s="11"/>
      <c r="BJ8" s="11">
        <v>142</v>
      </c>
      <c r="BK8" s="11">
        <v>371</v>
      </c>
      <c r="BL8" s="11"/>
      <c r="BM8" s="11">
        <v>86</v>
      </c>
      <c r="BN8" s="11">
        <v>212</v>
      </c>
      <c r="BO8" s="11">
        <v>179</v>
      </c>
      <c r="BP8" s="11">
        <v>36</v>
      </c>
    </row>
    <row r="9" spans="2:68" ht="29" x14ac:dyDescent="0.35">
      <c r="B9" s="18" t="s">
        <v>360</v>
      </c>
      <c r="C9" s="17">
        <v>0.41117369399774201</v>
      </c>
      <c r="D9" s="17">
        <v>0.256683981758415</v>
      </c>
      <c r="E9" s="17">
        <v>0.49005783274673798</v>
      </c>
      <c r="F9" s="17">
        <v>0.47929913279533898</v>
      </c>
      <c r="G9" s="17">
        <v>0.199763569265131</v>
      </c>
      <c r="H9" s="17">
        <v>8.8140851449665797E-2</v>
      </c>
      <c r="I9" s="17">
        <v>9.1014407022062399E-2</v>
      </c>
      <c r="J9" s="17">
        <v>0.64401756597605697</v>
      </c>
      <c r="K9" s="17">
        <v>0.21427889917305301</v>
      </c>
      <c r="L9" s="17">
        <v>0.36700338589530601</v>
      </c>
      <c r="M9" s="17">
        <v>0.36659038895260299</v>
      </c>
      <c r="N9" s="17">
        <v>0.32950991428531801</v>
      </c>
      <c r="O9" s="17">
        <v>0.44268383261988298</v>
      </c>
      <c r="P9" s="17">
        <v>0.58824940666200498</v>
      </c>
      <c r="Q9" s="17">
        <v>0.91132839578643599</v>
      </c>
      <c r="R9" s="17">
        <v>0.46302622280361599</v>
      </c>
      <c r="S9" s="17">
        <v>0.94374436125231398</v>
      </c>
      <c r="T9" s="17">
        <v>0.39874298667007302</v>
      </c>
      <c r="U9" s="17"/>
      <c r="V9" s="17">
        <v>0.40474308486300897</v>
      </c>
      <c r="W9" s="17">
        <v>0.499064480022894</v>
      </c>
      <c r="X9" s="17">
        <v>0.54996387513210898</v>
      </c>
      <c r="Y9" s="17">
        <v>0.58964084265866201</v>
      </c>
      <c r="Z9" s="17"/>
      <c r="AA9" s="17">
        <v>0.32699401431712999</v>
      </c>
      <c r="AB9" s="17">
        <v>0.400775509411742</v>
      </c>
      <c r="AC9" s="17">
        <v>0.41823001539883098</v>
      </c>
      <c r="AD9" s="17">
        <v>0.62397848553358604</v>
      </c>
      <c r="AE9" s="17">
        <v>0.39298008841050502</v>
      </c>
      <c r="AF9" s="17">
        <v>0.42157454764038099</v>
      </c>
      <c r="AG9" s="17">
        <v>0.37889217530810299</v>
      </c>
      <c r="AH9" s="17">
        <v>0.42891190977052202</v>
      </c>
      <c r="AI9" s="17">
        <v>0.68411780347112805</v>
      </c>
      <c r="AJ9" s="17">
        <v>0.49133074613669703</v>
      </c>
      <c r="AK9" s="17"/>
      <c r="AL9" s="17">
        <v>0.33204754479918203</v>
      </c>
      <c r="AM9" s="17">
        <v>0.45160253704297998</v>
      </c>
      <c r="AN9" s="17">
        <v>0.36577079335546298</v>
      </c>
      <c r="AO9" s="17">
        <v>0.27718174900431602</v>
      </c>
      <c r="AP9" s="17">
        <v>0.62561538079112899</v>
      </c>
      <c r="AQ9" s="17">
        <v>0.34058238556575099</v>
      </c>
      <c r="AR9" s="17">
        <v>0.58584549691424403</v>
      </c>
      <c r="AS9" s="17"/>
      <c r="AT9" s="17">
        <v>0.43992594908000299</v>
      </c>
      <c r="AU9" s="17">
        <v>0.36652211421652597</v>
      </c>
      <c r="AV9" s="17"/>
      <c r="AW9" s="17">
        <v>0.46248357708641302</v>
      </c>
      <c r="AX9" s="17">
        <v>0.43887774216557601</v>
      </c>
      <c r="AY9" s="17">
        <v>0.42847127287180198</v>
      </c>
      <c r="AZ9" s="17"/>
      <c r="BA9" s="17">
        <v>0.41538506570316303</v>
      </c>
      <c r="BB9" s="17">
        <v>0.410800627061434</v>
      </c>
      <c r="BC9" s="17"/>
      <c r="BD9" s="17">
        <v>0.45242456001633702</v>
      </c>
      <c r="BE9" s="17">
        <v>0.39231725466177397</v>
      </c>
      <c r="BF9" s="17"/>
      <c r="BG9" s="17">
        <v>0.41093238219661399</v>
      </c>
      <c r="BH9" s="17">
        <v>0.58964084265866201</v>
      </c>
      <c r="BI9" s="17"/>
      <c r="BJ9" s="17">
        <v>0.56760233325047005</v>
      </c>
      <c r="BK9" s="17">
        <v>0.35110033574743699</v>
      </c>
      <c r="BL9" s="17"/>
      <c r="BM9" s="17">
        <v>0.37145360435723201</v>
      </c>
      <c r="BN9" s="17">
        <v>0.39260074485371799</v>
      </c>
      <c r="BO9" s="17">
        <v>0.40426980488291397</v>
      </c>
      <c r="BP9" s="17">
        <v>0.64818664231145395</v>
      </c>
    </row>
    <row r="10" spans="2:68" ht="29" x14ac:dyDescent="0.35">
      <c r="B10" s="18" t="s">
        <v>361</v>
      </c>
      <c r="C10" s="17">
        <v>0.49672556007767799</v>
      </c>
      <c r="D10" s="17">
        <v>0.64078392235187898</v>
      </c>
      <c r="E10" s="17">
        <v>0.50994216725326202</v>
      </c>
      <c r="F10" s="17">
        <v>0.52070086720466102</v>
      </c>
      <c r="G10" s="17">
        <v>0.605478310556266</v>
      </c>
      <c r="H10" s="17">
        <v>9.3746954025783098E-3</v>
      </c>
      <c r="I10" s="17">
        <v>0.90898559297793802</v>
      </c>
      <c r="J10" s="17">
        <v>0.35297150724577098</v>
      </c>
      <c r="K10" s="17">
        <v>0.72048595142831895</v>
      </c>
      <c r="L10" s="17">
        <v>0.54973083652406496</v>
      </c>
      <c r="M10" s="17">
        <v>0.475938995161303</v>
      </c>
      <c r="N10" s="17">
        <v>0.66737645489321695</v>
      </c>
      <c r="O10" s="17">
        <v>0.41888915144400002</v>
      </c>
      <c r="P10" s="17">
        <v>0.345050601523612</v>
      </c>
      <c r="Q10" s="17">
        <v>8.8671604213563696E-2</v>
      </c>
      <c r="R10" s="17">
        <v>0.50002187749412597</v>
      </c>
      <c r="S10" s="17">
        <v>1.05019328334262E-2</v>
      </c>
      <c r="T10" s="17">
        <v>0.48133351385426398</v>
      </c>
      <c r="U10" s="17"/>
      <c r="V10" s="17">
        <v>0.49978339710559999</v>
      </c>
      <c r="W10" s="17">
        <v>0.46331961316584303</v>
      </c>
      <c r="X10" s="17">
        <v>0.37925759294781403</v>
      </c>
      <c r="Y10" s="17">
        <v>0.362254988269406</v>
      </c>
      <c r="Z10" s="17"/>
      <c r="AA10" s="17">
        <v>0.618521182081604</v>
      </c>
      <c r="AB10" s="17">
        <v>0.490230942111677</v>
      </c>
      <c r="AC10" s="17">
        <v>0.50514089487413605</v>
      </c>
      <c r="AD10" s="17">
        <v>0.20023482988639199</v>
      </c>
      <c r="AE10" s="17">
        <v>0.42851071083173697</v>
      </c>
      <c r="AF10" s="17">
        <v>0.54493077980513605</v>
      </c>
      <c r="AG10" s="17">
        <v>0.62034376582046902</v>
      </c>
      <c r="AH10" s="17">
        <v>0.57108809022947804</v>
      </c>
      <c r="AI10" s="17">
        <v>0.30666265963157602</v>
      </c>
      <c r="AJ10" s="17">
        <v>0.48351561539922699</v>
      </c>
      <c r="AK10" s="17"/>
      <c r="AL10" s="17">
        <v>0.59386930930236703</v>
      </c>
      <c r="AM10" s="17">
        <v>0.50503182321108697</v>
      </c>
      <c r="AN10" s="17">
        <v>0.32193876527943799</v>
      </c>
      <c r="AO10" s="17">
        <v>0.61886409679274301</v>
      </c>
      <c r="AP10" s="17">
        <v>0.29046577286481201</v>
      </c>
      <c r="AQ10" s="17">
        <v>0.50585416424775298</v>
      </c>
      <c r="AR10" s="17">
        <v>0.41407388966393099</v>
      </c>
      <c r="AS10" s="17"/>
      <c r="AT10" s="17">
        <v>0.47948256316169202</v>
      </c>
      <c r="AU10" s="17">
        <v>0.52350353106668601</v>
      </c>
      <c r="AV10" s="17"/>
      <c r="AW10" s="17">
        <v>0.44914846399349301</v>
      </c>
      <c r="AX10" s="17">
        <v>0.48529864288469998</v>
      </c>
      <c r="AY10" s="17">
        <v>0.51037878773728296</v>
      </c>
      <c r="AZ10" s="17"/>
      <c r="BA10" s="17">
        <v>0.49280643542893898</v>
      </c>
      <c r="BB10" s="17">
        <v>0.49707273812986202</v>
      </c>
      <c r="BC10" s="17"/>
      <c r="BD10" s="17">
        <v>0.46404013498754398</v>
      </c>
      <c r="BE10" s="17">
        <v>0.51166659756049304</v>
      </c>
      <c r="BF10" s="17"/>
      <c r="BG10" s="17">
        <v>0.49690738253702199</v>
      </c>
      <c r="BH10" s="17">
        <v>0.362254988269406</v>
      </c>
      <c r="BI10" s="17"/>
      <c r="BJ10" s="17">
        <v>0.41643281031673901</v>
      </c>
      <c r="BK10" s="17">
        <v>0.52756041962982203</v>
      </c>
      <c r="BL10" s="17"/>
      <c r="BM10" s="17">
        <v>0.51275272871849698</v>
      </c>
      <c r="BN10" s="17">
        <v>0.50613220924258695</v>
      </c>
      <c r="BO10" s="17">
        <v>0.52640467362371601</v>
      </c>
      <c r="BP10" s="17">
        <v>0.25649145457279399</v>
      </c>
    </row>
    <row r="11" spans="2:68" x14ac:dyDescent="0.35">
      <c r="B11" s="18" t="s">
        <v>362</v>
      </c>
      <c r="C11" s="17">
        <v>7.6199024697908596E-2</v>
      </c>
      <c r="D11" s="17">
        <v>0.102448992757287</v>
      </c>
      <c r="E11" s="17">
        <v>0</v>
      </c>
      <c r="F11" s="17">
        <v>0</v>
      </c>
      <c r="G11" s="17">
        <v>0.194758120178604</v>
      </c>
      <c r="H11" s="17">
        <v>0.90248445314775605</v>
      </c>
      <c r="I11" s="17">
        <v>0</v>
      </c>
      <c r="J11" s="17">
        <v>3.0109267781722902E-3</v>
      </c>
      <c r="K11" s="17">
        <v>6.51305595459888E-2</v>
      </c>
      <c r="L11" s="17">
        <v>8.3265777580630002E-2</v>
      </c>
      <c r="M11" s="17">
        <v>0.15747061588609401</v>
      </c>
      <c r="N11" s="17">
        <v>3.11363082146457E-3</v>
      </c>
      <c r="O11" s="17">
        <v>8.2902210336571205E-2</v>
      </c>
      <c r="P11" s="17">
        <v>6.6672766585364807E-2</v>
      </c>
      <c r="Q11" s="17">
        <v>0</v>
      </c>
      <c r="R11" s="17">
        <v>6.3255108965374097E-3</v>
      </c>
      <c r="S11" s="17">
        <v>4.5753705914259701E-2</v>
      </c>
      <c r="T11" s="17">
        <v>0.119923499475663</v>
      </c>
      <c r="U11" s="17"/>
      <c r="V11" s="17">
        <v>7.8590811203761005E-2</v>
      </c>
      <c r="W11" s="17">
        <v>3.76159068112627E-2</v>
      </c>
      <c r="X11" s="17">
        <v>6.3096342040566397E-2</v>
      </c>
      <c r="Y11" s="17">
        <v>3.1615294697583098E-2</v>
      </c>
      <c r="Z11" s="17"/>
      <c r="AA11" s="17">
        <v>3.8860652639470597E-2</v>
      </c>
      <c r="AB11" s="17">
        <v>0.10899354847658101</v>
      </c>
      <c r="AC11" s="17">
        <v>5.0277285913550199E-2</v>
      </c>
      <c r="AD11" s="17">
        <v>0.11260496575802301</v>
      </c>
      <c r="AE11" s="17">
        <v>0.178509200757759</v>
      </c>
      <c r="AF11" s="17">
        <v>3.33246524615479E-2</v>
      </c>
      <c r="AG11" s="17">
        <v>7.6405887142789401E-4</v>
      </c>
      <c r="AH11" s="17">
        <v>0</v>
      </c>
      <c r="AI11" s="17">
        <v>9.21953689729621E-3</v>
      </c>
      <c r="AJ11" s="17">
        <v>5.71008208037194E-3</v>
      </c>
      <c r="AK11" s="17"/>
      <c r="AL11" s="17">
        <v>4.9195122782224501E-2</v>
      </c>
      <c r="AM11" s="17">
        <v>4.33656397459323E-2</v>
      </c>
      <c r="AN11" s="17">
        <v>0.201498065840056</v>
      </c>
      <c r="AO11" s="17">
        <v>8.2655602860129004E-2</v>
      </c>
      <c r="AP11" s="17">
        <v>8.3918846344058301E-2</v>
      </c>
      <c r="AQ11" s="17">
        <v>0.15353799298041201</v>
      </c>
      <c r="AR11" s="17">
        <v>8.0613421825482702E-5</v>
      </c>
      <c r="AS11" s="17"/>
      <c r="AT11" s="17">
        <v>7.1359427936641295E-2</v>
      </c>
      <c r="AU11" s="17">
        <v>8.3714805295861006E-2</v>
      </c>
      <c r="AV11" s="17"/>
      <c r="AW11" s="17">
        <v>8.8080919303411997E-2</v>
      </c>
      <c r="AX11" s="17">
        <v>7.7544199940609898E-4</v>
      </c>
      <c r="AY11" s="17">
        <v>6.1115770990567198E-2</v>
      </c>
      <c r="AZ11" s="17"/>
      <c r="BA11" s="17">
        <v>9.1765271152529304E-2</v>
      </c>
      <c r="BB11" s="17">
        <v>7.4820079242404899E-2</v>
      </c>
      <c r="BC11" s="17"/>
      <c r="BD11" s="17">
        <v>3.30907164485581E-2</v>
      </c>
      <c r="BE11" s="17">
        <v>9.5904530977791794E-2</v>
      </c>
      <c r="BF11" s="17"/>
      <c r="BG11" s="17">
        <v>7.6259307950417896E-2</v>
      </c>
      <c r="BH11" s="17">
        <v>3.1615294697583098E-2</v>
      </c>
      <c r="BI11" s="17"/>
      <c r="BJ11" s="17">
        <v>1.5936931585633099E-2</v>
      </c>
      <c r="BK11" s="17">
        <v>9.9341502480370103E-2</v>
      </c>
      <c r="BL11" s="17"/>
      <c r="BM11" s="17">
        <v>8.2560353557474403E-2</v>
      </c>
      <c r="BN11" s="17">
        <v>0.10124828128716799</v>
      </c>
      <c r="BO11" s="17">
        <v>5.5579287863924701E-2</v>
      </c>
      <c r="BP11" s="17">
        <v>1.6849665551103499E-2</v>
      </c>
    </row>
    <row r="12" spans="2:68" x14ac:dyDescent="0.35">
      <c r="B12" s="18" t="s">
        <v>363</v>
      </c>
      <c r="C12" s="17">
        <v>1.58328684390821E-2</v>
      </c>
      <c r="D12" s="17">
        <v>0</v>
      </c>
      <c r="E12" s="17">
        <v>0</v>
      </c>
      <c r="F12" s="17">
        <v>0</v>
      </c>
      <c r="G12" s="17">
        <v>0</v>
      </c>
      <c r="H12" s="17">
        <v>0</v>
      </c>
      <c r="I12" s="17">
        <v>0</v>
      </c>
      <c r="J12" s="17">
        <v>0</v>
      </c>
      <c r="K12" s="17">
        <v>5.2294926319743802E-5</v>
      </c>
      <c r="L12" s="17">
        <v>0</v>
      </c>
      <c r="M12" s="17">
        <v>0</v>
      </c>
      <c r="N12" s="17">
        <v>0</v>
      </c>
      <c r="O12" s="17">
        <v>5.5237909479484801E-2</v>
      </c>
      <c r="P12" s="17">
        <v>2.7225229017804599E-5</v>
      </c>
      <c r="Q12" s="17">
        <v>0</v>
      </c>
      <c r="R12" s="17">
        <v>3.0626388805720599E-2</v>
      </c>
      <c r="S12" s="17">
        <v>0</v>
      </c>
      <c r="T12" s="17">
        <v>0</v>
      </c>
      <c r="U12" s="17"/>
      <c r="V12" s="17">
        <v>1.6882706827630101E-2</v>
      </c>
      <c r="W12" s="17">
        <v>0</v>
      </c>
      <c r="X12" s="17">
        <v>0</v>
      </c>
      <c r="Y12" s="17">
        <v>8.1455220003071004E-3</v>
      </c>
      <c r="Z12" s="17"/>
      <c r="AA12" s="17">
        <v>1.5624150961795501E-2</v>
      </c>
      <c r="AB12" s="17">
        <v>0</v>
      </c>
      <c r="AC12" s="17">
        <v>2.63518038134824E-2</v>
      </c>
      <c r="AD12" s="17">
        <v>6.3181718821999105E-2</v>
      </c>
      <c r="AE12" s="17">
        <v>0</v>
      </c>
      <c r="AF12" s="17">
        <v>8.1654873577573399E-5</v>
      </c>
      <c r="AG12" s="17">
        <v>0</v>
      </c>
      <c r="AH12" s="17">
        <v>0</v>
      </c>
      <c r="AI12" s="17">
        <v>0</v>
      </c>
      <c r="AJ12" s="17">
        <v>9.7217781918518507E-3</v>
      </c>
      <c r="AK12" s="17"/>
      <c r="AL12" s="17">
        <v>2.4888023116226201E-2</v>
      </c>
      <c r="AM12" s="17">
        <v>0</v>
      </c>
      <c r="AN12" s="17">
        <v>0.11079237552504299</v>
      </c>
      <c r="AO12" s="17">
        <v>2.1298551342812298E-2</v>
      </c>
      <c r="AP12" s="17">
        <v>0</v>
      </c>
      <c r="AQ12" s="17">
        <v>0</v>
      </c>
      <c r="AR12" s="17">
        <v>0</v>
      </c>
      <c r="AS12" s="17"/>
      <c r="AT12" s="17">
        <v>9.1316087737553508E-3</v>
      </c>
      <c r="AU12" s="17">
        <v>2.62397679926961E-2</v>
      </c>
      <c r="AV12" s="17"/>
      <c r="AW12" s="17">
        <v>0</v>
      </c>
      <c r="AX12" s="17">
        <v>7.5000582157866494E-2</v>
      </c>
      <c r="AY12" s="17">
        <v>3.4168400347723399E-5</v>
      </c>
      <c r="AZ12" s="17"/>
      <c r="BA12" s="17">
        <v>0</v>
      </c>
      <c r="BB12" s="17">
        <v>1.7235432766025498E-2</v>
      </c>
      <c r="BC12" s="17"/>
      <c r="BD12" s="17">
        <v>5.0444588547560898E-2</v>
      </c>
      <c r="BE12" s="17">
        <v>1.1290287370155501E-5</v>
      </c>
      <c r="BF12" s="17"/>
      <c r="BG12" s="17">
        <v>1.5843262774560399E-2</v>
      </c>
      <c r="BH12" s="17">
        <v>8.1455220003071004E-3</v>
      </c>
      <c r="BI12" s="17"/>
      <c r="BJ12" s="17">
        <v>2.7924847158459501E-5</v>
      </c>
      <c r="BK12" s="17">
        <v>2.1902447788868101E-2</v>
      </c>
      <c r="BL12" s="17"/>
      <c r="BM12" s="17">
        <v>3.3233313366796399E-2</v>
      </c>
      <c r="BN12" s="17">
        <v>0</v>
      </c>
      <c r="BO12" s="17">
        <v>1.35713594216736E-2</v>
      </c>
      <c r="BP12" s="17">
        <v>7.8472237564648703E-2</v>
      </c>
    </row>
    <row r="13" spans="2:68" x14ac:dyDescent="0.35">
      <c r="B13" s="18" t="s">
        <v>113</v>
      </c>
      <c r="C13" s="19">
        <v>6.8852787590032198E-5</v>
      </c>
      <c r="D13" s="19">
        <v>8.3103132419543802E-5</v>
      </c>
      <c r="E13" s="19">
        <v>0</v>
      </c>
      <c r="F13" s="19">
        <v>0</v>
      </c>
      <c r="G13" s="19">
        <v>0</v>
      </c>
      <c r="H13" s="19">
        <v>0</v>
      </c>
      <c r="I13" s="19">
        <v>0</v>
      </c>
      <c r="J13" s="19">
        <v>0</v>
      </c>
      <c r="K13" s="19">
        <v>5.2294926319743802E-5</v>
      </c>
      <c r="L13" s="19">
        <v>0</v>
      </c>
      <c r="M13" s="19">
        <v>0</v>
      </c>
      <c r="N13" s="19">
        <v>0</v>
      </c>
      <c r="O13" s="19">
        <v>2.86896120060132E-4</v>
      </c>
      <c r="P13" s="19">
        <v>0</v>
      </c>
      <c r="Q13" s="19">
        <v>0</v>
      </c>
      <c r="R13" s="19">
        <v>0</v>
      </c>
      <c r="S13" s="19">
        <v>0</v>
      </c>
      <c r="T13" s="19">
        <v>0</v>
      </c>
      <c r="U13" s="19"/>
      <c r="V13" s="19">
        <v>0</v>
      </c>
      <c r="W13" s="19">
        <v>0</v>
      </c>
      <c r="X13" s="19">
        <v>7.6821898795106196E-3</v>
      </c>
      <c r="Y13" s="19">
        <v>8.3433523740413396E-3</v>
      </c>
      <c r="Z13" s="19"/>
      <c r="AA13" s="19">
        <v>0</v>
      </c>
      <c r="AB13" s="19">
        <v>0</v>
      </c>
      <c r="AC13" s="19">
        <v>0</v>
      </c>
      <c r="AD13" s="19">
        <v>0</v>
      </c>
      <c r="AE13" s="19">
        <v>0</v>
      </c>
      <c r="AF13" s="19">
        <v>8.8365219357537897E-5</v>
      </c>
      <c r="AG13" s="19">
        <v>0</v>
      </c>
      <c r="AH13" s="19">
        <v>0</v>
      </c>
      <c r="AI13" s="19">
        <v>0</v>
      </c>
      <c r="AJ13" s="19">
        <v>9.7217781918518507E-3</v>
      </c>
      <c r="AK13" s="19"/>
      <c r="AL13" s="19">
        <v>0</v>
      </c>
      <c r="AM13" s="19">
        <v>0</v>
      </c>
      <c r="AN13" s="19">
        <v>0</v>
      </c>
      <c r="AO13" s="19">
        <v>0</v>
      </c>
      <c r="AP13" s="19">
        <v>0</v>
      </c>
      <c r="AQ13" s="19">
        <v>2.5457206083375398E-5</v>
      </c>
      <c r="AR13" s="19">
        <v>0</v>
      </c>
      <c r="AS13" s="19"/>
      <c r="AT13" s="19">
        <v>1.0045104790819499E-4</v>
      </c>
      <c r="AU13" s="19">
        <v>1.97814282303088E-5</v>
      </c>
      <c r="AV13" s="19"/>
      <c r="AW13" s="19">
        <v>2.8703961668174799E-4</v>
      </c>
      <c r="AX13" s="19">
        <v>4.7590792451451102E-5</v>
      </c>
      <c r="AY13" s="19">
        <v>0</v>
      </c>
      <c r="AZ13" s="19"/>
      <c r="BA13" s="19">
        <v>4.3227715369427403E-5</v>
      </c>
      <c r="BB13" s="19">
        <v>7.1122800273473101E-5</v>
      </c>
      <c r="BC13" s="19"/>
      <c r="BD13" s="19">
        <v>0</v>
      </c>
      <c r="BE13" s="19">
        <v>1.00326512571186E-4</v>
      </c>
      <c r="BF13" s="19"/>
      <c r="BG13" s="19">
        <v>5.7664541385532801E-5</v>
      </c>
      <c r="BH13" s="19">
        <v>8.3433523740413396E-3</v>
      </c>
      <c r="BI13" s="19"/>
      <c r="BJ13" s="19">
        <v>0</v>
      </c>
      <c r="BK13" s="19">
        <v>9.5294353502688398E-5</v>
      </c>
      <c r="BL13" s="19"/>
      <c r="BM13" s="19">
        <v>0</v>
      </c>
      <c r="BN13" s="19">
        <v>1.8764616527051202E-5</v>
      </c>
      <c r="BO13" s="19">
        <v>1.7487420777200801E-4</v>
      </c>
      <c r="BP13" s="19">
        <v>0</v>
      </c>
    </row>
    <row r="14" spans="2:68" x14ac:dyDescent="0.35">
      <c r="B14" s="16" t="s">
        <v>714</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558</v>
      </c>
      <c r="D7" s="10">
        <v>32</v>
      </c>
      <c r="E7" s="10">
        <v>10</v>
      </c>
      <c r="F7" s="10">
        <v>5</v>
      </c>
      <c r="G7" s="10">
        <v>15</v>
      </c>
      <c r="H7" s="10">
        <v>2</v>
      </c>
      <c r="I7" s="10">
        <v>4</v>
      </c>
      <c r="J7" s="10">
        <v>17</v>
      </c>
      <c r="K7" s="10">
        <v>109</v>
      </c>
      <c r="L7" s="10">
        <v>34</v>
      </c>
      <c r="M7" s="10">
        <v>26</v>
      </c>
      <c r="N7" s="10">
        <v>9</v>
      </c>
      <c r="O7" s="10">
        <v>115</v>
      </c>
      <c r="P7" s="10">
        <v>53</v>
      </c>
      <c r="Q7" s="10">
        <v>9</v>
      </c>
      <c r="R7" s="10">
        <v>93</v>
      </c>
      <c r="S7" s="10">
        <v>11</v>
      </c>
      <c r="T7" s="10">
        <v>14</v>
      </c>
      <c r="U7" s="10"/>
      <c r="V7" s="10">
        <v>103</v>
      </c>
      <c r="W7" s="10">
        <v>90</v>
      </c>
      <c r="X7" s="10">
        <v>97</v>
      </c>
      <c r="Y7" s="10">
        <v>268</v>
      </c>
      <c r="Z7" s="10"/>
      <c r="AA7" s="10">
        <v>47</v>
      </c>
      <c r="AB7" s="10">
        <v>34</v>
      </c>
      <c r="AC7" s="10">
        <v>51</v>
      </c>
      <c r="AD7" s="10">
        <v>46</v>
      </c>
      <c r="AE7" s="10">
        <v>51</v>
      </c>
      <c r="AF7" s="10">
        <v>51</v>
      </c>
      <c r="AG7" s="10">
        <v>59</v>
      </c>
      <c r="AH7" s="10">
        <v>42</v>
      </c>
      <c r="AI7" s="10">
        <v>32</v>
      </c>
      <c r="AJ7" s="10">
        <v>104</v>
      </c>
      <c r="AK7" s="10"/>
      <c r="AL7" s="10">
        <v>56</v>
      </c>
      <c r="AM7" s="10">
        <v>66</v>
      </c>
      <c r="AN7" s="10">
        <v>44</v>
      </c>
      <c r="AO7" s="10">
        <v>108</v>
      </c>
      <c r="AP7" s="10">
        <v>95</v>
      </c>
      <c r="AQ7" s="10">
        <v>87</v>
      </c>
      <c r="AR7" s="10">
        <v>67</v>
      </c>
      <c r="AS7" s="10"/>
      <c r="AT7" s="10">
        <v>475</v>
      </c>
      <c r="AU7" s="10">
        <v>83</v>
      </c>
      <c r="AV7" s="10"/>
      <c r="AW7" s="10">
        <v>141</v>
      </c>
      <c r="AX7" s="10">
        <v>109</v>
      </c>
      <c r="AY7" s="10">
        <v>219</v>
      </c>
      <c r="AZ7" s="10"/>
      <c r="BA7" s="10">
        <v>81</v>
      </c>
      <c r="BB7" s="10">
        <v>477</v>
      </c>
      <c r="BC7" s="10"/>
      <c r="BD7" s="10">
        <v>132</v>
      </c>
      <c r="BE7" s="10">
        <v>426</v>
      </c>
      <c r="BF7" s="10"/>
      <c r="BG7" s="10">
        <v>290</v>
      </c>
      <c r="BH7" s="10">
        <v>268</v>
      </c>
      <c r="BI7" s="10"/>
      <c r="BJ7" s="10">
        <v>241</v>
      </c>
      <c r="BK7" s="10">
        <v>317</v>
      </c>
      <c r="BL7" s="10"/>
      <c r="BM7" s="10">
        <v>12</v>
      </c>
      <c r="BN7" s="10">
        <v>113</v>
      </c>
      <c r="BO7" s="10">
        <v>303</v>
      </c>
      <c r="BP7" s="10">
        <v>124</v>
      </c>
    </row>
    <row r="8" spans="2:68" ht="30" customHeight="1" x14ac:dyDescent="0.35">
      <c r="B8" s="11" t="s">
        <v>35</v>
      </c>
      <c r="C8" s="11">
        <v>332</v>
      </c>
      <c r="D8" s="11">
        <v>13</v>
      </c>
      <c r="E8" s="11">
        <v>8</v>
      </c>
      <c r="F8" s="11">
        <v>0</v>
      </c>
      <c r="G8" s="11">
        <v>16</v>
      </c>
      <c r="H8" s="11">
        <v>0</v>
      </c>
      <c r="I8" s="11">
        <v>0</v>
      </c>
      <c r="J8" s="11">
        <v>7</v>
      </c>
      <c r="K8" s="11">
        <v>67</v>
      </c>
      <c r="L8" s="11">
        <v>25</v>
      </c>
      <c r="M8" s="11">
        <v>20</v>
      </c>
      <c r="N8" s="11">
        <v>5</v>
      </c>
      <c r="O8" s="11">
        <v>54</v>
      </c>
      <c r="P8" s="11">
        <v>39</v>
      </c>
      <c r="Q8" s="11">
        <v>5</v>
      </c>
      <c r="R8" s="11">
        <v>54</v>
      </c>
      <c r="S8" s="11">
        <v>7</v>
      </c>
      <c r="T8" s="11">
        <v>11</v>
      </c>
      <c r="U8" s="11"/>
      <c r="V8" s="11">
        <v>302</v>
      </c>
      <c r="W8" s="11">
        <v>25</v>
      </c>
      <c r="X8" s="11">
        <v>3</v>
      </c>
      <c r="Y8" s="11">
        <v>1</v>
      </c>
      <c r="Z8" s="11"/>
      <c r="AA8" s="11">
        <v>113</v>
      </c>
      <c r="AB8" s="11">
        <v>68</v>
      </c>
      <c r="AC8" s="11">
        <v>68</v>
      </c>
      <c r="AD8" s="11">
        <v>21</v>
      </c>
      <c r="AE8" s="11">
        <v>21</v>
      </c>
      <c r="AF8" s="11">
        <v>14</v>
      </c>
      <c r="AG8" s="11">
        <v>11</v>
      </c>
      <c r="AH8" s="11">
        <v>1</v>
      </c>
      <c r="AI8" s="11">
        <v>0</v>
      </c>
      <c r="AJ8" s="11">
        <v>0</v>
      </c>
      <c r="AK8" s="11"/>
      <c r="AL8" s="11">
        <v>59</v>
      </c>
      <c r="AM8" s="11">
        <v>52</v>
      </c>
      <c r="AN8" s="11">
        <v>16</v>
      </c>
      <c r="AO8" s="11">
        <v>77</v>
      </c>
      <c r="AP8" s="11">
        <v>36</v>
      </c>
      <c r="AQ8" s="11">
        <v>39</v>
      </c>
      <c r="AR8" s="11">
        <v>39</v>
      </c>
      <c r="AS8" s="11"/>
      <c r="AT8" s="11">
        <v>233</v>
      </c>
      <c r="AU8" s="11">
        <v>98</v>
      </c>
      <c r="AV8" s="11"/>
      <c r="AW8" s="11">
        <v>77</v>
      </c>
      <c r="AX8" s="11">
        <v>24</v>
      </c>
      <c r="AY8" s="11">
        <v>131</v>
      </c>
      <c r="AZ8" s="11"/>
      <c r="BA8" s="11">
        <v>35</v>
      </c>
      <c r="BB8" s="11">
        <v>296</v>
      </c>
      <c r="BC8" s="11"/>
      <c r="BD8" s="11">
        <v>99</v>
      </c>
      <c r="BE8" s="11">
        <v>233</v>
      </c>
      <c r="BF8" s="11"/>
      <c r="BG8" s="11">
        <v>331</v>
      </c>
      <c r="BH8" s="11">
        <v>1</v>
      </c>
      <c r="BI8" s="11"/>
      <c r="BJ8" s="11">
        <v>107</v>
      </c>
      <c r="BK8" s="11">
        <v>224</v>
      </c>
      <c r="BL8" s="11"/>
      <c r="BM8" s="11">
        <v>27</v>
      </c>
      <c r="BN8" s="11">
        <v>108</v>
      </c>
      <c r="BO8" s="11">
        <v>159</v>
      </c>
      <c r="BP8" s="11">
        <v>36</v>
      </c>
    </row>
    <row r="9" spans="2:68" ht="29" x14ac:dyDescent="0.35">
      <c r="B9" s="18" t="s">
        <v>360</v>
      </c>
      <c r="C9" s="17">
        <v>0.37422653600540901</v>
      </c>
      <c r="D9" s="17">
        <v>0.45285076295865301</v>
      </c>
      <c r="E9" s="17">
        <v>0.637922710342402</v>
      </c>
      <c r="F9" s="17">
        <v>0.89115061437616405</v>
      </c>
      <c r="G9" s="17">
        <v>7.3544245410338696E-3</v>
      </c>
      <c r="H9" s="17">
        <v>0</v>
      </c>
      <c r="I9" s="17">
        <v>1</v>
      </c>
      <c r="J9" s="17">
        <v>0.94408100118376603</v>
      </c>
      <c r="K9" s="17">
        <v>0.39116583937130001</v>
      </c>
      <c r="L9" s="17">
        <v>0.34811130542695401</v>
      </c>
      <c r="M9" s="17">
        <v>0.53795822950733596</v>
      </c>
      <c r="N9" s="17">
        <v>0.91004600197076801</v>
      </c>
      <c r="O9" s="17">
        <v>0.31503347632307699</v>
      </c>
      <c r="P9" s="17">
        <v>0.503046223089059</v>
      </c>
      <c r="Q9" s="17">
        <v>1.3464518477872001E-3</v>
      </c>
      <c r="R9" s="17">
        <v>0.34199743585484299</v>
      </c>
      <c r="S9" s="17">
        <v>2.6892827059058098E-3</v>
      </c>
      <c r="T9" s="17">
        <v>7.2886309523579204E-2</v>
      </c>
      <c r="U9" s="17"/>
      <c r="V9" s="17">
        <v>0.36666525120487797</v>
      </c>
      <c r="W9" s="17">
        <v>0.44788028902159299</v>
      </c>
      <c r="X9" s="17">
        <v>0.45787517035589498</v>
      </c>
      <c r="Y9" s="17">
        <v>0.57415871243924799</v>
      </c>
      <c r="Z9" s="17"/>
      <c r="AA9" s="17">
        <v>0.43078453204074402</v>
      </c>
      <c r="AB9" s="17">
        <v>0.30908545530193399</v>
      </c>
      <c r="AC9" s="17">
        <v>0.39349646459910997</v>
      </c>
      <c r="AD9" s="17">
        <v>0.43331511910164899</v>
      </c>
      <c r="AE9" s="17">
        <v>5.4826424578538001E-2</v>
      </c>
      <c r="AF9" s="17">
        <v>0.59705459436907404</v>
      </c>
      <c r="AG9" s="17">
        <v>0.17761632350096199</v>
      </c>
      <c r="AH9" s="17">
        <v>0.31180979028976002</v>
      </c>
      <c r="AI9" s="17">
        <v>0.72925735257898405</v>
      </c>
      <c r="AJ9" s="17">
        <v>0.49236242021547899</v>
      </c>
      <c r="AK9" s="17"/>
      <c r="AL9" s="17">
        <v>0.423113622969713</v>
      </c>
      <c r="AM9" s="17">
        <v>0.31838618204804198</v>
      </c>
      <c r="AN9" s="17">
        <v>0.56559937226767498</v>
      </c>
      <c r="AO9" s="17">
        <v>0.20377839771769801</v>
      </c>
      <c r="AP9" s="17">
        <v>0.47427804688105801</v>
      </c>
      <c r="AQ9" s="17">
        <v>0.34039604481317098</v>
      </c>
      <c r="AR9" s="17">
        <v>0.50953468011987801</v>
      </c>
      <c r="AS9" s="17"/>
      <c r="AT9" s="17">
        <v>0.42242630606041998</v>
      </c>
      <c r="AU9" s="17">
        <v>0.26012841075356502</v>
      </c>
      <c r="AV9" s="17"/>
      <c r="AW9" s="17">
        <v>0.62244960047434605</v>
      </c>
      <c r="AX9" s="17">
        <v>0.45622662461826102</v>
      </c>
      <c r="AY9" s="17">
        <v>0.29938918831920103</v>
      </c>
      <c r="AZ9" s="17"/>
      <c r="BA9" s="17">
        <v>0.39865317908708803</v>
      </c>
      <c r="BB9" s="17">
        <v>0.37132342926652101</v>
      </c>
      <c r="BC9" s="17"/>
      <c r="BD9" s="17">
        <v>0.44485081482196798</v>
      </c>
      <c r="BE9" s="17">
        <v>0.34413345589864103</v>
      </c>
      <c r="BF9" s="17"/>
      <c r="BG9" s="17">
        <v>0.37376455022724497</v>
      </c>
      <c r="BH9" s="17">
        <v>0.57415871243924799</v>
      </c>
      <c r="BI9" s="17"/>
      <c r="BJ9" s="17">
        <v>0.48435570260310801</v>
      </c>
      <c r="BK9" s="17">
        <v>0.32164454012195798</v>
      </c>
      <c r="BL9" s="17"/>
      <c r="BM9" s="17">
        <v>0.17980035411960299</v>
      </c>
      <c r="BN9" s="17">
        <v>0.39284959933601399</v>
      </c>
      <c r="BO9" s="17">
        <v>0.36597626553727303</v>
      </c>
      <c r="BP9" s="17">
        <v>0.52795513961329399</v>
      </c>
    </row>
    <row r="10" spans="2:68" ht="29" x14ac:dyDescent="0.35">
      <c r="B10" s="18" t="s">
        <v>361</v>
      </c>
      <c r="C10" s="17">
        <v>0.55327196069685902</v>
      </c>
      <c r="D10" s="17">
        <v>0.54491356596598395</v>
      </c>
      <c r="E10" s="17">
        <v>0.362077289657598</v>
      </c>
      <c r="F10" s="17">
        <v>0.108849385623836</v>
      </c>
      <c r="G10" s="17">
        <v>0.66457428721323997</v>
      </c>
      <c r="H10" s="17">
        <v>0.92675931510724197</v>
      </c>
      <c r="I10" s="17">
        <v>0</v>
      </c>
      <c r="J10" s="17">
        <v>1.00568051304523E-2</v>
      </c>
      <c r="K10" s="17">
        <v>0.53569303159778803</v>
      </c>
      <c r="L10" s="17">
        <v>0.65188869457304599</v>
      </c>
      <c r="M10" s="17">
        <v>0.46204177049266398</v>
      </c>
      <c r="N10" s="17">
        <v>8.9953998029232596E-2</v>
      </c>
      <c r="O10" s="17">
        <v>0.66442781603841805</v>
      </c>
      <c r="P10" s="17">
        <v>0.44417820327634899</v>
      </c>
      <c r="Q10" s="17">
        <v>1.7710707128599502E-2</v>
      </c>
      <c r="R10" s="17">
        <v>0.555233951330111</v>
      </c>
      <c r="S10" s="17">
        <v>0.99663839661761799</v>
      </c>
      <c r="T10" s="17">
        <v>0.927113690476421</v>
      </c>
      <c r="U10" s="17"/>
      <c r="V10" s="17">
        <v>0.56402240669714998</v>
      </c>
      <c r="W10" s="17">
        <v>0.43458733027364299</v>
      </c>
      <c r="X10" s="17">
        <v>0.51390674153720295</v>
      </c>
      <c r="Y10" s="17">
        <v>0.36276648049501198</v>
      </c>
      <c r="Z10" s="17"/>
      <c r="AA10" s="17">
        <v>0.48064522286682299</v>
      </c>
      <c r="AB10" s="17">
        <v>0.58043347412201396</v>
      </c>
      <c r="AC10" s="17">
        <v>0.54621112134563798</v>
      </c>
      <c r="AD10" s="17">
        <v>0.53851753097518196</v>
      </c>
      <c r="AE10" s="17">
        <v>0.92175182379297305</v>
      </c>
      <c r="AF10" s="17">
        <v>0.37857150370022202</v>
      </c>
      <c r="AG10" s="17">
        <v>0.82157261856004804</v>
      </c>
      <c r="AH10" s="17">
        <v>0.68322119980221696</v>
      </c>
      <c r="AI10" s="17">
        <v>0.26188348631087599</v>
      </c>
      <c r="AJ10" s="17">
        <v>0.475018730445736</v>
      </c>
      <c r="AK10" s="17"/>
      <c r="AL10" s="17">
        <v>0.52846515931024096</v>
      </c>
      <c r="AM10" s="17">
        <v>0.53728790098291701</v>
      </c>
      <c r="AN10" s="17">
        <v>0.41648824582607602</v>
      </c>
      <c r="AO10" s="17">
        <v>0.790889181569149</v>
      </c>
      <c r="AP10" s="17">
        <v>0.50999623724630405</v>
      </c>
      <c r="AQ10" s="17">
        <v>0.42795765189509599</v>
      </c>
      <c r="AR10" s="17">
        <v>0.41464921970993301</v>
      </c>
      <c r="AS10" s="17"/>
      <c r="AT10" s="17">
        <v>0.51087857571586304</v>
      </c>
      <c r="AU10" s="17">
        <v>0.65362525582442299</v>
      </c>
      <c r="AV10" s="17"/>
      <c r="AW10" s="17">
        <v>0.36565683653179898</v>
      </c>
      <c r="AX10" s="17">
        <v>0.51506435221656799</v>
      </c>
      <c r="AY10" s="17">
        <v>0.59594859782592502</v>
      </c>
      <c r="AZ10" s="17"/>
      <c r="BA10" s="17">
        <v>0.588351859499881</v>
      </c>
      <c r="BB10" s="17">
        <v>0.54910271442449798</v>
      </c>
      <c r="BC10" s="17"/>
      <c r="BD10" s="17">
        <v>0.49252229899202599</v>
      </c>
      <c r="BE10" s="17">
        <v>0.57915745597945201</v>
      </c>
      <c r="BF10" s="17"/>
      <c r="BG10" s="17">
        <v>0.55371216409025603</v>
      </c>
      <c r="BH10" s="17">
        <v>0.36276648049501198</v>
      </c>
      <c r="BI10" s="17"/>
      <c r="BJ10" s="17">
        <v>0.46533634088987802</v>
      </c>
      <c r="BK10" s="17">
        <v>0.59525748134998602</v>
      </c>
      <c r="BL10" s="17"/>
      <c r="BM10" s="17">
        <v>0.62979095737911595</v>
      </c>
      <c r="BN10" s="17">
        <v>0.540507153020647</v>
      </c>
      <c r="BO10" s="17">
        <v>0.56010011453281905</v>
      </c>
      <c r="BP10" s="17">
        <v>0.47185873278560098</v>
      </c>
    </row>
    <row r="11" spans="2:68" x14ac:dyDescent="0.35">
      <c r="B11" s="18" t="s">
        <v>362</v>
      </c>
      <c r="C11" s="17">
        <v>4.1500044946296701E-2</v>
      </c>
      <c r="D11" s="17">
        <v>2.23567107536229E-3</v>
      </c>
      <c r="E11" s="17">
        <v>0</v>
      </c>
      <c r="F11" s="17">
        <v>0</v>
      </c>
      <c r="G11" s="17">
        <v>0</v>
      </c>
      <c r="H11" s="17">
        <v>7.3240684892757604E-2</v>
      </c>
      <c r="I11" s="17">
        <v>0</v>
      </c>
      <c r="J11" s="17">
        <v>4.5862193685781497E-2</v>
      </c>
      <c r="K11" s="17">
        <v>7.3022757902984597E-2</v>
      </c>
      <c r="L11" s="17">
        <v>0</v>
      </c>
      <c r="M11" s="17">
        <v>0</v>
      </c>
      <c r="N11" s="17">
        <v>0</v>
      </c>
      <c r="O11" s="17">
        <v>1.5436197723161399E-2</v>
      </c>
      <c r="P11" s="17">
        <v>0</v>
      </c>
      <c r="Q11" s="17">
        <v>0.90084967343507205</v>
      </c>
      <c r="R11" s="17">
        <v>5.8131488527656497E-2</v>
      </c>
      <c r="S11" s="17">
        <v>6.7232067647645299E-4</v>
      </c>
      <c r="T11" s="17">
        <v>0</v>
      </c>
      <c r="U11" s="17"/>
      <c r="V11" s="17">
        <v>3.75839313306401E-2</v>
      </c>
      <c r="W11" s="17">
        <v>9.0447096252464096E-2</v>
      </c>
      <c r="X11" s="17">
        <v>2.82180881069025E-2</v>
      </c>
      <c r="Y11" s="17">
        <v>5.0059827762460297E-2</v>
      </c>
      <c r="Z11" s="17"/>
      <c r="AA11" s="17">
        <v>2.1544257869401701E-2</v>
      </c>
      <c r="AB11" s="17">
        <v>8.0756754963300106E-2</v>
      </c>
      <c r="AC11" s="17">
        <v>6.0292414055252E-2</v>
      </c>
      <c r="AD11" s="17">
        <v>2.8167349923169702E-2</v>
      </c>
      <c r="AE11" s="17">
        <v>2.34217516284893E-2</v>
      </c>
      <c r="AF11" s="17">
        <v>3.7144587479224999E-3</v>
      </c>
      <c r="AG11" s="17">
        <v>8.1105793898957903E-4</v>
      </c>
      <c r="AH11" s="17">
        <v>4.9690099080226301E-3</v>
      </c>
      <c r="AI11" s="17">
        <v>8.8591611101402293E-3</v>
      </c>
      <c r="AJ11" s="17">
        <v>3.26188493387852E-2</v>
      </c>
      <c r="AK11" s="17"/>
      <c r="AL11" s="17">
        <v>4.8421217720046102E-2</v>
      </c>
      <c r="AM11" s="17">
        <v>6.00921810561331E-3</v>
      </c>
      <c r="AN11" s="17">
        <v>2.52726591936049E-4</v>
      </c>
      <c r="AO11" s="17">
        <v>5.1825029181856597E-5</v>
      </c>
      <c r="AP11" s="17">
        <v>1.5725715872638001E-2</v>
      </c>
      <c r="AQ11" s="17">
        <v>0.231646303291733</v>
      </c>
      <c r="AR11" s="17">
        <v>1.41672076302626E-2</v>
      </c>
      <c r="AS11" s="17"/>
      <c r="AT11" s="17">
        <v>5.62635864727212E-2</v>
      </c>
      <c r="AU11" s="17">
        <v>6.5519029049497697E-3</v>
      </c>
      <c r="AV11" s="17"/>
      <c r="AW11" s="17">
        <v>1.18935629938553E-2</v>
      </c>
      <c r="AX11" s="17">
        <v>1.1840147367360001E-2</v>
      </c>
      <c r="AY11" s="17">
        <v>8.9145974787830207E-2</v>
      </c>
      <c r="AZ11" s="17"/>
      <c r="BA11" s="17">
        <v>1.65951969765992E-3</v>
      </c>
      <c r="BB11" s="17">
        <v>4.6235091712379203E-2</v>
      </c>
      <c r="BC11" s="17"/>
      <c r="BD11" s="17">
        <v>1.07865519719207E-2</v>
      </c>
      <c r="BE11" s="17">
        <v>5.4587096876940397E-2</v>
      </c>
      <c r="BF11" s="17"/>
      <c r="BG11" s="17">
        <v>4.14802657491921E-2</v>
      </c>
      <c r="BH11" s="17">
        <v>5.0059827762460297E-2</v>
      </c>
      <c r="BI11" s="17"/>
      <c r="BJ11" s="17">
        <v>2.7630221391362599E-2</v>
      </c>
      <c r="BK11" s="17">
        <v>4.8122296140967802E-2</v>
      </c>
      <c r="BL11" s="17"/>
      <c r="BM11" s="17">
        <v>0</v>
      </c>
      <c r="BN11" s="17">
        <v>1.8847809508621301E-2</v>
      </c>
      <c r="BO11" s="17">
        <v>7.3911043947721994E-2</v>
      </c>
      <c r="BP11" s="17">
        <v>1.8612760110522101E-4</v>
      </c>
    </row>
    <row r="12" spans="2:68" x14ac:dyDescent="0.35">
      <c r="B12" s="18" t="s">
        <v>363</v>
      </c>
      <c r="C12" s="17">
        <v>9.3707926307884104E-3</v>
      </c>
      <c r="D12" s="17">
        <v>0</v>
      </c>
      <c r="E12" s="17">
        <v>0</v>
      </c>
      <c r="F12" s="17">
        <v>0</v>
      </c>
      <c r="G12" s="17">
        <v>0</v>
      </c>
      <c r="H12" s="17">
        <v>0</v>
      </c>
      <c r="I12" s="17">
        <v>0</v>
      </c>
      <c r="J12" s="17">
        <v>0</v>
      </c>
      <c r="K12" s="17">
        <v>0</v>
      </c>
      <c r="L12" s="17">
        <v>0</v>
      </c>
      <c r="M12" s="17">
        <v>0</v>
      </c>
      <c r="N12" s="17">
        <v>0</v>
      </c>
      <c r="O12" s="17">
        <v>5.1025099153427901E-3</v>
      </c>
      <c r="P12" s="17">
        <v>0</v>
      </c>
      <c r="Q12" s="17">
        <v>8.0093167588540903E-2</v>
      </c>
      <c r="R12" s="17">
        <v>4.4600510664439902E-2</v>
      </c>
      <c r="S12" s="17">
        <v>0</v>
      </c>
      <c r="T12" s="17">
        <v>0</v>
      </c>
      <c r="U12" s="17"/>
      <c r="V12" s="17">
        <v>8.0376813524508407E-3</v>
      </c>
      <c r="W12" s="17">
        <v>2.7085284452300001E-2</v>
      </c>
      <c r="X12" s="17">
        <v>0</v>
      </c>
      <c r="Y12" s="17">
        <v>0</v>
      </c>
      <c r="Z12" s="17"/>
      <c r="AA12" s="17">
        <v>2.1544257869401701E-2</v>
      </c>
      <c r="AB12" s="17">
        <v>0</v>
      </c>
      <c r="AC12" s="17">
        <v>0</v>
      </c>
      <c r="AD12" s="17">
        <v>0</v>
      </c>
      <c r="AE12" s="17">
        <v>0</v>
      </c>
      <c r="AF12" s="17">
        <v>2.0512200749254E-2</v>
      </c>
      <c r="AG12" s="17">
        <v>0</v>
      </c>
      <c r="AH12" s="17">
        <v>0</v>
      </c>
      <c r="AI12" s="17">
        <v>0</v>
      </c>
      <c r="AJ12" s="17">
        <v>0</v>
      </c>
      <c r="AK12" s="17"/>
      <c r="AL12" s="17">
        <v>0</v>
      </c>
      <c r="AM12" s="17">
        <v>0</v>
      </c>
      <c r="AN12" s="17">
        <v>1.76596553143131E-2</v>
      </c>
      <c r="AO12" s="17">
        <v>5.2027755504196601E-3</v>
      </c>
      <c r="AP12" s="17">
        <v>0</v>
      </c>
      <c r="AQ12" s="17">
        <v>0</v>
      </c>
      <c r="AR12" s="17">
        <v>6.1648892539926801E-2</v>
      </c>
      <c r="AS12" s="17"/>
      <c r="AT12" s="17">
        <v>1.71277444788799E-3</v>
      </c>
      <c r="AU12" s="17">
        <v>2.74987944203453E-2</v>
      </c>
      <c r="AV12" s="17"/>
      <c r="AW12" s="17">
        <v>0</v>
      </c>
      <c r="AX12" s="17">
        <v>1.6868875797810601E-2</v>
      </c>
      <c r="AY12" s="17">
        <v>0</v>
      </c>
      <c r="AZ12" s="17"/>
      <c r="BA12" s="17">
        <v>1.13354417153707E-2</v>
      </c>
      <c r="BB12" s="17">
        <v>9.1372940703055294E-3</v>
      </c>
      <c r="BC12" s="17"/>
      <c r="BD12" s="17">
        <v>0</v>
      </c>
      <c r="BE12" s="17">
        <v>1.3363697309287E-2</v>
      </c>
      <c r="BF12" s="17"/>
      <c r="BG12" s="17">
        <v>9.3924458384049506E-3</v>
      </c>
      <c r="BH12" s="17">
        <v>0</v>
      </c>
      <c r="BI12" s="17"/>
      <c r="BJ12" s="17">
        <v>2.2677735115651899E-2</v>
      </c>
      <c r="BK12" s="17">
        <v>3.0172932211684602E-3</v>
      </c>
      <c r="BL12" s="17"/>
      <c r="BM12" s="17">
        <v>0</v>
      </c>
      <c r="BN12" s="17">
        <v>2.88504898207032E-2</v>
      </c>
      <c r="BO12" s="17">
        <v>0</v>
      </c>
      <c r="BP12" s="17">
        <v>0</v>
      </c>
    </row>
    <row r="13" spans="2:68" x14ac:dyDescent="0.35">
      <c r="B13" s="18" t="s">
        <v>113</v>
      </c>
      <c r="C13" s="19">
        <v>2.16306657206469E-2</v>
      </c>
      <c r="D13" s="19">
        <v>0</v>
      </c>
      <c r="E13" s="19">
        <v>0</v>
      </c>
      <c r="F13" s="19">
        <v>0</v>
      </c>
      <c r="G13" s="19">
        <v>0.32807128824572601</v>
      </c>
      <c r="H13" s="19">
        <v>0</v>
      </c>
      <c r="I13" s="19">
        <v>0</v>
      </c>
      <c r="J13" s="19">
        <v>0</v>
      </c>
      <c r="K13" s="19">
        <v>1.18371127928172E-4</v>
      </c>
      <c r="L13" s="19">
        <v>0</v>
      </c>
      <c r="M13" s="19">
        <v>0</v>
      </c>
      <c r="N13" s="19">
        <v>0</v>
      </c>
      <c r="O13" s="19">
        <v>0</v>
      </c>
      <c r="P13" s="19">
        <v>5.27755736345926E-2</v>
      </c>
      <c r="Q13" s="19">
        <v>0</v>
      </c>
      <c r="R13" s="19">
        <v>3.6613622949398998E-5</v>
      </c>
      <c r="S13" s="19">
        <v>0</v>
      </c>
      <c r="T13" s="19">
        <v>0</v>
      </c>
      <c r="U13" s="19"/>
      <c r="V13" s="19">
        <v>2.3690729414881501E-2</v>
      </c>
      <c r="W13" s="19">
        <v>0</v>
      </c>
      <c r="X13" s="19">
        <v>0</v>
      </c>
      <c r="Y13" s="19">
        <v>1.3014979303280201E-2</v>
      </c>
      <c r="Z13" s="19"/>
      <c r="AA13" s="19">
        <v>4.5481729353629999E-2</v>
      </c>
      <c r="AB13" s="19">
        <v>2.9724315612751899E-2</v>
      </c>
      <c r="AC13" s="19">
        <v>0</v>
      </c>
      <c r="AD13" s="19">
        <v>0</v>
      </c>
      <c r="AE13" s="19">
        <v>0</v>
      </c>
      <c r="AF13" s="19">
        <v>1.4724243352755599E-4</v>
      </c>
      <c r="AG13" s="19">
        <v>0</v>
      </c>
      <c r="AH13" s="19">
        <v>0</v>
      </c>
      <c r="AI13" s="19">
        <v>0</v>
      </c>
      <c r="AJ13" s="19">
        <v>0</v>
      </c>
      <c r="AK13" s="19"/>
      <c r="AL13" s="19">
        <v>0</v>
      </c>
      <c r="AM13" s="19">
        <v>0.13831669886342801</v>
      </c>
      <c r="AN13" s="19">
        <v>0</v>
      </c>
      <c r="AO13" s="19">
        <v>7.7820133551139003E-5</v>
      </c>
      <c r="AP13" s="19">
        <v>0</v>
      </c>
      <c r="AQ13" s="19">
        <v>0</v>
      </c>
      <c r="AR13" s="19">
        <v>0</v>
      </c>
      <c r="AS13" s="19"/>
      <c r="AT13" s="19">
        <v>8.7187573031072396E-3</v>
      </c>
      <c r="AU13" s="19">
        <v>5.2195636096716701E-2</v>
      </c>
      <c r="AV13" s="19"/>
      <c r="AW13" s="19">
        <v>0</v>
      </c>
      <c r="AX13" s="19">
        <v>0</v>
      </c>
      <c r="AY13" s="19">
        <v>1.5516239067043899E-2</v>
      </c>
      <c r="AZ13" s="19"/>
      <c r="BA13" s="19">
        <v>0</v>
      </c>
      <c r="BB13" s="19">
        <v>2.4201470526295499E-2</v>
      </c>
      <c r="BC13" s="19"/>
      <c r="BD13" s="19">
        <v>5.1840334214085598E-2</v>
      </c>
      <c r="BE13" s="19">
        <v>8.7582939356792393E-3</v>
      </c>
      <c r="BF13" s="19"/>
      <c r="BG13" s="19">
        <v>2.1650574094901301E-2</v>
      </c>
      <c r="BH13" s="19">
        <v>1.3014979303280201E-2</v>
      </c>
      <c r="BI13" s="19"/>
      <c r="BJ13" s="19">
        <v>0</v>
      </c>
      <c r="BK13" s="19">
        <v>3.19583891659194E-2</v>
      </c>
      <c r="BL13" s="19"/>
      <c r="BM13" s="19">
        <v>0.19040868850128101</v>
      </c>
      <c r="BN13" s="19">
        <v>1.89449483140148E-2</v>
      </c>
      <c r="BO13" s="19">
        <v>1.2575982185995E-5</v>
      </c>
      <c r="BP13" s="19">
        <v>0</v>
      </c>
    </row>
    <row r="14" spans="2:68" x14ac:dyDescent="0.35">
      <c r="B14" s="16" t="s">
        <v>715</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192</v>
      </c>
      <c r="D7" s="10">
        <v>8</v>
      </c>
      <c r="E7" s="10">
        <v>3</v>
      </c>
      <c r="F7" s="10">
        <v>4</v>
      </c>
      <c r="G7" s="10">
        <v>8</v>
      </c>
      <c r="H7" s="10">
        <v>1</v>
      </c>
      <c r="I7" s="10" t="s">
        <v>107</v>
      </c>
      <c r="J7" s="10">
        <v>11</v>
      </c>
      <c r="K7" s="10">
        <v>39</v>
      </c>
      <c r="L7" s="10">
        <v>5</v>
      </c>
      <c r="M7" s="10">
        <v>13</v>
      </c>
      <c r="N7" s="10">
        <v>4</v>
      </c>
      <c r="O7" s="10">
        <v>29</v>
      </c>
      <c r="P7" s="10">
        <v>15</v>
      </c>
      <c r="Q7" s="10">
        <v>4</v>
      </c>
      <c r="R7" s="10">
        <v>41</v>
      </c>
      <c r="S7" s="10">
        <v>5</v>
      </c>
      <c r="T7" s="10">
        <v>2</v>
      </c>
      <c r="U7" s="10"/>
      <c r="V7" s="10">
        <v>31</v>
      </c>
      <c r="W7" s="10">
        <v>27</v>
      </c>
      <c r="X7" s="10">
        <v>35</v>
      </c>
      <c r="Y7" s="10">
        <v>99</v>
      </c>
      <c r="Z7" s="10"/>
      <c r="AA7" s="10">
        <v>20</v>
      </c>
      <c r="AB7" s="10">
        <v>8</v>
      </c>
      <c r="AC7" s="10">
        <v>13</v>
      </c>
      <c r="AD7" s="10">
        <v>15</v>
      </c>
      <c r="AE7" s="10">
        <v>16</v>
      </c>
      <c r="AF7" s="10">
        <v>18</v>
      </c>
      <c r="AG7" s="10">
        <v>29</v>
      </c>
      <c r="AH7" s="10">
        <v>15</v>
      </c>
      <c r="AI7" s="10">
        <v>9</v>
      </c>
      <c r="AJ7" s="10">
        <v>36</v>
      </c>
      <c r="AK7" s="10"/>
      <c r="AL7" s="10">
        <v>28</v>
      </c>
      <c r="AM7" s="10">
        <v>17</v>
      </c>
      <c r="AN7" s="10">
        <v>7</v>
      </c>
      <c r="AO7" s="10">
        <v>35</v>
      </c>
      <c r="AP7" s="10">
        <v>37</v>
      </c>
      <c r="AQ7" s="10">
        <v>36</v>
      </c>
      <c r="AR7" s="10">
        <v>23</v>
      </c>
      <c r="AS7" s="10"/>
      <c r="AT7" s="10">
        <v>163</v>
      </c>
      <c r="AU7" s="10">
        <v>29</v>
      </c>
      <c r="AV7" s="10"/>
      <c r="AW7" s="10">
        <v>51</v>
      </c>
      <c r="AX7" s="10">
        <v>45</v>
      </c>
      <c r="AY7" s="10">
        <v>66</v>
      </c>
      <c r="AZ7" s="10"/>
      <c r="BA7" s="10">
        <v>28</v>
      </c>
      <c r="BB7" s="10">
        <v>164</v>
      </c>
      <c r="BC7" s="10"/>
      <c r="BD7" s="10">
        <v>53</v>
      </c>
      <c r="BE7" s="10">
        <v>139</v>
      </c>
      <c r="BF7" s="10"/>
      <c r="BG7" s="10">
        <v>93</v>
      </c>
      <c r="BH7" s="10">
        <v>99</v>
      </c>
      <c r="BI7" s="10"/>
      <c r="BJ7" s="10">
        <v>96</v>
      </c>
      <c r="BK7" s="10">
        <v>96</v>
      </c>
      <c r="BL7" s="10"/>
      <c r="BM7" s="10">
        <v>6</v>
      </c>
      <c r="BN7" s="10">
        <v>20</v>
      </c>
      <c r="BO7" s="10">
        <v>77</v>
      </c>
      <c r="BP7" s="10">
        <v>86</v>
      </c>
    </row>
    <row r="8" spans="2:68" ht="30" customHeight="1" x14ac:dyDescent="0.35">
      <c r="B8" s="11" t="s">
        <v>35</v>
      </c>
      <c r="C8" s="11">
        <v>104</v>
      </c>
      <c r="D8" s="11">
        <v>0</v>
      </c>
      <c r="E8" s="11">
        <v>3</v>
      </c>
      <c r="F8" s="11">
        <v>0</v>
      </c>
      <c r="G8" s="11">
        <v>11</v>
      </c>
      <c r="H8" s="11">
        <v>0</v>
      </c>
      <c r="I8" s="11" t="s">
        <v>107</v>
      </c>
      <c r="J8" s="11">
        <v>3</v>
      </c>
      <c r="K8" s="11">
        <v>10</v>
      </c>
      <c r="L8" s="11">
        <v>3</v>
      </c>
      <c r="M8" s="11">
        <v>6</v>
      </c>
      <c r="N8" s="11">
        <v>1</v>
      </c>
      <c r="O8" s="11">
        <v>22</v>
      </c>
      <c r="P8" s="11">
        <v>10</v>
      </c>
      <c r="Q8" s="11">
        <v>5</v>
      </c>
      <c r="R8" s="11">
        <v>22</v>
      </c>
      <c r="S8" s="11">
        <v>7</v>
      </c>
      <c r="T8" s="11">
        <v>3</v>
      </c>
      <c r="U8" s="11"/>
      <c r="V8" s="11">
        <v>94</v>
      </c>
      <c r="W8" s="11">
        <v>8</v>
      </c>
      <c r="X8" s="11">
        <v>1</v>
      </c>
      <c r="Y8" s="11">
        <v>0</v>
      </c>
      <c r="Z8" s="11"/>
      <c r="AA8" s="11">
        <v>44</v>
      </c>
      <c r="AB8" s="11">
        <v>15</v>
      </c>
      <c r="AC8" s="11">
        <v>19</v>
      </c>
      <c r="AD8" s="11">
        <v>4</v>
      </c>
      <c r="AE8" s="11">
        <v>1</v>
      </c>
      <c r="AF8" s="11">
        <v>6</v>
      </c>
      <c r="AG8" s="11">
        <v>10</v>
      </c>
      <c r="AH8" s="11">
        <v>0</v>
      </c>
      <c r="AI8" s="11">
        <v>0</v>
      </c>
      <c r="AJ8" s="11">
        <v>0</v>
      </c>
      <c r="AK8" s="11"/>
      <c r="AL8" s="11">
        <v>33</v>
      </c>
      <c r="AM8" s="11">
        <v>19</v>
      </c>
      <c r="AN8" s="11">
        <v>3</v>
      </c>
      <c r="AO8" s="11">
        <v>27</v>
      </c>
      <c r="AP8" s="11">
        <v>13</v>
      </c>
      <c r="AQ8" s="11">
        <v>4</v>
      </c>
      <c r="AR8" s="11">
        <v>1</v>
      </c>
      <c r="AS8" s="11"/>
      <c r="AT8" s="11">
        <v>72</v>
      </c>
      <c r="AU8" s="11">
        <v>33</v>
      </c>
      <c r="AV8" s="11"/>
      <c r="AW8" s="11">
        <v>21</v>
      </c>
      <c r="AX8" s="11">
        <v>13</v>
      </c>
      <c r="AY8" s="11">
        <v>35</v>
      </c>
      <c r="AZ8" s="11"/>
      <c r="BA8" s="11">
        <v>9</v>
      </c>
      <c r="BB8" s="11">
        <v>95</v>
      </c>
      <c r="BC8" s="11"/>
      <c r="BD8" s="11">
        <v>42</v>
      </c>
      <c r="BE8" s="11">
        <v>62</v>
      </c>
      <c r="BF8" s="11"/>
      <c r="BG8" s="11">
        <v>104</v>
      </c>
      <c r="BH8" s="11">
        <v>0</v>
      </c>
      <c r="BI8" s="11"/>
      <c r="BJ8" s="11">
        <v>31</v>
      </c>
      <c r="BK8" s="11">
        <v>73</v>
      </c>
      <c r="BL8" s="11"/>
      <c r="BM8" s="11">
        <v>10</v>
      </c>
      <c r="BN8" s="11">
        <v>12</v>
      </c>
      <c r="BO8" s="11">
        <v>48</v>
      </c>
      <c r="BP8" s="11">
        <v>34</v>
      </c>
    </row>
    <row r="9" spans="2:68" ht="29" x14ac:dyDescent="0.35">
      <c r="B9" s="18" t="s">
        <v>360</v>
      </c>
      <c r="C9" s="17">
        <v>0.37556575660748198</v>
      </c>
      <c r="D9" s="17">
        <v>0.159707533901008</v>
      </c>
      <c r="E9" s="17">
        <v>0.90248445314775605</v>
      </c>
      <c r="F9" s="17">
        <v>3.6620342446378802E-2</v>
      </c>
      <c r="G9" s="17">
        <v>0.47618020029572899</v>
      </c>
      <c r="H9" s="17">
        <v>0</v>
      </c>
      <c r="I9" s="17" t="s">
        <v>108</v>
      </c>
      <c r="J9" s="17">
        <v>2.3972249560407699E-3</v>
      </c>
      <c r="K9" s="17">
        <v>0.97710458233616204</v>
      </c>
      <c r="L9" s="17">
        <v>8.9555683450871698E-2</v>
      </c>
      <c r="M9" s="17">
        <v>0.17400618216949801</v>
      </c>
      <c r="N9" s="17">
        <v>0.45193230359061198</v>
      </c>
      <c r="O9" s="17">
        <v>2.7580437088318199E-2</v>
      </c>
      <c r="P9" s="17">
        <v>0.608322063959013</v>
      </c>
      <c r="Q9" s="17">
        <v>0.90255664610399899</v>
      </c>
      <c r="R9" s="17">
        <v>0.148175057176715</v>
      </c>
      <c r="S9" s="17">
        <v>0.83612782378227102</v>
      </c>
      <c r="T9" s="17">
        <v>0</v>
      </c>
      <c r="U9" s="17"/>
      <c r="V9" s="17">
        <v>0.37873197460493302</v>
      </c>
      <c r="W9" s="17">
        <v>0.35136279223561301</v>
      </c>
      <c r="X9" s="17">
        <v>0.28531576342586501</v>
      </c>
      <c r="Y9" s="17">
        <v>0.41232912431027302</v>
      </c>
      <c r="Z9" s="17"/>
      <c r="AA9" s="17">
        <v>0.31027987358133802</v>
      </c>
      <c r="AB9" s="17">
        <v>0.64733227214165001</v>
      </c>
      <c r="AC9" s="17">
        <v>0.30078480055134699</v>
      </c>
      <c r="AD9" s="17">
        <v>0.200877032929936</v>
      </c>
      <c r="AE9" s="17">
        <v>0.33545144256592602</v>
      </c>
      <c r="AF9" s="17">
        <v>0.84910667201187595</v>
      </c>
      <c r="AG9" s="17">
        <v>1.46622621720647E-2</v>
      </c>
      <c r="AH9" s="17">
        <v>0.71904843181422995</v>
      </c>
      <c r="AI9" s="17">
        <v>0.20094558012216901</v>
      </c>
      <c r="AJ9" s="17">
        <v>0.32198623892404099</v>
      </c>
      <c r="AK9" s="17"/>
      <c r="AL9" s="17">
        <v>7.2098476973772294E-2</v>
      </c>
      <c r="AM9" s="17">
        <v>0.94223178806044805</v>
      </c>
      <c r="AN9" s="17">
        <v>0</v>
      </c>
      <c r="AO9" s="17">
        <v>0.27431968541915303</v>
      </c>
      <c r="AP9" s="17">
        <v>0.56088184956286502</v>
      </c>
      <c r="AQ9" s="17">
        <v>0.27537783473005201</v>
      </c>
      <c r="AR9" s="17">
        <v>0.11099144589491899</v>
      </c>
      <c r="AS9" s="17"/>
      <c r="AT9" s="17">
        <v>0.40760297308892601</v>
      </c>
      <c r="AU9" s="17">
        <v>0.30523957321676898</v>
      </c>
      <c r="AV9" s="17"/>
      <c r="AW9" s="17">
        <v>0.61501560283519396</v>
      </c>
      <c r="AX9" s="17">
        <v>0.23749170814404799</v>
      </c>
      <c r="AY9" s="17">
        <v>0.30230101653157598</v>
      </c>
      <c r="AZ9" s="17"/>
      <c r="BA9" s="17">
        <v>0.70152242956946997</v>
      </c>
      <c r="BB9" s="17">
        <v>0.34578997702133002</v>
      </c>
      <c r="BC9" s="17"/>
      <c r="BD9" s="17">
        <v>0.40227909120431798</v>
      </c>
      <c r="BE9" s="17">
        <v>0.35763842532670098</v>
      </c>
      <c r="BF9" s="17"/>
      <c r="BG9" s="17">
        <v>0.37546126016204801</v>
      </c>
      <c r="BH9" s="17">
        <v>0.41232912431027302</v>
      </c>
      <c r="BI9" s="17"/>
      <c r="BJ9" s="17">
        <v>0.40010745030225697</v>
      </c>
      <c r="BK9" s="17">
        <v>0.36497011039017901</v>
      </c>
      <c r="BL9" s="17"/>
      <c r="BM9" s="17">
        <v>0.53099379396013502</v>
      </c>
      <c r="BN9" s="17">
        <v>2.10218309548444E-2</v>
      </c>
      <c r="BO9" s="17">
        <v>0.47361423583693801</v>
      </c>
      <c r="BP9" s="17">
        <v>0.32006216917244401</v>
      </c>
    </row>
    <row r="10" spans="2:68" ht="29" x14ac:dyDescent="0.35">
      <c r="B10" s="18" t="s">
        <v>361</v>
      </c>
      <c r="C10" s="17">
        <v>0.51141208792666504</v>
      </c>
      <c r="D10" s="17">
        <v>0.840292466098992</v>
      </c>
      <c r="E10" s="17">
        <v>0</v>
      </c>
      <c r="F10" s="17">
        <v>0.96337965755362098</v>
      </c>
      <c r="G10" s="17">
        <v>0.47735196141976699</v>
      </c>
      <c r="H10" s="17">
        <v>0</v>
      </c>
      <c r="I10" s="17" t="s">
        <v>108</v>
      </c>
      <c r="J10" s="17">
        <v>0.98589343909481897</v>
      </c>
      <c r="K10" s="17">
        <v>1.6316985860006499E-2</v>
      </c>
      <c r="L10" s="17">
        <v>8.1626608867129996E-2</v>
      </c>
      <c r="M10" s="17">
        <v>0.82468178001014503</v>
      </c>
      <c r="N10" s="17">
        <v>0.5</v>
      </c>
      <c r="O10" s="17">
        <v>0.81444177633778003</v>
      </c>
      <c r="P10" s="17">
        <v>0.19567846266613301</v>
      </c>
      <c r="Q10" s="17">
        <v>8.8075598791629794E-2</v>
      </c>
      <c r="R10" s="17">
        <v>0.70660488605321103</v>
      </c>
      <c r="S10" s="17">
        <v>0.16387217621772901</v>
      </c>
      <c r="T10" s="17">
        <v>0.98971914092490898</v>
      </c>
      <c r="U10" s="17"/>
      <c r="V10" s="17">
        <v>0.52111721101101005</v>
      </c>
      <c r="W10" s="17">
        <v>0.40679271675914802</v>
      </c>
      <c r="X10" s="17">
        <v>0.48702697034314302</v>
      </c>
      <c r="Y10" s="17">
        <v>0.45532275853090298</v>
      </c>
      <c r="Z10" s="17"/>
      <c r="AA10" s="17">
        <v>0.58634764818997198</v>
      </c>
      <c r="AB10" s="17">
        <v>0.33688102372821299</v>
      </c>
      <c r="AC10" s="17">
        <v>0.57366115547796304</v>
      </c>
      <c r="AD10" s="17">
        <v>0.15180197273527599</v>
      </c>
      <c r="AE10" s="17">
        <v>0.111485492448925</v>
      </c>
      <c r="AF10" s="17">
        <v>0.14267149335944601</v>
      </c>
      <c r="AG10" s="17">
        <v>0.92730786970986201</v>
      </c>
      <c r="AH10" s="17">
        <v>0.10946702851741</v>
      </c>
      <c r="AI10" s="17">
        <v>0.20094558012216901</v>
      </c>
      <c r="AJ10" s="17">
        <v>0.531601838236477</v>
      </c>
      <c r="AK10" s="17"/>
      <c r="AL10" s="17">
        <v>0.79367383630995003</v>
      </c>
      <c r="AM10" s="17">
        <v>3.1764667265461198E-2</v>
      </c>
      <c r="AN10" s="17">
        <v>0.91473362817450299</v>
      </c>
      <c r="AO10" s="17">
        <v>0.61071848697401998</v>
      </c>
      <c r="AP10" s="17">
        <v>0.24710955321116199</v>
      </c>
      <c r="AQ10" s="17">
        <v>0.70632558520649602</v>
      </c>
      <c r="AR10" s="17">
        <v>0.107678608976792</v>
      </c>
      <c r="AS10" s="17"/>
      <c r="AT10" s="17">
        <v>0.43175693860783898</v>
      </c>
      <c r="AU10" s="17">
        <v>0.68626631230208202</v>
      </c>
      <c r="AV10" s="17"/>
      <c r="AW10" s="17">
        <v>0.28407032138132399</v>
      </c>
      <c r="AX10" s="17">
        <v>0.46197953554211102</v>
      </c>
      <c r="AY10" s="17">
        <v>0.54210660995850801</v>
      </c>
      <c r="AZ10" s="17"/>
      <c r="BA10" s="17">
        <v>3.1646226487446801E-3</v>
      </c>
      <c r="BB10" s="17">
        <v>0.55783992866947496</v>
      </c>
      <c r="BC10" s="17"/>
      <c r="BD10" s="17">
        <v>0.419540371432784</v>
      </c>
      <c r="BE10" s="17">
        <v>0.573067239624382</v>
      </c>
      <c r="BF10" s="17"/>
      <c r="BG10" s="17">
        <v>0.51157151661654998</v>
      </c>
      <c r="BH10" s="17">
        <v>0.45532275853090298</v>
      </c>
      <c r="BI10" s="17"/>
      <c r="BJ10" s="17">
        <v>0.50542438861148098</v>
      </c>
      <c r="BK10" s="17">
        <v>0.51399722098179601</v>
      </c>
      <c r="BL10" s="17"/>
      <c r="BM10" s="17">
        <v>0.25908681065970901</v>
      </c>
      <c r="BN10" s="17">
        <v>0.974899949583378</v>
      </c>
      <c r="BO10" s="17">
        <v>0.42882192001658997</v>
      </c>
      <c r="BP10" s="17">
        <v>0.533659304571939</v>
      </c>
    </row>
    <row r="11" spans="2:68" x14ac:dyDescent="0.35">
      <c r="B11" s="18" t="s">
        <v>362</v>
      </c>
      <c r="C11" s="17">
        <v>6.3681072848238096E-2</v>
      </c>
      <c r="D11" s="17">
        <v>0</v>
      </c>
      <c r="E11" s="17">
        <v>9.7515546852244103E-2</v>
      </c>
      <c r="F11" s="17">
        <v>0</v>
      </c>
      <c r="G11" s="17">
        <v>4.6467838284503599E-2</v>
      </c>
      <c r="H11" s="17">
        <v>0</v>
      </c>
      <c r="I11" s="17" t="s">
        <v>108</v>
      </c>
      <c r="J11" s="17">
        <v>1.1709335949140001E-2</v>
      </c>
      <c r="K11" s="17">
        <v>1.58006112617188E-3</v>
      </c>
      <c r="L11" s="17">
        <v>0</v>
      </c>
      <c r="M11" s="17">
        <v>1.31203782035711E-3</v>
      </c>
      <c r="N11" s="17">
        <v>4.8067696409388398E-2</v>
      </c>
      <c r="O11" s="17">
        <v>0.145190083068994</v>
      </c>
      <c r="P11" s="17">
        <v>0.195838968020493</v>
      </c>
      <c r="Q11" s="17">
        <v>9.3677551043711196E-3</v>
      </c>
      <c r="R11" s="17">
        <v>2.2920557749624499E-2</v>
      </c>
      <c r="S11" s="17">
        <v>0</v>
      </c>
      <c r="T11" s="17">
        <v>1.02808590750908E-2</v>
      </c>
      <c r="U11" s="17"/>
      <c r="V11" s="17">
        <v>5.1727677932335903E-2</v>
      </c>
      <c r="W11" s="17">
        <v>0.17984247455001501</v>
      </c>
      <c r="X11" s="17">
        <v>0.18571898481721999</v>
      </c>
      <c r="Y11" s="17">
        <v>0.116105239836225</v>
      </c>
      <c r="Z11" s="17"/>
      <c r="AA11" s="17">
        <v>8.3242142843508506E-5</v>
      </c>
      <c r="AB11" s="17">
        <v>1.5786704130137299E-2</v>
      </c>
      <c r="AC11" s="17">
        <v>0.110631628041164</v>
      </c>
      <c r="AD11" s="17">
        <v>0.64732099433478896</v>
      </c>
      <c r="AE11" s="17">
        <v>0.55306306498514901</v>
      </c>
      <c r="AF11" s="17">
        <v>2.6384074244917901E-4</v>
      </c>
      <c r="AG11" s="17">
        <v>5.8029868118073501E-2</v>
      </c>
      <c r="AH11" s="17">
        <v>0.17148453966836</v>
      </c>
      <c r="AI11" s="17">
        <v>0.59810883975566198</v>
      </c>
      <c r="AJ11" s="17">
        <v>9.9887588898168997E-2</v>
      </c>
      <c r="AK11" s="17"/>
      <c r="AL11" s="17">
        <v>6.9254110132249094E-2</v>
      </c>
      <c r="AM11" s="17">
        <v>2.6003544674090901E-2</v>
      </c>
      <c r="AN11" s="17">
        <v>0</v>
      </c>
      <c r="AO11" s="17">
        <v>0.11306255590906</v>
      </c>
      <c r="AP11" s="17">
        <v>7.6917526190438098E-3</v>
      </c>
      <c r="AQ11" s="17">
        <v>1.8296580063452E-2</v>
      </c>
      <c r="AR11" s="17">
        <v>0.77714458803747999</v>
      </c>
      <c r="AS11" s="17"/>
      <c r="AT11" s="17">
        <v>9.2183506112642005E-2</v>
      </c>
      <c r="AU11" s="17">
        <v>1.1142343716503201E-3</v>
      </c>
      <c r="AV11" s="17"/>
      <c r="AW11" s="17">
        <v>9.8561582211964094E-2</v>
      </c>
      <c r="AX11" s="17">
        <v>0.279427264303579</v>
      </c>
      <c r="AY11" s="17">
        <v>2.33055580673606E-2</v>
      </c>
      <c r="AZ11" s="17"/>
      <c r="BA11" s="17">
        <v>0.29531294778178502</v>
      </c>
      <c r="BB11" s="17">
        <v>4.25217586655443E-2</v>
      </c>
      <c r="BC11" s="17"/>
      <c r="BD11" s="17">
        <v>6.8959042971585199E-2</v>
      </c>
      <c r="BE11" s="17">
        <v>6.0139024642001999E-2</v>
      </c>
      <c r="BF11" s="17"/>
      <c r="BG11" s="17">
        <v>6.3532062040812104E-2</v>
      </c>
      <c r="BH11" s="17">
        <v>0.116105239836225</v>
      </c>
      <c r="BI11" s="17"/>
      <c r="BJ11" s="17">
        <v>9.2865104853698005E-2</v>
      </c>
      <c r="BK11" s="17">
        <v>5.1081140579092098E-2</v>
      </c>
      <c r="BL11" s="17"/>
      <c r="BM11" s="17">
        <v>1.6382347300792101E-4</v>
      </c>
      <c r="BN11" s="17">
        <v>3.8280820731658202E-3</v>
      </c>
      <c r="BO11" s="17">
        <v>3.4801085877842503E-2</v>
      </c>
      <c r="BP11" s="17">
        <v>0.14627852625561699</v>
      </c>
    </row>
    <row r="12" spans="2:68" x14ac:dyDescent="0.35">
      <c r="B12" s="18" t="s">
        <v>363</v>
      </c>
      <c r="C12" s="17">
        <v>4.9341082617615502E-2</v>
      </c>
      <c r="D12" s="17">
        <v>0</v>
      </c>
      <c r="E12" s="17">
        <v>0</v>
      </c>
      <c r="F12" s="17">
        <v>0</v>
      </c>
      <c r="G12" s="17">
        <v>0</v>
      </c>
      <c r="H12" s="17">
        <v>1</v>
      </c>
      <c r="I12" s="17" t="s">
        <v>108</v>
      </c>
      <c r="J12" s="17">
        <v>0</v>
      </c>
      <c r="K12" s="17">
        <v>4.9983706776594904E-3</v>
      </c>
      <c r="L12" s="17">
        <v>0.82881770768199803</v>
      </c>
      <c r="M12" s="17">
        <v>0</v>
      </c>
      <c r="N12" s="17">
        <v>0</v>
      </c>
      <c r="O12" s="17">
        <v>1.2787703504908101E-2</v>
      </c>
      <c r="P12" s="17">
        <v>1.6050535436038199E-4</v>
      </c>
      <c r="Q12" s="17">
        <v>0</v>
      </c>
      <c r="R12" s="17">
        <v>0.122299499020449</v>
      </c>
      <c r="S12" s="17">
        <v>0</v>
      </c>
      <c r="T12" s="17">
        <v>0</v>
      </c>
      <c r="U12" s="17"/>
      <c r="V12" s="17">
        <v>4.8423136451720597E-2</v>
      </c>
      <c r="W12" s="17">
        <v>6.2002016455224497E-2</v>
      </c>
      <c r="X12" s="17">
        <v>4.1938281413771802E-2</v>
      </c>
      <c r="Y12" s="17">
        <v>1.6242877322598801E-2</v>
      </c>
      <c r="Z12" s="17"/>
      <c r="AA12" s="17">
        <v>0.103289236085846</v>
      </c>
      <c r="AB12" s="17">
        <v>0</v>
      </c>
      <c r="AC12" s="17">
        <v>1.49224159295261E-2</v>
      </c>
      <c r="AD12" s="17">
        <v>0</v>
      </c>
      <c r="AE12" s="17">
        <v>0</v>
      </c>
      <c r="AF12" s="17">
        <v>7.9579938862292393E-3</v>
      </c>
      <c r="AG12" s="17">
        <v>0</v>
      </c>
      <c r="AH12" s="17">
        <v>0</v>
      </c>
      <c r="AI12" s="17">
        <v>0</v>
      </c>
      <c r="AJ12" s="17">
        <v>4.6524333941313202E-2</v>
      </c>
      <c r="AK12" s="17"/>
      <c r="AL12" s="17">
        <v>6.4973576584028997E-2</v>
      </c>
      <c r="AM12" s="17">
        <v>0</v>
      </c>
      <c r="AN12" s="17">
        <v>8.5266371825497095E-2</v>
      </c>
      <c r="AO12" s="17">
        <v>1.8992716977673501E-3</v>
      </c>
      <c r="AP12" s="17">
        <v>0.18431684460692899</v>
      </c>
      <c r="AQ12" s="17">
        <v>0</v>
      </c>
      <c r="AR12" s="17">
        <v>4.1853570908093399E-3</v>
      </c>
      <c r="AS12" s="17"/>
      <c r="AT12" s="17">
        <v>6.8456582190592793E-2</v>
      </c>
      <c r="AU12" s="17">
        <v>7.3798801094979802E-3</v>
      </c>
      <c r="AV12" s="17"/>
      <c r="AW12" s="17">
        <v>2.3524935715176099E-3</v>
      </c>
      <c r="AX12" s="17">
        <v>2.1101492010262402E-2</v>
      </c>
      <c r="AY12" s="17">
        <v>0.13228681544255599</v>
      </c>
      <c r="AZ12" s="17"/>
      <c r="BA12" s="17">
        <v>0</v>
      </c>
      <c r="BB12" s="17">
        <v>5.3848335643650401E-2</v>
      </c>
      <c r="BC12" s="17"/>
      <c r="BD12" s="17">
        <v>0.109221494391313</v>
      </c>
      <c r="BE12" s="17">
        <v>9.1553104069151507E-3</v>
      </c>
      <c r="BF12" s="17"/>
      <c r="BG12" s="17">
        <v>4.9435161180589902E-2</v>
      </c>
      <c r="BH12" s="17">
        <v>1.6242877322598801E-2</v>
      </c>
      <c r="BI12" s="17"/>
      <c r="BJ12" s="17">
        <v>1.6030562325644699E-3</v>
      </c>
      <c r="BK12" s="17">
        <v>6.9951528048932704E-2</v>
      </c>
      <c r="BL12" s="17"/>
      <c r="BM12" s="17">
        <v>0.209755571907148</v>
      </c>
      <c r="BN12" s="17">
        <v>2.50137388611785E-4</v>
      </c>
      <c r="BO12" s="17">
        <v>6.2762758268629606E-2</v>
      </c>
      <c r="BP12" s="17">
        <v>0</v>
      </c>
    </row>
    <row r="13" spans="2:68" x14ac:dyDescent="0.35">
      <c r="B13" s="18" t="s">
        <v>113</v>
      </c>
      <c r="C13" s="19">
        <v>0</v>
      </c>
      <c r="D13" s="19">
        <v>0</v>
      </c>
      <c r="E13" s="19">
        <v>0</v>
      </c>
      <c r="F13" s="19">
        <v>0</v>
      </c>
      <c r="G13" s="19">
        <v>0</v>
      </c>
      <c r="H13" s="19">
        <v>0</v>
      </c>
      <c r="I13" s="19" t="s">
        <v>108</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v>0</v>
      </c>
      <c r="AK13" s="19"/>
      <c r="AL13" s="19">
        <v>0</v>
      </c>
      <c r="AM13" s="19">
        <v>0</v>
      </c>
      <c r="AN13" s="19">
        <v>0</v>
      </c>
      <c r="AO13" s="19">
        <v>0</v>
      </c>
      <c r="AP13" s="19">
        <v>0</v>
      </c>
      <c r="AQ13" s="19">
        <v>0</v>
      </c>
      <c r="AR13" s="19">
        <v>0</v>
      </c>
      <c r="AS13" s="19"/>
      <c r="AT13" s="19">
        <v>0</v>
      </c>
      <c r="AU13" s="19">
        <v>0</v>
      </c>
      <c r="AV13" s="19"/>
      <c r="AW13" s="19">
        <v>0</v>
      </c>
      <c r="AX13" s="19">
        <v>0</v>
      </c>
      <c r="AY13" s="19">
        <v>0</v>
      </c>
      <c r="AZ13" s="19"/>
      <c r="BA13" s="19">
        <v>0</v>
      </c>
      <c r="BB13" s="19">
        <v>0</v>
      </c>
      <c r="BC13" s="19"/>
      <c r="BD13" s="19">
        <v>0</v>
      </c>
      <c r="BE13" s="19">
        <v>0</v>
      </c>
      <c r="BF13" s="19"/>
      <c r="BG13" s="19">
        <v>0</v>
      </c>
      <c r="BH13" s="19">
        <v>0</v>
      </c>
      <c r="BI13" s="19"/>
      <c r="BJ13" s="19">
        <v>0</v>
      </c>
      <c r="BK13" s="19">
        <v>0</v>
      </c>
      <c r="BL13" s="19"/>
      <c r="BM13" s="19">
        <v>0</v>
      </c>
      <c r="BN13" s="19">
        <v>0</v>
      </c>
      <c r="BO13" s="19">
        <v>0</v>
      </c>
      <c r="BP13" s="19">
        <v>0</v>
      </c>
    </row>
    <row r="14" spans="2:68" x14ac:dyDescent="0.35">
      <c r="B14" s="16" t="s">
        <v>716</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473</v>
      </c>
      <c r="D7" s="10">
        <v>28</v>
      </c>
      <c r="E7" s="10">
        <v>4</v>
      </c>
      <c r="F7" s="10">
        <v>3</v>
      </c>
      <c r="G7" s="10">
        <v>11</v>
      </c>
      <c r="H7" s="10">
        <v>4</v>
      </c>
      <c r="I7" s="10">
        <v>3</v>
      </c>
      <c r="J7" s="10">
        <v>20</v>
      </c>
      <c r="K7" s="10">
        <v>83</v>
      </c>
      <c r="L7" s="10">
        <v>24</v>
      </c>
      <c r="M7" s="10">
        <v>18</v>
      </c>
      <c r="N7" s="10">
        <v>8</v>
      </c>
      <c r="O7" s="10">
        <v>89</v>
      </c>
      <c r="P7" s="10">
        <v>54</v>
      </c>
      <c r="Q7" s="10">
        <v>10</v>
      </c>
      <c r="R7" s="10">
        <v>85</v>
      </c>
      <c r="S7" s="10">
        <v>14</v>
      </c>
      <c r="T7" s="10">
        <v>15</v>
      </c>
      <c r="U7" s="10"/>
      <c r="V7" s="10">
        <v>99</v>
      </c>
      <c r="W7" s="10">
        <v>64</v>
      </c>
      <c r="X7" s="10">
        <v>86</v>
      </c>
      <c r="Y7" s="10">
        <v>224</v>
      </c>
      <c r="Z7" s="10"/>
      <c r="AA7" s="10">
        <v>43</v>
      </c>
      <c r="AB7" s="10">
        <v>32</v>
      </c>
      <c r="AC7" s="10">
        <v>39</v>
      </c>
      <c r="AD7" s="10">
        <v>43</v>
      </c>
      <c r="AE7" s="10">
        <v>40</v>
      </c>
      <c r="AF7" s="10">
        <v>41</v>
      </c>
      <c r="AG7" s="10">
        <v>56</v>
      </c>
      <c r="AH7" s="10">
        <v>35</v>
      </c>
      <c r="AI7" s="10">
        <v>21</v>
      </c>
      <c r="AJ7" s="10">
        <v>86</v>
      </c>
      <c r="AK7" s="10"/>
      <c r="AL7" s="10">
        <v>48</v>
      </c>
      <c r="AM7" s="10">
        <v>50</v>
      </c>
      <c r="AN7" s="10">
        <v>30</v>
      </c>
      <c r="AO7" s="10">
        <v>86</v>
      </c>
      <c r="AP7" s="10">
        <v>93</v>
      </c>
      <c r="AQ7" s="10">
        <v>87</v>
      </c>
      <c r="AR7" s="10">
        <v>50</v>
      </c>
      <c r="AS7" s="10"/>
      <c r="AT7" s="10">
        <v>393</v>
      </c>
      <c r="AU7" s="10">
        <v>80</v>
      </c>
      <c r="AV7" s="10"/>
      <c r="AW7" s="10">
        <v>122</v>
      </c>
      <c r="AX7" s="10">
        <v>84</v>
      </c>
      <c r="AY7" s="10">
        <v>183</v>
      </c>
      <c r="AZ7" s="10"/>
      <c r="BA7" s="10">
        <v>68</v>
      </c>
      <c r="BB7" s="10">
        <v>405</v>
      </c>
      <c r="BC7" s="10"/>
      <c r="BD7" s="10">
        <v>125</v>
      </c>
      <c r="BE7" s="10">
        <v>348</v>
      </c>
      <c r="BF7" s="10"/>
      <c r="BG7" s="10">
        <v>249</v>
      </c>
      <c r="BH7" s="10">
        <v>224</v>
      </c>
      <c r="BI7" s="10"/>
      <c r="BJ7" s="10">
        <v>226</v>
      </c>
      <c r="BK7" s="10">
        <v>247</v>
      </c>
      <c r="BL7" s="10"/>
      <c r="BM7" s="10">
        <v>15</v>
      </c>
      <c r="BN7" s="10">
        <v>87</v>
      </c>
      <c r="BO7" s="10">
        <v>249</v>
      </c>
      <c r="BP7" s="10">
        <v>118</v>
      </c>
    </row>
    <row r="8" spans="2:68" ht="30" customHeight="1" x14ac:dyDescent="0.35">
      <c r="B8" s="11" t="s">
        <v>35</v>
      </c>
      <c r="C8" s="11">
        <v>309</v>
      </c>
      <c r="D8" s="11">
        <v>19</v>
      </c>
      <c r="E8" s="11">
        <v>0</v>
      </c>
      <c r="F8" s="11">
        <v>0</v>
      </c>
      <c r="G8" s="11">
        <v>10</v>
      </c>
      <c r="H8" s="11">
        <v>0</v>
      </c>
      <c r="I8" s="11">
        <v>0</v>
      </c>
      <c r="J8" s="11">
        <v>8</v>
      </c>
      <c r="K8" s="11">
        <v>45</v>
      </c>
      <c r="L8" s="11">
        <v>10</v>
      </c>
      <c r="M8" s="11">
        <v>10</v>
      </c>
      <c r="N8" s="11">
        <v>8</v>
      </c>
      <c r="O8" s="11">
        <v>47</v>
      </c>
      <c r="P8" s="11">
        <v>41</v>
      </c>
      <c r="Q8" s="11">
        <v>21</v>
      </c>
      <c r="R8" s="11">
        <v>60</v>
      </c>
      <c r="S8" s="11">
        <v>13</v>
      </c>
      <c r="T8" s="11">
        <v>16</v>
      </c>
      <c r="U8" s="11"/>
      <c r="V8" s="11">
        <v>288</v>
      </c>
      <c r="W8" s="11">
        <v>18</v>
      </c>
      <c r="X8" s="11">
        <v>3</v>
      </c>
      <c r="Y8" s="11">
        <v>1</v>
      </c>
      <c r="Z8" s="11"/>
      <c r="AA8" s="11">
        <v>107</v>
      </c>
      <c r="AB8" s="11">
        <v>64</v>
      </c>
      <c r="AC8" s="11">
        <v>51</v>
      </c>
      <c r="AD8" s="11">
        <v>32</v>
      </c>
      <c r="AE8" s="11">
        <v>8</v>
      </c>
      <c r="AF8" s="11">
        <v>13</v>
      </c>
      <c r="AG8" s="11">
        <v>15</v>
      </c>
      <c r="AH8" s="11">
        <v>1</v>
      </c>
      <c r="AI8" s="11">
        <v>0</v>
      </c>
      <c r="AJ8" s="11">
        <v>0</v>
      </c>
      <c r="AK8" s="11"/>
      <c r="AL8" s="11">
        <v>60</v>
      </c>
      <c r="AM8" s="11">
        <v>42</v>
      </c>
      <c r="AN8" s="11">
        <v>14</v>
      </c>
      <c r="AO8" s="11">
        <v>77</v>
      </c>
      <c r="AP8" s="11">
        <v>50</v>
      </c>
      <c r="AQ8" s="11">
        <v>34</v>
      </c>
      <c r="AR8" s="11">
        <v>17</v>
      </c>
      <c r="AS8" s="11"/>
      <c r="AT8" s="11">
        <v>191</v>
      </c>
      <c r="AU8" s="11">
        <v>118</v>
      </c>
      <c r="AV8" s="11"/>
      <c r="AW8" s="11">
        <v>61</v>
      </c>
      <c r="AX8" s="11">
        <v>17</v>
      </c>
      <c r="AY8" s="11">
        <v>111</v>
      </c>
      <c r="AZ8" s="11"/>
      <c r="BA8" s="11">
        <v>29</v>
      </c>
      <c r="BB8" s="11">
        <v>280</v>
      </c>
      <c r="BC8" s="11"/>
      <c r="BD8" s="11">
        <v>111</v>
      </c>
      <c r="BE8" s="11">
        <v>198</v>
      </c>
      <c r="BF8" s="11"/>
      <c r="BG8" s="11">
        <v>308</v>
      </c>
      <c r="BH8" s="11">
        <v>1</v>
      </c>
      <c r="BI8" s="11"/>
      <c r="BJ8" s="11">
        <v>100</v>
      </c>
      <c r="BK8" s="11">
        <v>209</v>
      </c>
      <c r="BL8" s="11"/>
      <c r="BM8" s="11">
        <v>32</v>
      </c>
      <c r="BN8" s="11">
        <v>101</v>
      </c>
      <c r="BO8" s="11">
        <v>146</v>
      </c>
      <c r="BP8" s="11">
        <v>28</v>
      </c>
    </row>
    <row r="9" spans="2:68" ht="29" x14ac:dyDescent="0.35">
      <c r="B9" s="18" t="s">
        <v>360</v>
      </c>
      <c r="C9" s="17">
        <v>0.45273236279043799</v>
      </c>
      <c r="D9" s="17">
        <v>0.36709325290976702</v>
      </c>
      <c r="E9" s="17">
        <v>0.90601633572462503</v>
      </c>
      <c r="F9" s="17">
        <v>0.99173343480049103</v>
      </c>
      <c r="G9" s="17">
        <v>0.50492330814286801</v>
      </c>
      <c r="H9" s="17">
        <v>0</v>
      </c>
      <c r="I9" s="17">
        <v>1</v>
      </c>
      <c r="J9" s="17">
        <v>0.51784706234809097</v>
      </c>
      <c r="K9" s="17">
        <v>0.44861273660589801</v>
      </c>
      <c r="L9" s="17">
        <v>0.45508421710522901</v>
      </c>
      <c r="M9" s="17">
        <v>0.13218645511987501</v>
      </c>
      <c r="N9" s="17">
        <v>4.90918382124019E-2</v>
      </c>
      <c r="O9" s="17">
        <v>0.46522585860474802</v>
      </c>
      <c r="P9" s="17">
        <v>0.52938628579635905</v>
      </c>
      <c r="Q9" s="17">
        <v>0.214704873868409</v>
      </c>
      <c r="R9" s="17">
        <v>0.49663252816728398</v>
      </c>
      <c r="S9" s="17">
        <v>0.432540142776216</v>
      </c>
      <c r="T9" s="17">
        <v>0.83420039419140501</v>
      </c>
      <c r="U9" s="17"/>
      <c r="V9" s="17">
        <v>0.45483908147464103</v>
      </c>
      <c r="W9" s="17">
        <v>0.42606190662040599</v>
      </c>
      <c r="X9" s="17">
        <v>0.38942998115037603</v>
      </c>
      <c r="Y9" s="17">
        <v>0.52760788981981799</v>
      </c>
      <c r="Z9" s="17"/>
      <c r="AA9" s="17">
        <v>0.54644896369882601</v>
      </c>
      <c r="AB9" s="17">
        <v>0.37204086119868901</v>
      </c>
      <c r="AC9" s="17">
        <v>0.41750968011860601</v>
      </c>
      <c r="AD9" s="17">
        <v>0.44334949458790102</v>
      </c>
      <c r="AE9" s="17">
        <v>0.43542792545068298</v>
      </c>
      <c r="AF9" s="17">
        <v>0.78858895234576398</v>
      </c>
      <c r="AG9" s="17">
        <v>4.30892465294146E-2</v>
      </c>
      <c r="AH9" s="17">
        <v>0.52756850137191502</v>
      </c>
      <c r="AI9" s="17">
        <v>0.46552603277193999</v>
      </c>
      <c r="AJ9" s="17">
        <v>0.40562433026106698</v>
      </c>
      <c r="AK9" s="17"/>
      <c r="AL9" s="17">
        <v>0.413336583228121</v>
      </c>
      <c r="AM9" s="17">
        <v>0.66137123059327396</v>
      </c>
      <c r="AN9" s="17">
        <v>0.59234160864913399</v>
      </c>
      <c r="AO9" s="17">
        <v>0.29281612865592699</v>
      </c>
      <c r="AP9" s="17">
        <v>0.68490666937418698</v>
      </c>
      <c r="AQ9" s="17">
        <v>0.31596039041923202</v>
      </c>
      <c r="AR9" s="17">
        <v>0.35117173685222203</v>
      </c>
      <c r="AS9" s="17"/>
      <c r="AT9" s="17">
        <v>0.50711606203566795</v>
      </c>
      <c r="AU9" s="17">
        <v>0.364274218852426</v>
      </c>
      <c r="AV9" s="17"/>
      <c r="AW9" s="17">
        <v>0.533209955657579</v>
      </c>
      <c r="AX9" s="17">
        <v>0.57775836855272</v>
      </c>
      <c r="AY9" s="17">
        <v>0.47256887231816003</v>
      </c>
      <c r="AZ9" s="17"/>
      <c r="BA9" s="17">
        <v>0.509094599283334</v>
      </c>
      <c r="BB9" s="17">
        <v>0.446785700061677</v>
      </c>
      <c r="BC9" s="17"/>
      <c r="BD9" s="17">
        <v>0.49416506359603102</v>
      </c>
      <c r="BE9" s="17">
        <v>0.42959736063604298</v>
      </c>
      <c r="BF9" s="17"/>
      <c r="BG9" s="17">
        <v>0.45257639556457402</v>
      </c>
      <c r="BH9" s="17">
        <v>0.52760788981981799</v>
      </c>
      <c r="BI9" s="17"/>
      <c r="BJ9" s="17">
        <v>0.62734033671895095</v>
      </c>
      <c r="BK9" s="17">
        <v>0.36888217397631601</v>
      </c>
      <c r="BL9" s="17"/>
      <c r="BM9" s="17">
        <v>0.24752066515494101</v>
      </c>
      <c r="BN9" s="17">
        <v>0.43574787424962302</v>
      </c>
      <c r="BO9" s="17">
        <v>0.480495936417904</v>
      </c>
      <c r="BP9" s="17">
        <v>0.55357666728449095</v>
      </c>
    </row>
    <row r="10" spans="2:68" ht="29" x14ac:dyDescent="0.35">
      <c r="B10" s="18" t="s">
        <v>361</v>
      </c>
      <c r="C10" s="17">
        <v>0.41152275451104597</v>
      </c>
      <c r="D10" s="17">
        <v>0.39849237590275499</v>
      </c>
      <c r="E10" s="17">
        <v>9.3983664275374995E-2</v>
      </c>
      <c r="F10" s="17">
        <v>8.2665651995089198E-3</v>
      </c>
      <c r="G10" s="17">
        <v>0.49507669185713199</v>
      </c>
      <c r="H10" s="17">
        <v>0.96337965755362098</v>
      </c>
      <c r="I10" s="17">
        <v>0</v>
      </c>
      <c r="J10" s="17">
        <v>0.481804074721355</v>
      </c>
      <c r="K10" s="17">
        <v>0.44360823510031999</v>
      </c>
      <c r="L10" s="17">
        <v>0.30715179190004399</v>
      </c>
      <c r="M10" s="17">
        <v>0.438712440093595</v>
      </c>
      <c r="N10" s="17">
        <v>0.95053800052319704</v>
      </c>
      <c r="O10" s="17">
        <v>0.40002211915907898</v>
      </c>
      <c r="P10" s="17">
        <v>0.37084488839315</v>
      </c>
      <c r="Q10" s="17">
        <v>0.58998574763152001</v>
      </c>
      <c r="R10" s="17">
        <v>0.331700417344232</v>
      </c>
      <c r="S10" s="17">
        <v>0.48324859580442803</v>
      </c>
      <c r="T10" s="17">
        <v>0.16579960580859501</v>
      </c>
      <c r="U10" s="17"/>
      <c r="V10" s="17">
        <v>0.40820904783883699</v>
      </c>
      <c r="W10" s="17">
        <v>0.43921220440481001</v>
      </c>
      <c r="X10" s="17">
        <v>0.57297145229670599</v>
      </c>
      <c r="Y10" s="17">
        <v>0.404226773526906</v>
      </c>
      <c r="Z10" s="17"/>
      <c r="AA10" s="17">
        <v>0.36998210433569501</v>
      </c>
      <c r="AB10" s="17">
        <v>0.54152297605715305</v>
      </c>
      <c r="AC10" s="17">
        <v>0.402208885472019</v>
      </c>
      <c r="AD10" s="17">
        <v>0.39473415435949499</v>
      </c>
      <c r="AE10" s="17">
        <v>0.50553169494471195</v>
      </c>
      <c r="AF10" s="17">
        <v>0.16453617453232999</v>
      </c>
      <c r="AG10" s="17">
        <v>0.61627744604659596</v>
      </c>
      <c r="AH10" s="17">
        <v>0.469195257005047</v>
      </c>
      <c r="AI10" s="17">
        <v>0.52433533656523401</v>
      </c>
      <c r="AJ10" s="17">
        <v>0.49083958436275699</v>
      </c>
      <c r="AK10" s="17"/>
      <c r="AL10" s="17">
        <v>0.39255535893585602</v>
      </c>
      <c r="AM10" s="17">
        <v>0.324712175440658</v>
      </c>
      <c r="AN10" s="17">
        <v>0.20505903217067301</v>
      </c>
      <c r="AO10" s="17">
        <v>0.51591730702173</v>
      </c>
      <c r="AP10" s="17">
        <v>0.27466550428595699</v>
      </c>
      <c r="AQ10" s="17">
        <v>0.46511945845379299</v>
      </c>
      <c r="AR10" s="17">
        <v>0.63487524877585699</v>
      </c>
      <c r="AS10" s="17"/>
      <c r="AT10" s="17">
        <v>0.39282508668141702</v>
      </c>
      <c r="AU10" s="17">
        <v>0.44193556230332898</v>
      </c>
      <c r="AV10" s="17"/>
      <c r="AW10" s="17">
        <v>0.34333158861916802</v>
      </c>
      <c r="AX10" s="17">
        <v>0.405046001232792</v>
      </c>
      <c r="AY10" s="17">
        <v>0.42516363111738997</v>
      </c>
      <c r="AZ10" s="17"/>
      <c r="BA10" s="17">
        <v>0.30715774961741699</v>
      </c>
      <c r="BB10" s="17">
        <v>0.42253408982003599</v>
      </c>
      <c r="BC10" s="17"/>
      <c r="BD10" s="17">
        <v>0.37421435987815799</v>
      </c>
      <c r="BE10" s="17">
        <v>0.43235484543021602</v>
      </c>
      <c r="BF10" s="17"/>
      <c r="BG10" s="17">
        <v>0.411537952185897</v>
      </c>
      <c r="BH10" s="17">
        <v>0.404226773526906</v>
      </c>
      <c r="BI10" s="17"/>
      <c r="BJ10" s="17">
        <v>0.31056526440976401</v>
      </c>
      <c r="BK10" s="17">
        <v>0.46000453009512199</v>
      </c>
      <c r="BL10" s="17"/>
      <c r="BM10" s="17">
        <v>0.47217397147244</v>
      </c>
      <c r="BN10" s="17">
        <v>0.370620157246</v>
      </c>
      <c r="BO10" s="17">
        <v>0.42713678843251102</v>
      </c>
      <c r="BP10" s="17">
        <v>0.44632856192332399</v>
      </c>
    </row>
    <row r="11" spans="2:68" x14ac:dyDescent="0.35">
      <c r="B11" s="18" t="s">
        <v>362</v>
      </c>
      <c r="C11" s="17">
        <v>0.11788515608041</v>
      </c>
      <c r="D11" s="17">
        <v>0.11720718559373899</v>
      </c>
      <c r="E11" s="17">
        <v>0</v>
      </c>
      <c r="F11" s="17">
        <v>0</v>
      </c>
      <c r="G11" s="17">
        <v>0</v>
      </c>
      <c r="H11" s="17">
        <v>0</v>
      </c>
      <c r="I11" s="17">
        <v>0</v>
      </c>
      <c r="J11" s="17">
        <v>3.4886293055361498E-4</v>
      </c>
      <c r="K11" s="17">
        <v>0.107602506277361</v>
      </c>
      <c r="L11" s="17">
        <v>0.237763990994728</v>
      </c>
      <c r="M11" s="17">
        <v>0.42910110478653002</v>
      </c>
      <c r="N11" s="17">
        <v>3.7016126440141199E-4</v>
      </c>
      <c r="O11" s="17">
        <v>0.12814657808000399</v>
      </c>
      <c r="P11" s="17">
        <v>9.9768825810491096E-2</v>
      </c>
      <c r="Q11" s="17">
        <v>0.19530937850006999</v>
      </c>
      <c r="R11" s="17">
        <v>0.13095007319142499</v>
      </c>
      <c r="S11" s="17">
        <v>4.2105630709678203E-2</v>
      </c>
      <c r="T11" s="17">
        <v>0</v>
      </c>
      <c r="U11" s="17"/>
      <c r="V11" s="17">
        <v>0.12087097217739499</v>
      </c>
      <c r="W11" s="17">
        <v>8.6746916287131007E-2</v>
      </c>
      <c r="X11" s="17">
        <v>2.7458688886240399E-2</v>
      </c>
      <c r="Y11" s="17">
        <v>4.4475189013832503E-2</v>
      </c>
      <c r="Z11" s="17"/>
      <c r="AA11" s="17">
        <v>8.3568931965479806E-2</v>
      </c>
      <c r="AB11" s="17">
        <v>8.21107367615692E-2</v>
      </c>
      <c r="AC11" s="17">
        <v>0.180281434409375</v>
      </c>
      <c r="AD11" s="17">
        <v>6.7373013291065806E-2</v>
      </c>
      <c r="AE11" s="17">
        <v>5.9040379604606001E-2</v>
      </c>
      <c r="AF11" s="17">
        <v>4.6874873121906198E-2</v>
      </c>
      <c r="AG11" s="17">
        <v>0.34063330742398901</v>
      </c>
      <c r="AH11" s="17">
        <v>0</v>
      </c>
      <c r="AI11" s="17">
        <v>1.01386306628258E-2</v>
      </c>
      <c r="AJ11" s="17">
        <v>9.9065716114089403E-2</v>
      </c>
      <c r="AK11" s="17"/>
      <c r="AL11" s="17">
        <v>0.194108057836023</v>
      </c>
      <c r="AM11" s="17">
        <v>7.2605838431471798E-3</v>
      </c>
      <c r="AN11" s="17">
        <v>0.16080133982319</v>
      </c>
      <c r="AO11" s="17">
        <v>0.15979763124197799</v>
      </c>
      <c r="AP11" s="17">
        <v>4.0427826339856303E-2</v>
      </c>
      <c r="AQ11" s="17">
        <v>0.21886772928453399</v>
      </c>
      <c r="AR11" s="17">
        <v>1.39530143719217E-2</v>
      </c>
      <c r="AS11" s="17"/>
      <c r="AT11" s="17">
        <v>9.8539570825304901E-2</v>
      </c>
      <c r="AU11" s="17">
        <v>0.14935183798714499</v>
      </c>
      <c r="AV11" s="17"/>
      <c r="AW11" s="17">
        <v>0.12345845572325299</v>
      </c>
      <c r="AX11" s="17">
        <v>7.3046297980655899E-4</v>
      </c>
      <c r="AY11" s="17">
        <v>0.10218748518484599</v>
      </c>
      <c r="AZ11" s="17"/>
      <c r="BA11" s="17">
        <v>0.18374765109924901</v>
      </c>
      <c r="BB11" s="17">
        <v>0.110936140769404</v>
      </c>
      <c r="BC11" s="17"/>
      <c r="BD11" s="17">
        <v>0.103828230774204</v>
      </c>
      <c r="BE11" s="17">
        <v>0.125734197801566</v>
      </c>
      <c r="BF11" s="17"/>
      <c r="BG11" s="17">
        <v>0.118038070515452</v>
      </c>
      <c r="BH11" s="17">
        <v>4.4475189013832503E-2</v>
      </c>
      <c r="BI11" s="17"/>
      <c r="BJ11" s="17">
        <v>5.9291676482888397E-2</v>
      </c>
      <c r="BK11" s="17">
        <v>0.146022899260112</v>
      </c>
      <c r="BL11" s="17"/>
      <c r="BM11" s="17">
        <v>0.28020839984579898</v>
      </c>
      <c r="BN11" s="17">
        <v>0.14446708815527501</v>
      </c>
      <c r="BO11" s="17">
        <v>8.8439406380580898E-2</v>
      </c>
      <c r="BP11" s="17">
        <v>9.4770792185005896E-5</v>
      </c>
    </row>
    <row r="12" spans="2:68" x14ac:dyDescent="0.35">
      <c r="B12" s="18" t="s">
        <v>363</v>
      </c>
      <c r="C12" s="17">
        <v>1.0707012988626899E-2</v>
      </c>
      <c r="D12" s="17">
        <v>0</v>
      </c>
      <c r="E12" s="17">
        <v>0</v>
      </c>
      <c r="F12" s="17">
        <v>0</v>
      </c>
      <c r="G12" s="17">
        <v>0</v>
      </c>
      <c r="H12" s="17">
        <v>0</v>
      </c>
      <c r="I12" s="17">
        <v>0</v>
      </c>
      <c r="J12" s="17">
        <v>0</v>
      </c>
      <c r="K12" s="17">
        <v>8.8261008211110395E-5</v>
      </c>
      <c r="L12" s="17">
        <v>0</v>
      </c>
      <c r="M12" s="17">
        <v>0</v>
      </c>
      <c r="N12" s="17">
        <v>0</v>
      </c>
      <c r="O12" s="17">
        <v>6.55563792259105E-3</v>
      </c>
      <c r="P12" s="17">
        <v>0</v>
      </c>
      <c r="Q12" s="17">
        <v>0</v>
      </c>
      <c r="R12" s="17">
        <v>4.0716981297059099E-2</v>
      </c>
      <c r="S12" s="17">
        <v>4.2105630709678203E-2</v>
      </c>
      <c r="T12" s="17">
        <v>0</v>
      </c>
      <c r="U12" s="17"/>
      <c r="V12" s="17">
        <v>8.4409411586064305E-3</v>
      </c>
      <c r="W12" s="17">
        <v>4.7978972687652902E-2</v>
      </c>
      <c r="X12" s="17">
        <v>1.01398776666766E-2</v>
      </c>
      <c r="Y12" s="17">
        <v>6.1903835582418102E-3</v>
      </c>
      <c r="Z12" s="17"/>
      <c r="AA12" s="17">
        <v>0</v>
      </c>
      <c r="AB12" s="17">
        <v>4.3254259825884697E-3</v>
      </c>
      <c r="AC12" s="17">
        <v>0</v>
      </c>
      <c r="AD12" s="17">
        <v>9.4543337761538102E-2</v>
      </c>
      <c r="AE12" s="17">
        <v>0</v>
      </c>
      <c r="AF12" s="17">
        <v>0</v>
      </c>
      <c r="AG12" s="17">
        <v>0</v>
      </c>
      <c r="AH12" s="17">
        <v>3.2362416230380599E-3</v>
      </c>
      <c r="AI12" s="17">
        <v>0</v>
      </c>
      <c r="AJ12" s="17">
        <v>0</v>
      </c>
      <c r="AK12" s="17"/>
      <c r="AL12" s="17">
        <v>0</v>
      </c>
      <c r="AM12" s="17">
        <v>6.6560101229207599E-3</v>
      </c>
      <c r="AN12" s="17">
        <v>4.1798019357003197E-2</v>
      </c>
      <c r="AO12" s="17">
        <v>3.1468933080364601E-2</v>
      </c>
      <c r="AP12" s="17">
        <v>0</v>
      </c>
      <c r="AQ12" s="17">
        <v>0</v>
      </c>
      <c r="AR12" s="17">
        <v>0</v>
      </c>
      <c r="AS12" s="17"/>
      <c r="AT12" s="17">
        <v>1.4727442411180099E-3</v>
      </c>
      <c r="AU12" s="17">
        <v>2.57270701999993E-2</v>
      </c>
      <c r="AV12" s="17"/>
      <c r="AW12" s="17">
        <v>0</v>
      </c>
      <c r="AX12" s="17">
        <v>1.6465167234681301E-2</v>
      </c>
      <c r="AY12" s="17">
        <v>3.5726100987917E-5</v>
      </c>
      <c r="AZ12" s="17"/>
      <c r="BA12" s="17">
        <v>0</v>
      </c>
      <c r="BB12" s="17">
        <v>1.18366877325283E-2</v>
      </c>
      <c r="BC12" s="17"/>
      <c r="BD12" s="17">
        <v>7.9030786647547296E-3</v>
      </c>
      <c r="BE12" s="17">
        <v>1.22726610241709E-2</v>
      </c>
      <c r="BF12" s="17"/>
      <c r="BG12" s="17">
        <v>1.07164212183978E-2</v>
      </c>
      <c r="BH12" s="17">
        <v>6.1903835582418102E-3</v>
      </c>
      <c r="BI12" s="17"/>
      <c r="BJ12" s="17">
        <v>2.7715632916971E-3</v>
      </c>
      <c r="BK12" s="17">
        <v>1.45177722594775E-2</v>
      </c>
      <c r="BL12" s="17"/>
      <c r="BM12" s="17">
        <v>0</v>
      </c>
      <c r="BN12" s="17">
        <v>2.72168114225445E-2</v>
      </c>
      <c r="BO12" s="17">
        <v>3.9278687690033898E-3</v>
      </c>
      <c r="BP12" s="17">
        <v>0</v>
      </c>
    </row>
    <row r="13" spans="2:68" x14ac:dyDescent="0.35">
      <c r="B13" s="18" t="s">
        <v>113</v>
      </c>
      <c r="C13" s="19">
        <v>7.152713629479E-3</v>
      </c>
      <c r="D13" s="19">
        <v>0.11720718559373899</v>
      </c>
      <c r="E13" s="19">
        <v>0</v>
      </c>
      <c r="F13" s="19">
        <v>0</v>
      </c>
      <c r="G13" s="19">
        <v>0</v>
      </c>
      <c r="H13" s="19">
        <v>3.6620342446378802E-2</v>
      </c>
      <c r="I13" s="19">
        <v>0</v>
      </c>
      <c r="J13" s="19">
        <v>0</v>
      </c>
      <c r="K13" s="19">
        <v>8.8261008211110395E-5</v>
      </c>
      <c r="L13" s="19">
        <v>0</v>
      </c>
      <c r="M13" s="19">
        <v>0</v>
      </c>
      <c r="N13" s="19">
        <v>0</v>
      </c>
      <c r="O13" s="19">
        <v>4.9806233578003697E-5</v>
      </c>
      <c r="P13" s="19">
        <v>0</v>
      </c>
      <c r="Q13" s="19">
        <v>0</v>
      </c>
      <c r="R13" s="19">
        <v>0</v>
      </c>
      <c r="S13" s="19">
        <v>0</v>
      </c>
      <c r="T13" s="19">
        <v>0</v>
      </c>
      <c r="U13" s="19"/>
      <c r="V13" s="19">
        <v>7.6399573505210004E-3</v>
      </c>
      <c r="W13" s="19">
        <v>0</v>
      </c>
      <c r="X13" s="19">
        <v>0</v>
      </c>
      <c r="Y13" s="19">
        <v>1.7499764081201401E-2</v>
      </c>
      <c r="Z13" s="19"/>
      <c r="AA13" s="19">
        <v>0</v>
      </c>
      <c r="AB13" s="19">
        <v>0</v>
      </c>
      <c r="AC13" s="19">
        <v>0</v>
      </c>
      <c r="AD13" s="19">
        <v>0</v>
      </c>
      <c r="AE13" s="19">
        <v>0</v>
      </c>
      <c r="AF13" s="19">
        <v>0</v>
      </c>
      <c r="AG13" s="19">
        <v>0</v>
      </c>
      <c r="AH13" s="19">
        <v>0</v>
      </c>
      <c r="AI13" s="19">
        <v>0</v>
      </c>
      <c r="AJ13" s="19">
        <v>4.4703692620864004E-3</v>
      </c>
      <c r="AK13" s="19"/>
      <c r="AL13" s="19">
        <v>0</v>
      </c>
      <c r="AM13" s="19">
        <v>0</v>
      </c>
      <c r="AN13" s="19">
        <v>0</v>
      </c>
      <c r="AO13" s="19">
        <v>0</v>
      </c>
      <c r="AP13" s="19">
        <v>0</v>
      </c>
      <c r="AQ13" s="19">
        <v>5.2421842440306003E-5</v>
      </c>
      <c r="AR13" s="19">
        <v>0</v>
      </c>
      <c r="AS13" s="19"/>
      <c r="AT13" s="19">
        <v>4.6536216492732598E-5</v>
      </c>
      <c r="AU13" s="19">
        <v>1.8711310657100699E-2</v>
      </c>
      <c r="AV13" s="19"/>
      <c r="AW13" s="19">
        <v>0</v>
      </c>
      <c r="AX13" s="19">
        <v>0</v>
      </c>
      <c r="AY13" s="19">
        <v>4.4285278615941198E-5</v>
      </c>
      <c r="AZ13" s="19"/>
      <c r="BA13" s="19">
        <v>0</v>
      </c>
      <c r="BB13" s="19">
        <v>7.9073816163549599E-3</v>
      </c>
      <c r="BC13" s="19"/>
      <c r="BD13" s="19">
        <v>1.9889267086852399E-2</v>
      </c>
      <c r="BE13" s="19">
        <v>4.0935108004461603E-5</v>
      </c>
      <c r="BF13" s="19"/>
      <c r="BG13" s="19">
        <v>7.1311605156799702E-3</v>
      </c>
      <c r="BH13" s="19">
        <v>1.7499764081201401E-2</v>
      </c>
      <c r="BI13" s="19"/>
      <c r="BJ13" s="19">
        <v>3.1159096699367498E-5</v>
      </c>
      <c r="BK13" s="19">
        <v>1.0572624408972499E-2</v>
      </c>
      <c r="BL13" s="19"/>
      <c r="BM13" s="19">
        <v>9.6963526819341094E-5</v>
      </c>
      <c r="BN13" s="19">
        <v>2.1948068926558401E-2</v>
      </c>
      <c r="BO13" s="19">
        <v>0</v>
      </c>
      <c r="BP13" s="19">
        <v>0</v>
      </c>
    </row>
    <row r="14" spans="2:68" x14ac:dyDescent="0.35">
      <c r="B14" s="16" t="s">
        <v>717</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P18"/>
  <sheetViews>
    <sheetView showGridLines="0" topLeftCell="A7" workbookViewId="0">
      <pane xSplit="2" topLeftCell="C1" activePane="topRight" state="frozen"/>
      <selection pane="topRight" activeCell="G23" sqref="G23"/>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638</v>
      </c>
      <c r="D7" s="10">
        <v>38</v>
      </c>
      <c r="E7" s="10">
        <v>12</v>
      </c>
      <c r="F7" s="10">
        <v>6</v>
      </c>
      <c r="G7" s="10">
        <v>16</v>
      </c>
      <c r="H7" s="10">
        <v>5</v>
      </c>
      <c r="I7" s="10">
        <v>5</v>
      </c>
      <c r="J7" s="10">
        <v>25</v>
      </c>
      <c r="K7" s="10">
        <v>111</v>
      </c>
      <c r="L7" s="10">
        <v>34</v>
      </c>
      <c r="M7" s="10">
        <v>28</v>
      </c>
      <c r="N7" s="10">
        <v>12</v>
      </c>
      <c r="O7" s="10">
        <v>131</v>
      </c>
      <c r="P7" s="10">
        <v>62</v>
      </c>
      <c r="Q7" s="10">
        <v>8</v>
      </c>
      <c r="R7" s="10">
        <v>110</v>
      </c>
      <c r="S7" s="10">
        <v>14</v>
      </c>
      <c r="T7" s="10">
        <v>21</v>
      </c>
      <c r="U7" s="10"/>
      <c r="V7" s="10">
        <v>133</v>
      </c>
      <c r="W7" s="10">
        <v>114</v>
      </c>
      <c r="X7" s="10">
        <v>105</v>
      </c>
      <c r="Y7" s="10">
        <v>286</v>
      </c>
      <c r="Z7" s="10"/>
      <c r="AA7" s="10">
        <v>68</v>
      </c>
      <c r="AB7" s="10">
        <v>37</v>
      </c>
      <c r="AC7" s="10">
        <v>56</v>
      </c>
      <c r="AD7" s="10">
        <v>62</v>
      </c>
      <c r="AE7" s="10">
        <v>53</v>
      </c>
      <c r="AF7" s="10">
        <v>53</v>
      </c>
      <c r="AG7" s="10">
        <v>74</v>
      </c>
      <c r="AH7" s="10">
        <v>43</v>
      </c>
      <c r="AI7" s="10">
        <v>30</v>
      </c>
      <c r="AJ7" s="10">
        <v>109</v>
      </c>
      <c r="AK7" s="10"/>
      <c r="AL7" s="10">
        <v>68</v>
      </c>
      <c r="AM7" s="10">
        <v>72</v>
      </c>
      <c r="AN7" s="10">
        <v>50</v>
      </c>
      <c r="AO7" s="10">
        <v>125</v>
      </c>
      <c r="AP7" s="10">
        <v>107</v>
      </c>
      <c r="AQ7" s="10">
        <v>109</v>
      </c>
      <c r="AR7" s="10">
        <v>67</v>
      </c>
      <c r="AS7" s="10"/>
      <c r="AT7" s="10">
        <v>547</v>
      </c>
      <c r="AU7" s="10">
        <v>91</v>
      </c>
      <c r="AV7" s="10"/>
      <c r="AW7" s="10">
        <v>165</v>
      </c>
      <c r="AX7" s="10">
        <v>126</v>
      </c>
      <c r="AY7" s="10">
        <v>246</v>
      </c>
      <c r="AZ7" s="10"/>
      <c r="BA7" s="10">
        <v>96</v>
      </c>
      <c r="BB7" s="10">
        <v>542</v>
      </c>
      <c r="BC7" s="10"/>
      <c r="BD7" s="10">
        <v>160</v>
      </c>
      <c r="BE7" s="10">
        <v>478</v>
      </c>
      <c r="BF7" s="10"/>
      <c r="BG7" s="10">
        <v>352</v>
      </c>
      <c r="BH7" s="10">
        <v>286</v>
      </c>
      <c r="BI7" s="10"/>
      <c r="BJ7" s="10">
        <v>275</v>
      </c>
      <c r="BK7" s="10">
        <v>363</v>
      </c>
      <c r="BL7" s="10"/>
      <c r="BM7" s="10">
        <v>32</v>
      </c>
      <c r="BN7" s="10">
        <v>140</v>
      </c>
      <c r="BO7" s="10">
        <v>331</v>
      </c>
      <c r="BP7" s="10">
        <v>130</v>
      </c>
    </row>
    <row r="8" spans="2:68" ht="30" customHeight="1" x14ac:dyDescent="0.35">
      <c r="B8" s="11" t="s">
        <v>35</v>
      </c>
      <c r="C8" s="11">
        <v>434</v>
      </c>
      <c r="D8" s="11">
        <v>19</v>
      </c>
      <c r="E8" s="11">
        <v>8</v>
      </c>
      <c r="F8" s="11">
        <v>3</v>
      </c>
      <c r="G8" s="11">
        <v>22</v>
      </c>
      <c r="H8" s="11">
        <v>4</v>
      </c>
      <c r="I8" s="11">
        <v>1</v>
      </c>
      <c r="J8" s="11">
        <v>12</v>
      </c>
      <c r="K8" s="11">
        <v>78</v>
      </c>
      <c r="L8" s="11">
        <v>17</v>
      </c>
      <c r="M8" s="11">
        <v>24</v>
      </c>
      <c r="N8" s="11">
        <v>6</v>
      </c>
      <c r="O8" s="11">
        <v>84</v>
      </c>
      <c r="P8" s="11">
        <v>43</v>
      </c>
      <c r="Q8" s="11">
        <v>9</v>
      </c>
      <c r="R8" s="11">
        <v>75</v>
      </c>
      <c r="S8" s="11">
        <v>13</v>
      </c>
      <c r="T8" s="11">
        <v>17</v>
      </c>
      <c r="U8" s="11"/>
      <c r="V8" s="11">
        <v>397</v>
      </c>
      <c r="W8" s="11">
        <v>33</v>
      </c>
      <c r="X8" s="11">
        <v>4</v>
      </c>
      <c r="Y8" s="11">
        <v>1</v>
      </c>
      <c r="Z8" s="11"/>
      <c r="AA8" s="11">
        <v>168</v>
      </c>
      <c r="AB8" s="11">
        <v>76</v>
      </c>
      <c r="AC8" s="11">
        <v>75</v>
      </c>
      <c r="AD8" s="11">
        <v>38</v>
      </c>
      <c r="AE8" s="11">
        <v>18</v>
      </c>
      <c r="AF8" s="11">
        <v>19</v>
      </c>
      <c r="AG8" s="11">
        <v>9</v>
      </c>
      <c r="AH8" s="11">
        <v>2</v>
      </c>
      <c r="AI8" s="11">
        <v>0</v>
      </c>
      <c r="AJ8" s="11">
        <v>0</v>
      </c>
      <c r="AK8" s="11"/>
      <c r="AL8" s="11">
        <v>90</v>
      </c>
      <c r="AM8" s="11">
        <v>63</v>
      </c>
      <c r="AN8" s="11">
        <v>28</v>
      </c>
      <c r="AO8" s="11">
        <v>109</v>
      </c>
      <c r="AP8" s="11">
        <v>54</v>
      </c>
      <c r="AQ8" s="11">
        <v>43</v>
      </c>
      <c r="AR8" s="11">
        <v>26</v>
      </c>
      <c r="AS8" s="11"/>
      <c r="AT8" s="11">
        <v>311</v>
      </c>
      <c r="AU8" s="11">
        <v>123</v>
      </c>
      <c r="AV8" s="11"/>
      <c r="AW8" s="11">
        <v>102</v>
      </c>
      <c r="AX8" s="11">
        <v>39</v>
      </c>
      <c r="AY8" s="11">
        <v>161</v>
      </c>
      <c r="AZ8" s="11"/>
      <c r="BA8" s="11">
        <v>55</v>
      </c>
      <c r="BB8" s="11">
        <v>379</v>
      </c>
      <c r="BC8" s="11"/>
      <c r="BD8" s="11">
        <v>147</v>
      </c>
      <c r="BE8" s="11">
        <v>288</v>
      </c>
      <c r="BF8" s="11"/>
      <c r="BG8" s="11">
        <v>434</v>
      </c>
      <c r="BH8" s="11">
        <v>1</v>
      </c>
      <c r="BI8" s="11"/>
      <c r="BJ8" s="11">
        <v>123</v>
      </c>
      <c r="BK8" s="11">
        <v>311</v>
      </c>
      <c r="BL8" s="11"/>
      <c r="BM8" s="11">
        <v>64</v>
      </c>
      <c r="BN8" s="11">
        <v>165</v>
      </c>
      <c r="BO8" s="11">
        <v>169</v>
      </c>
      <c r="BP8" s="11">
        <v>33</v>
      </c>
    </row>
    <row r="9" spans="2:68" ht="29" x14ac:dyDescent="0.35">
      <c r="B9" s="18" t="s">
        <v>360</v>
      </c>
      <c r="C9" s="17">
        <v>0.37231621393366798</v>
      </c>
      <c r="D9" s="17">
        <v>0.51783986418150196</v>
      </c>
      <c r="E9" s="17">
        <v>0.64633996579019404</v>
      </c>
      <c r="F9" s="17">
        <v>0.98842841072568799</v>
      </c>
      <c r="G9" s="17">
        <v>5.1760455610131401E-2</v>
      </c>
      <c r="H9" s="17">
        <v>8.1050847247809998E-4</v>
      </c>
      <c r="I9" s="17">
        <v>0.99186788413254801</v>
      </c>
      <c r="J9" s="17">
        <v>9.0009740237148597E-2</v>
      </c>
      <c r="K9" s="17">
        <v>0.40882475539322599</v>
      </c>
      <c r="L9" s="17">
        <v>0.15178720911388499</v>
      </c>
      <c r="M9" s="17">
        <v>0.25227507667021698</v>
      </c>
      <c r="N9" s="17">
        <v>0.140761816370332</v>
      </c>
      <c r="O9" s="17">
        <v>0.36076768751498101</v>
      </c>
      <c r="P9" s="17">
        <v>0.54897926924565699</v>
      </c>
      <c r="Q9" s="17">
        <v>0.52105748903057003</v>
      </c>
      <c r="R9" s="17">
        <v>0.42128729088768901</v>
      </c>
      <c r="S9" s="17">
        <v>0.43218622242334298</v>
      </c>
      <c r="T9" s="17">
        <v>0.17910373126801801</v>
      </c>
      <c r="U9" s="17"/>
      <c r="V9" s="17">
        <v>0.35822449053265298</v>
      </c>
      <c r="W9" s="17">
        <v>0.51401310278821999</v>
      </c>
      <c r="X9" s="17">
        <v>0.57260754198612396</v>
      </c>
      <c r="Y9" s="17">
        <v>0.61202053031205905</v>
      </c>
      <c r="Z9" s="17"/>
      <c r="AA9" s="17">
        <v>0.34806184880656099</v>
      </c>
      <c r="AB9" s="17">
        <v>0.441369749078036</v>
      </c>
      <c r="AC9" s="17">
        <v>0.35562612797593002</v>
      </c>
      <c r="AD9" s="17">
        <v>0.43635043591968597</v>
      </c>
      <c r="AE9" s="17">
        <v>0.101674033952721</v>
      </c>
      <c r="AF9" s="17">
        <v>0.59219409759738495</v>
      </c>
      <c r="AG9" s="17">
        <v>0.17399306468800699</v>
      </c>
      <c r="AH9" s="17">
        <v>0.74766769509981601</v>
      </c>
      <c r="AI9" s="17">
        <v>0.64703327136712896</v>
      </c>
      <c r="AJ9" s="17">
        <v>0.48715632196852798</v>
      </c>
      <c r="AK9" s="17"/>
      <c r="AL9" s="17">
        <v>0.31788691338187802</v>
      </c>
      <c r="AM9" s="17">
        <v>0.228310235769241</v>
      </c>
      <c r="AN9" s="17">
        <v>0.56838376555213799</v>
      </c>
      <c r="AO9" s="17">
        <v>0.41133951914891298</v>
      </c>
      <c r="AP9" s="17">
        <v>0.418006480353804</v>
      </c>
      <c r="AQ9" s="17">
        <v>0.38805309134451499</v>
      </c>
      <c r="AR9" s="17">
        <v>0.47452008662578099</v>
      </c>
      <c r="AS9" s="17"/>
      <c r="AT9" s="17">
        <v>0.42893668891051501</v>
      </c>
      <c r="AU9" s="17">
        <v>0.22947692135339401</v>
      </c>
      <c r="AV9" s="17"/>
      <c r="AW9" s="17">
        <v>0.53421719274058599</v>
      </c>
      <c r="AX9" s="17">
        <v>0.54688325407192395</v>
      </c>
      <c r="AY9" s="17">
        <v>0.35559932904975</v>
      </c>
      <c r="AZ9" s="17"/>
      <c r="BA9" s="17">
        <v>0.31062498043696901</v>
      </c>
      <c r="BB9" s="17">
        <v>0.38127335812892998</v>
      </c>
      <c r="BC9" s="17"/>
      <c r="BD9" s="17">
        <v>0.42548446106221799</v>
      </c>
      <c r="BE9" s="17">
        <v>0.34516447242286602</v>
      </c>
      <c r="BF9" s="17"/>
      <c r="BG9" s="17">
        <v>0.37187157710742103</v>
      </c>
      <c r="BH9" s="17">
        <v>0.61202053031205905</v>
      </c>
      <c r="BI9" s="17"/>
      <c r="BJ9" s="17">
        <v>0.397634664327353</v>
      </c>
      <c r="BK9" s="17">
        <v>0.36228564267051699</v>
      </c>
      <c r="BL9" s="17"/>
      <c r="BM9" s="17">
        <v>0.36777940752835803</v>
      </c>
      <c r="BN9" s="17">
        <v>0.34301385876864798</v>
      </c>
      <c r="BO9" s="17">
        <v>0.37414733594149902</v>
      </c>
      <c r="BP9" s="17">
        <v>0.47250647857506201</v>
      </c>
    </row>
    <row r="10" spans="2:68" ht="29" x14ac:dyDescent="0.35">
      <c r="B10" s="18" t="s">
        <v>361</v>
      </c>
      <c r="C10" s="17">
        <v>0.55606238198313296</v>
      </c>
      <c r="D10" s="17">
        <v>0.36460412894284899</v>
      </c>
      <c r="E10" s="17">
        <v>0.32505205863582398</v>
      </c>
      <c r="F10" s="17">
        <v>1.15715892743119E-2</v>
      </c>
      <c r="G10" s="17">
        <v>0.94823954438986802</v>
      </c>
      <c r="H10" s="17">
        <v>0.99837898305504402</v>
      </c>
      <c r="I10" s="17">
        <v>8.1321158674524108E-3</v>
      </c>
      <c r="J10" s="17">
        <v>0.90691685403992695</v>
      </c>
      <c r="K10" s="17">
        <v>0.58493850745412201</v>
      </c>
      <c r="L10" s="17">
        <v>0.84821279088611501</v>
      </c>
      <c r="M10" s="17">
        <v>0.74741845100146798</v>
      </c>
      <c r="N10" s="17">
        <v>0.795864112861003</v>
      </c>
      <c r="O10" s="17">
        <v>0.46094641775178702</v>
      </c>
      <c r="P10" s="17">
        <v>0.31044810211068702</v>
      </c>
      <c r="Q10" s="17">
        <v>0.47402256788435698</v>
      </c>
      <c r="R10" s="17">
        <v>0.51024354046322495</v>
      </c>
      <c r="S10" s="17">
        <v>0.48360251615730099</v>
      </c>
      <c r="T10" s="17">
        <v>0.80230231685347697</v>
      </c>
      <c r="U10" s="17"/>
      <c r="V10" s="17">
        <v>0.57278824400461303</v>
      </c>
      <c r="W10" s="17">
        <v>0.37863858062207401</v>
      </c>
      <c r="X10" s="17">
        <v>0.384975886435165</v>
      </c>
      <c r="Y10" s="17">
        <v>0.35184086848992102</v>
      </c>
      <c r="Z10" s="17"/>
      <c r="AA10" s="17">
        <v>0.54560237401098</v>
      </c>
      <c r="AB10" s="17">
        <v>0.52137504831728199</v>
      </c>
      <c r="AC10" s="17">
        <v>0.57109488907439299</v>
      </c>
      <c r="AD10" s="17">
        <v>0.548747350861849</v>
      </c>
      <c r="AE10" s="17">
        <v>0.72398174101477297</v>
      </c>
      <c r="AF10" s="17">
        <v>0.37477443562152002</v>
      </c>
      <c r="AG10" s="17">
        <v>0.79355260543140804</v>
      </c>
      <c r="AH10" s="17">
        <v>0.25233230490018399</v>
      </c>
      <c r="AI10" s="17">
        <v>0.35296672863287099</v>
      </c>
      <c r="AJ10" s="17">
        <v>0.416770924598036</v>
      </c>
      <c r="AK10" s="17"/>
      <c r="AL10" s="17">
        <v>0.59559444693627905</v>
      </c>
      <c r="AM10" s="17">
        <v>0.68347260039327895</v>
      </c>
      <c r="AN10" s="17">
        <v>0.32529591809406999</v>
      </c>
      <c r="AO10" s="17">
        <v>0.53690073714339304</v>
      </c>
      <c r="AP10" s="17">
        <v>0.48596395372053502</v>
      </c>
      <c r="AQ10" s="17">
        <v>0.53240096111973001</v>
      </c>
      <c r="AR10" s="17">
        <v>0.51495730307144205</v>
      </c>
      <c r="AS10" s="17"/>
      <c r="AT10" s="17">
        <v>0.49366676821303401</v>
      </c>
      <c r="AU10" s="17">
        <v>0.71347090486602305</v>
      </c>
      <c r="AV10" s="17"/>
      <c r="AW10" s="17">
        <v>0.39754174478728099</v>
      </c>
      <c r="AX10" s="17">
        <v>0.446642097064119</v>
      </c>
      <c r="AY10" s="17">
        <v>0.57265586218364495</v>
      </c>
      <c r="AZ10" s="17"/>
      <c r="BA10" s="17">
        <v>0.61549330045555095</v>
      </c>
      <c r="BB10" s="17">
        <v>0.547433420034386</v>
      </c>
      <c r="BC10" s="17"/>
      <c r="BD10" s="17">
        <v>0.53276309720336101</v>
      </c>
      <c r="BE10" s="17">
        <v>0.56796076479416302</v>
      </c>
      <c r="BF10" s="17"/>
      <c r="BG10" s="17">
        <v>0.55644120038316502</v>
      </c>
      <c r="BH10" s="17">
        <v>0.35184086848992102</v>
      </c>
      <c r="BI10" s="17"/>
      <c r="BJ10" s="17">
        <v>0.50090545021552402</v>
      </c>
      <c r="BK10" s="17">
        <v>0.57791425388481099</v>
      </c>
      <c r="BL10" s="17"/>
      <c r="BM10" s="17">
        <v>0.434705544148621</v>
      </c>
      <c r="BN10" s="17">
        <v>0.57078298970749997</v>
      </c>
      <c r="BO10" s="17">
        <v>0.61604777543123002</v>
      </c>
      <c r="BP10" s="17">
        <v>0.44831112823275099</v>
      </c>
    </row>
    <row r="11" spans="2:68" x14ac:dyDescent="0.35">
      <c r="B11" s="18" t="s">
        <v>362</v>
      </c>
      <c r="C11" s="17">
        <v>7.1024156082099998E-2</v>
      </c>
      <c r="D11" s="17">
        <v>0.11755600687565</v>
      </c>
      <c r="E11" s="17">
        <v>2.8607975573981301E-2</v>
      </c>
      <c r="F11" s="17">
        <v>0</v>
      </c>
      <c r="G11" s="17">
        <v>0</v>
      </c>
      <c r="H11" s="17">
        <v>0</v>
      </c>
      <c r="I11" s="17">
        <v>0</v>
      </c>
      <c r="J11" s="17">
        <v>3.07340572292442E-3</v>
      </c>
      <c r="K11" s="17">
        <v>6.2367371526522502E-3</v>
      </c>
      <c r="L11" s="17">
        <v>0</v>
      </c>
      <c r="M11" s="17">
        <v>3.0647232831467001E-4</v>
      </c>
      <c r="N11" s="17">
        <v>6.33740707686649E-2</v>
      </c>
      <c r="O11" s="17">
        <v>0.178285894733231</v>
      </c>
      <c r="P11" s="17">
        <v>0.14057262864365599</v>
      </c>
      <c r="Q11" s="17">
        <v>4.9199430850727097E-3</v>
      </c>
      <c r="R11" s="17">
        <v>6.8442394105710597E-2</v>
      </c>
      <c r="S11" s="17">
        <v>8.4211261419356503E-2</v>
      </c>
      <c r="T11" s="17">
        <v>3.2615256830578298E-3</v>
      </c>
      <c r="U11" s="17"/>
      <c r="V11" s="17">
        <v>6.8987265462733996E-2</v>
      </c>
      <c r="W11" s="17">
        <v>9.9645501054190594E-2</v>
      </c>
      <c r="X11" s="17">
        <v>4.2416571578710899E-2</v>
      </c>
      <c r="Y11" s="17">
        <v>2.9773392106815399E-2</v>
      </c>
      <c r="Z11" s="17"/>
      <c r="AA11" s="17">
        <v>0.106335777182458</v>
      </c>
      <c r="AB11" s="17">
        <v>3.7255202604682E-2</v>
      </c>
      <c r="AC11" s="17">
        <v>7.3278982949676899E-2</v>
      </c>
      <c r="AD11" s="17">
        <v>1.49022132184652E-2</v>
      </c>
      <c r="AE11" s="17">
        <v>0.17434422503250499</v>
      </c>
      <c r="AF11" s="17">
        <v>3.3031466781094997E-2</v>
      </c>
      <c r="AG11" s="17">
        <v>3.22262643894504E-2</v>
      </c>
      <c r="AH11" s="17">
        <v>0</v>
      </c>
      <c r="AI11" s="17">
        <v>0</v>
      </c>
      <c r="AJ11" s="17">
        <v>9.6072753433436006E-2</v>
      </c>
      <c r="AK11" s="17"/>
      <c r="AL11" s="17">
        <v>8.6518639681843104E-2</v>
      </c>
      <c r="AM11" s="17">
        <v>8.8217163837480003E-2</v>
      </c>
      <c r="AN11" s="17">
        <v>0.10632031635379199</v>
      </c>
      <c r="AO11" s="17">
        <v>5.17597437076944E-2</v>
      </c>
      <c r="AP11" s="17">
        <v>9.5992618553523507E-2</v>
      </c>
      <c r="AQ11" s="17">
        <v>7.9545947535754905E-2</v>
      </c>
      <c r="AR11" s="17">
        <v>1.05226103027774E-2</v>
      </c>
      <c r="AS11" s="17"/>
      <c r="AT11" s="17">
        <v>7.6562550035117999E-2</v>
      </c>
      <c r="AU11" s="17">
        <v>5.7052173780583602E-2</v>
      </c>
      <c r="AV11" s="17"/>
      <c r="AW11" s="17">
        <v>6.8241062472133407E-2</v>
      </c>
      <c r="AX11" s="17">
        <v>6.4230976531480998E-3</v>
      </c>
      <c r="AY11" s="17">
        <v>7.1725454939892505E-2</v>
      </c>
      <c r="AZ11" s="17"/>
      <c r="BA11" s="17">
        <v>7.3881719107480301E-2</v>
      </c>
      <c r="BB11" s="17">
        <v>7.0609257520106702E-2</v>
      </c>
      <c r="BC11" s="17"/>
      <c r="BD11" s="17">
        <v>4.17311644108318E-2</v>
      </c>
      <c r="BE11" s="17">
        <v>8.5983380447977001E-2</v>
      </c>
      <c r="BF11" s="17"/>
      <c r="BG11" s="17">
        <v>7.1100673722880897E-2</v>
      </c>
      <c r="BH11" s="17">
        <v>2.9773392106815399E-2</v>
      </c>
      <c r="BI11" s="17"/>
      <c r="BJ11" s="17">
        <v>0.10141835285546801</v>
      </c>
      <c r="BK11" s="17">
        <v>5.8982694145015703E-2</v>
      </c>
      <c r="BL11" s="17"/>
      <c r="BM11" s="17">
        <v>0.19746604626693401</v>
      </c>
      <c r="BN11" s="17">
        <v>8.6203151523851704E-2</v>
      </c>
      <c r="BO11" s="17">
        <v>8.2915644929163895E-3</v>
      </c>
      <c r="BP11" s="17">
        <v>7.9182393192187006E-2</v>
      </c>
    </row>
    <row r="12" spans="2:68" x14ac:dyDescent="0.35">
      <c r="B12" s="18" t="s">
        <v>363</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v>0</v>
      </c>
      <c r="AK12" s="17"/>
      <c r="AL12" s="17">
        <v>0</v>
      </c>
      <c r="AM12" s="17">
        <v>0</v>
      </c>
      <c r="AN12" s="17">
        <v>0</v>
      </c>
      <c r="AO12" s="17">
        <v>0</v>
      </c>
      <c r="AP12" s="17">
        <v>0</v>
      </c>
      <c r="AQ12" s="17">
        <v>0</v>
      </c>
      <c r="AR12" s="17">
        <v>0</v>
      </c>
      <c r="AS12" s="17"/>
      <c r="AT12" s="17">
        <v>0</v>
      </c>
      <c r="AU12" s="17">
        <v>0</v>
      </c>
      <c r="AV12" s="17"/>
      <c r="AW12" s="17">
        <v>0</v>
      </c>
      <c r="AX12" s="17">
        <v>0</v>
      </c>
      <c r="AY12" s="17">
        <v>0</v>
      </c>
      <c r="AZ12" s="17"/>
      <c r="BA12" s="17">
        <v>0</v>
      </c>
      <c r="BB12" s="17">
        <v>0</v>
      </c>
      <c r="BC12" s="17"/>
      <c r="BD12" s="17">
        <v>0</v>
      </c>
      <c r="BE12" s="17">
        <v>0</v>
      </c>
      <c r="BF12" s="17"/>
      <c r="BG12" s="17">
        <v>0</v>
      </c>
      <c r="BH12" s="17">
        <v>0</v>
      </c>
      <c r="BI12" s="17"/>
      <c r="BJ12" s="17">
        <v>0</v>
      </c>
      <c r="BK12" s="17">
        <v>0</v>
      </c>
      <c r="BL12" s="17"/>
      <c r="BM12" s="17">
        <v>0</v>
      </c>
      <c r="BN12" s="17">
        <v>0</v>
      </c>
      <c r="BO12" s="17">
        <v>0</v>
      </c>
      <c r="BP12" s="17">
        <v>0</v>
      </c>
    </row>
    <row r="13" spans="2:68" x14ac:dyDescent="0.35">
      <c r="B13" s="18" t="s">
        <v>113</v>
      </c>
      <c r="C13" s="19">
        <v>5.9724800109857803E-4</v>
      </c>
      <c r="D13" s="19">
        <v>0</v>
      </c>
      <c r="E13" s="19">
        <v>0</v>
      </c>
      <c r="F13" s="19">
        <v>0</v>
      </c>
      <c r="G13" s="19">
        <v>0</v>
      </c>
      <c r="H13" s="19">
        <v>8.1050847247809998E-4</v>
      </c>
      <c r="I13" s="19">
        <v>0</v>
      </c>
      <c r="J13" s="19">
        <v>0</v>
      </c>
      <c r="K13" s="19">
        <v>0</v>
      </c>
      <c r="L13" s="19">
        <v>0</v>
      </c>
      <c r="M13" s="19">
        <v>0</v>
      </c>
      <c r="N13" s="19">
        <v>0</v>
      </c>
      <c r="O13" s="19">
        <v>0</v>
      </c>
      <c r="P13" s="19">
        <v>0</v>
      </c>
      <c r="Q13" s="19">
        <v>0</v>
      </c>
      <c r="R13" s="19">
        <v>2.6774543375095402E-5</v>
      </c>
      <c r="S13" s="19">
        <v>0</v>
      </c>
      <c r="T13" s="19">
        <v>1.5332426195447699E-2</v>
      </c>
      <c r="U13" s="19"/>
      <c r="V13" s="19">
        <v>0</v>
      </c>
      <c r="W13" s="19">
        <v>7.7028155355157802E-3</v>
      </c>
      <c r="X13" s="19">
        <v>0</v>
      </c>
      <c r="Y13" s="19">
        <v>6.3652090912043602E-3</v>
      </c>
      <c r="Z13" s="19"/>
      <c r="AA13" s="19">
        <v>0</v>
      </c>
      <c r="AB13" s="19">
        <v>0</v>
      </c>
      <c r="AC13" s="19">
        <v>0</v>
      </c>
      <c r="AD13" s="19">
        <v>0</v>
      </c>
      <c r="AE13" s="19">
        <v>0</v>
      </c>
      <c r="AF13" s="19">
        <v>0</v>
      </c>
      <c r="AG13" s="19">
        <v>2.2806549113454599E-4</v>
      </c>
      <c r="AH13" s="19">
        <v>0</v>
      </c>
      <c r="AI13" s="19">
        <v>0</v>
      </c>
      <c r="AJ13" s="19">
        <v>0</v>
      </c>
      <c r="AK13" s="19"/>
      <c r="AL13" s="19">
        <v>0</v>
      </c>
      <c r="AM13" s="19">
        <v>0</v>
      </c>
      <c r="AN13" s="19">
        <v>0</v>
      </c>
      <c r="AO13" s="19">
        <v>0</v>
      </c>
      <c r="AP13" s="19">
        <v>3.6947372137553903E-5</v>
      </c>
      <c r="AQ13" s="19">
        <v>0</v>
      </c>
      <c r="AR13" s="19">
        <v>0</v>
      </c>
      <c r="AS13" s="19"/>
      <c r="AT13" s="19">
        <v>8.3399284133340895E-4</v>
      </c>
      <c r="AU13" s="19">
        <v>0</v>
      </c>
      <c r="AV13" s="19"/>
      <c r="AW13" s="19">
        <v>0</v>
      </c>
      <c r="AX13" s="19">
        <v>5.1551210809522902E-5</v>
      </c>
      <c r="AY13" s="19">
        <v>1.9353826712855798E-5</v>
      </c>
      <c r="AZ13" s="19"/>
      <c r="BA13" s="19">
        <v>0</v>
      </c>
      <c r="BB13" s="19">
        <v>6.8396431657730399E-4</v>
      </c>
      <c r="BC13" s="19"/>
      <c r="BD13" s="19">
        <v>2.1277323590020999E-5</v>
      </c>
      <c r="BE13" s="19">
        <v>8.9138233499345303E-4</v>
      </c>
      <c r="BF13" s="19"/>
      <c r="BG13" s="19">
        <v>5.8654878653384402E-4</v>
      </c>
      <c r="BH13" s="19">
        <v>6.3652090912043602E-3</v>
      </c>
      <c r="BI13" s="19"/>
      <c r="BJ13" s="19">
        <v>4.1532601654482401E-5</v>
      </c>
      <c r="BK13" s="19">
        <v>8.1740929965676398E-4</v>
      </c>
      <c r="BL13" s="19"/>
      <c r="BM13" s="19">
        <v>4.9002056087417001E-5</v>
      </c>
      <c r="BN13" s="19">
        <v>0</v>
      </c>
      <c r="BO13" s="19">
        <v>1.51332413435488E-3</v>
      </c>
      <c r="BP13" s="19">
        <v>0</v>
      </c>
    </row>
    <row r="14" spans="2:68" x14ac:dyDescent="0.35">
      <c r="B14" s="16" t="s">
        <v>718</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356</v>
      </c>
      <c r="D7" s="10">
        <v>20</v>
      </c>
      <c r="E7" s="10">
        <v>4</v>
      </c>
      <c r="F7" s="10">
        <v>5</v>
      </c>
      <c r="G7" s="10">
        <v>9</v>
      </c>
      <c r="H7" s="10">
        <v>2</v>
      </c>
      <c r="I7" s="10">
        <v>4</v>
      </c>
      <c r="J7" s="10">
        <v>16</v>
      </c>
      <c r="K7" s="10">
        <v>72</v>
      </c>
      <c r="L7" s="10">
        <v>20</v>
      </c>
      <c r="M7" s="10">
        <v>20</v>
      </c>
      <c r="N7" s="10">
        <v>6</v>
      </c>
      <c r="O7" s="10">
        <v>67</v>
      </c>
      <c r="P7" s="10">
        <v>34</v>
      </c>
      <c r="Q7" s="10">
        <v>6</v>
      </c>
      <c r="R7" s="10">
        <v>62</v>
      </c>
      <c r="S7" s="10">
        <v>7</v>
      </c>
      <c r="T7" s="10">
        <v>2</v>
      </c>
      <c r="U7" s="10"/>
      <c r="V7" s="10">
        <v>47</v>
      </c>
      <c r="W7" s="10">
        <v>50</v>
      </c>
      <c r="X7" s="10">
        <v>62</v>
      </c>
      <c r="Y7" s="10">
        <v>197</v>
      </c>
      <c r="Z7" s="10"/>
      <c r="AA7" s="10">
        <v>24</v>
      </c>
      <c r="AB7" s="10">
        <v>10</v>
      </c>
      <c r="AC7" s="10">
        <v>30</v>
      </c>
      <c r="AD7" s="10">
        <v>34</v>
      </c>
      <c r="AE7" s="10">
        <v>27</v>
      </c>
      <c r="AF7" s="10">
        <v>33</v>
      </c>
      <c r="AG7" s="10">
        <v>53</v>
      </c>
      <c r="AH7" s="10">
        <v>29</v>
      </c>
      <c r="AI7" s="10">
        <v>21</v>
      </c>
      <c r="AJ7" s="10">
        <v>74</v>
      </c>
      <c r="AK7" s="10"/>
      <c r="AL7" s="10">
        <v>29</v>
      </c>
      <c r="AM7" s="10">
        <v>51</v>
      </c>
      <c r="AN7" s="10">
        <v>23</v>
      </c>
      <c r="AO7" s="10">
        <v>66</v>
      </c>
      <c r="AP7" s="10">
        <v>69</v>
      </c>
      <c r="AQ7" s="10">
        <v>68</v>
      </c>
      <c r="AR7" s="10">
        <v>34</v>
      </c>
      <c r="AS7" s="10"/>
      <c r="AT7" s="10">
        <v>315</v>
      </c>
      <c r="AU7" s="10">
        <v>41</v>
      </c>
      <c r="AV7" s="10"/>
      <c r="AW7" s="10">
        <v>100</v>
      </c>
      <c r="AX7" s="10">
        <v>78</v>
      </c>
      <c r="AY7" s="10">
        <v>136</v>
      </c>
      <c r="AZ7" s="10"/>
      <c r="BA7" s="10">
        <v>62</v>
      </c>
      <c r="BB7" s="10">
        <v>294</v>
      </c>
      <c r="BC7" s="10"/>
      <c r="BD7" s="10">
        <v>94</v>
      </c>
      <c r="BE7" s="10">
        <v>262</v>
      </c>
      <c r="BF7" s="10"/>
      <c r="BG7" s="10">
        <v>159</v>
      </c>
      <c r="BH7" s="10">
        <v>197</v>
      </c>
      <c r="BI7" s="10"/>
      <c r="BJ7" s="10">
        <v>183</v>
      </c>
      <c r="BK7" s="10">
        <v>173</v>
      </c>
      <c r="BL7" s="10"/>
      <c r="BM7" s="10">
        <v>8</v>
      </c>
      <c r="BN7" s="10">
        <v>43</v>
      </c>
      <c r="BO7" s="10">
        <v>190</v>
      </c>
      <c r="BP7" s="10">
        <v>112</v>
      </c>
    </row>
    <row r="8" spans="2:68" ht="30" customHeight="1" x14ac:dyDescent="0.35">
      <c r="B8" s="11" t="s">
        <v>35</v>
      </c>
      <c r="C8" s="11">
        <v>155</v>
      </c>
      <c r="D8" s="11">
        <v>6</v>
      </c>
      <c r="E8" s="11">
        <v>3</v>
      </c>
      <c r="F8" s="11">
        <v>0</v>
      </c>
      <c r="G8" s="11">
        <v>11</v>
      </c>
      <c r="H8" s="11">
        <v>4</v>
      </c>
      <c r="I8" s="11">
        <v>0</v>
      </c>
      <c r="J8" s="11">
        <v>4</v>
      </c>
      <c r="K8" s="11">
        <v>26</v>
      </c>
      <c r="L8" s="11">
        <v>10</v>
      </c>
      <c r="M8" s="11">
        <v>6</v>
      </c>
      <c r="N8" s="11">
        <v>1</v>
      </c>
      <c r="O8" s="11">
        <v>34</v>
      </c>
      <c r="P8" s="11">
        <v>19</v>
      </c>
      <c r="Q8" s="11">
        <v>0</v>
      </c>
      <c r="R8" s="11">
        <v>26</v>
      </c>
      <c r="S8" s="11">
        <v>6</v>
      </c>
      <c r="T8" s="11">
        <v>0</v>
      </c>
      <c r="U8" s="11"/>
      <c r="V8" s="11">
        <v>139</v>
      </c>
      <c r="W8" s="11">
        <v>14</v>
      </c>
      <c r="X8" s="11">
        <v>2</v>
      </c>
      <c r="Y8" s="11">
        <v>1</v>
      </c>
      <c r="Z8" s="11"/>
      <c r="AA8" s="11">
        <v>47</v>
      </c>
      <c r="AB8" s="11">
        <v>26</v>
      </c>
      <c r="AC8" s="11">
        <v>31</v>
      </c>
      <c r="AD8" s="11">
        <v>16</v>
      </c>
      <c r="AE8" s="11">
        <v>7</v>
      </c>
      <c r="AF8" s="11">
        <v>7</v>
      </c>
      <c r="AG8" s="11">
        <v>14</v>
      </c>
      <c r="AH8" s="11">
        <v>1</v>
      </c>
      <c r="AI8" s="11">
        <v>0</v>
      </c>
      <c r="AJ8" s="11">
        <v>0</v>
      </c>
      <c r="AK8" s="11"/>
      <c r="AL8" s="11">
        <v>26</v>
      </c>
      <c r="AM8" s="11">
        <v>33</v>
      </c>
      <c r="AN8" s="11">
        <v>9</v>
      </c>
      <c r="AO8" s="11">
        <v>34</v>
      </c>
      <c r="AP8" s="11">
        <v>24</v>
      </c>
      <c r="AQ8" s="11">
        <v>11</v>
      </c>
      <c r="AR8" s="11">
        <v>8</v>
      </c>
      <c r="AS8" s="11"/>
      <c r="AT8" s="11">
        <v>111</v>
      </c>
      <c r="AU8" s="11">
        <v>45</v>
      </c>
      <c r="AV8" s="11"/>
      <c r="AW8" s="11">
        <v>38</v>
      </c>
      <c r="AX8" s="11">
        <v>14</v>
      </c>
      <c r="AY8" s="11">
        <v>58</v>
      </c>
      <c r="AZ8" s="11"/>
      <c r="BA8" s="11">
        <v>21</v>
      </c>
      <c r="BB8" s="11">
        <v>134</v>
      </c>
      <c r="BC8" s="11"/>
      <c r="BD8" s="11">
        <v>57</v>
      </c>
      <c r="BE8" s="11">
        <v>98</v>
      </c>
      <c r="BF8" s="11"/>
      <c r="BG8" s="11">
        <v>155</v>
      </c>
      <c r="BH8" s="11">
        <v>1</v>
      </c>
      <c r="BI8" s="11"/>
      <c r="BJ8" s="11">
        <v>47</v>
      </c>
      <c r="BK8" s="11">
        <v>108</v>
      </c>
      <c r="BL8" s="11"/>
      <c r="BM8" s="11">
        <v>14</v>
      </c>
      <c r="BN8" s="11">
        <v>38</v>
      </c>
      <c r="BO8" s="11">
        <v>76</v>
      </c>
      <c r="BP8" s="11">
        <v>27</v>
      </c>
    </row>
    <row r="9" spans="2:68" ht="29" x14ac:dyDescent="0.35">
      <c r="B9" s="18" t="s">
        <v>360</v>
      </c>
      <c r="C9" s="17">
        <v>0.36706957642826299</v>
      </c>
      <c r="D9" s="17">
        <v>0.59107981970918799</v>
      </c>
      <c r="E9" s="17">
        <v>1.01080776331739E-2</v>
      </c>
      <c r="F9" s="17">
        <v>0</v>
      </c>
      <c r="G9" s="17">
        <v>0.47875636224092499</v>
      </c>
      <c r="H9" s="17">
        <v>0.98971914092490898</v>
      </c>
      <c r="I9" s="17">
        <v>0.5</v>
      </c>
      <c r="J9" s="17">
        <v>9.8462137836048E-2</v>
      </c>
      <c r="K9" s="17">
        <v>0.59577963276977697</v>
      </c>
      <c r="L9" s="17">
        <v>0.48801262033651699</v>
      </c>
      <c r="M9" s="17">
        <v>0.100605411246059</v>
      </c>
      <c r="N9" s="17">
        <v>0.90499352119054799</v>
      </c>
      <c r="O9" s="17">
        <v>0.112844394196632</v>
      </c>
      <c r="P9" s="17">
        <v>0.57031624187277996</v>
      </c>
      <c r="Q9" s="17">
        <v>9.9497326856306703E-2</v>
      </c>
      <c r="R9" s="17">
        <v>0.31465698244958801</v>
      </c>
      <c r="S9" s="17">
        <v>1.49019191996805E-3</v>
      </c>
      <c r="T9" s="17">
        <v>0.5</v>
      </c>
      <c r="U9" s="17"/>
      <c r="V9" s="17">
        <v>0.36222443021185502</v>
      </c>
      <c r="W9" s="17">
        <v>0.40452030490318602</v>
      </c>
      <c r="X9" s="17">
        <v>0.39947397357049902</v>
      </c>
      <c r="Y9" s="17">
        <v>0.509192231228355</v>
      </c>
      <c r="Z9" s="17"/>
      <c r="AA9" s="17">
        <v>0.49978588733597901</v>
      </c>
      <c r="AB9" s="17">
        <v>7.9533663062857904E-2</v>
      </c>
      <c r="AC9" s="17">
        <v>0.32865739115182302</v>
      </c>
      <c r="AD9" s="17">
        <v>0.48897429050345598</v>
      </c>
      <c r="AE9" s="17">
        <v>8.9117719146988794E-2</v>
      </c>
      <c r="AF9" s="17">
        <v>0.79011897403877196</v>
      </c>
      <c r="AG9" s="17">
        <v>6.6008172406160096E-2</v>
      </c>
      <c r="AH9" s="17">
        <v>0.89819863137697997</v>
      </c>
      <c r="AI9" s="17">
        <v>0.65255772789320599</v>
      </c>
      <c r="AJ9" s="17">
        <v>0.511468466740711</v>
      </c>
      <c r="AK9" s="17"/>
      <c r="AL9" s="17">
        <v>0.43200817005278203</v>
      </c>
      <c r="AM9" s="17">
        <v>0.39130410892144002</v>
      </c>
      <c r="AN9" s="17">
        <v>7.3246520056582304E-2</v>
      </c>
      <c r="AO9" s="17">
        <v>0.104935348569325</v>
      </c>
      <c r="AP9" s="17">
        <v>0.52582250306177403</v>
      </c>
      <c r="AQ9" s="17">
        <v>0.48056960423613299</v>
      </c>
      <c r="AR9" s="17">
        <v>0.64656930706421301</v>
      </c>
      <c r="AS9" s="17"/>
      <c r="AT9" s="17">
        <v>0.40805962156445102</v>
      </c>
      <c r="AU9" s="17">
        <v>0.26543354297633498</v>
      </c>
      <c r="AV9" s="17"/>
      <c r="AW9" s="17">
        <v>0.61736534285706002</v>
      </c>
      <c r="AX9" s="17">
        <v>0.12276436475138899</v>
      </c>
      <c r="AY9" s="17">
        <v>0.34087581162794001</v>
      </c>
      <c r="AZ9" s="17"/>
      <c r="BA9" s="17">
        <v>0.38130068427307701</v>
      </c>
      <c r="BB9" s="17">
        <v>0.364801688256434</v>
      </c>
      <c r="BC9" s="17"/>
      <c r="BD9" s="17">
        <v>0.63316067644254304</v>
      </c>
      <c r="BE9" s="17">
        <v>0.212936792540874</v>
      </c>
      <c r="BF9" s="17"/>
      <c r="BG9" s="17">
        <v>0.36655250006231499</v>
      </c>
      <c r="BH9" s="17">
        <v>0.509192231228355</v>
      </c>
      <c r="BI9" s="17"/>
      <c r="BJ9" s="17">
        <v>0.46743028144451898</v>
      </c>
      <c r="BK9" s="17">
        <v>0.32314098263711799</v>
      </c>
      <c r="BL9" s="17"/>
      <c r="BM9" s="17">
        <v>0.52425193148458404</v>
      </c>
      <c r="BN9" s="17">
        <v>0.52254636640980601</v>
      </c>
      <c r="BO9" s="17">
        <v>0.32765681528832502</v>
      </c>
      <c r="BP9" s="17">
        <v>0.169926179805473</v>
      </c>
    </row>
    <row r="10" spans="2:68" ht="29" x14ac:dyDescent="0.35">
      <c r="B10" s="18" t="s">
        <v>361</v>
      </c>
      <c r="C10" s="17">
        <v>0.50504763344313597</v>
      </c>
      <c r="D10" s="17">
        <v>0.40827063700069599</v>
      </c>
      <c r="E10" s="17">
        <v>0.98989192236682599</v>
      </c>
      <c r="F10" s="17">
        <v>0.55299000166245504</v>
      </c>
      <c r="G10" s="17">
        <v>0.47500432973771001</v>
      </c>
      <c r="H10" s="17">
        <v>1.02808590750908E-2</v>
      </c>
      <c r="I10" s="17">
        <v>0.5</v>
      </c>
      <c r="J10" s="17">
        <v>2.02523801432264E-2</v>
      </c>
      <c r="K10" s="17">
        <v>0.39638789008991698</v>
      </c>
      <c r="L10" s="17">
        <v>0.29010637443946602</v>
      </c>
      <c r="M10" s="17">
        <v>0.89172254952178598</v>
      </c>
      <c r="N10" s="17">
        <v>4.9308950040894799E-2</v>
      </c>
      <c r="O10" s="17">
        <v>0.71387266343503397</v>
      </c>
      <c r="P10" s="17">
        <v>0.32232880793029201</v>
      </c>
      <c r="Q10" s="17">
        <v>0.80779529794178395</v>
      </c>
      <c r="R10" s="17">
        <v>0.470278894194118</v>
      </c>
      <c r="S10" s="17">
        <v>0.99850980808003198</v>
      </c>
      <c r="T10" s="17">
        <v>0.5</v>
      </c>
      <c r="U10" s="17"/>
      <c r="V10" s="17">
        <v>0.50829394023853802</v>
      </c>
      <c r="W10" s="17">
        <v>0.48774987020449201</v>
      </c>
      <c r="X10" s="17">
        <v>0.42635924525244401</v>
      </c>
      <c r="Y10" s="17">
        <v>0.44826671176606497</v>
      </c>
      <c r="Z10" s="17"/>
      <c r="AA10" s="17">
        <v>0.26343248353311799</v>
      </c>
      <c r="AB10" s="17">
        <v>0.80911516153364305</v>
      </c>
      <c r="AC10" s="17">
        <v>0.60432010584092</v>
      </c>
      <c r="AD10" s="17">
        <v>0.37248224616937298</v>
      </c>
      <c r="AE10" s="17">
        <v>0.91088228085301104</v>
      </c>
      <c r="AF10" s="17">
        <v>0.182216795848161</v>
      </c>
      <c r="AG10" s="17">
        <v>0.87589677514653697</v>
      </c>
      <c r="AH10" s="17">
        <v>7.1664908892578705E-2</v>
      </c>
      <c r="AI10" s="17">
        <v>0.33848255532410298</v>
      </c>
      <c r="AJ10" s="17">
        <v>0.46458675518710002</v>
      </c>
      <c r="AK10" s="17"/>
      <c r="AL10" s="17">
        <v>0.47914779980212402</v>
      </c>
      <c r="AM10" s="17">
        <v>0.50633054256174403</v>
      </c>
      <c r="AN10" s="17">
        <v>0.67053048976526897</v>
      </c>
      <c r="AO10" s="17">
        <v>0.74383411781923303</v>
      </c>
      <c r="AP10" s="17">
        <v>0.36089304354067497</v>
      </c>
      <c r="AQ10" s="17">
        <v>0.48603788617791099</v>
      </c>
      <c r="AR10" s="17">
        <v>0.34876900777205799</v>
      </c>
      <c r="AS10" s="17"/>
      <c r="AT10" s="17">
        <v>0.49451521651976799</v>
      </c>
      <c r="AU10" s="17">
        <v>0.53116307379448302</v>
      </c>
      <c r="AV10" s="17"/>
      <c r="AW10" s="17">
        <v>0.32436673178201397</v>
      </c>
      <c r="AX10" s="17">
        <v>0.83560799159154997</v>
      </c>
      <c r="AY10" s="17">
        <v>0.52233430171927897</v>
      </c>
      <c r="AZ10" s="17"/>
      <c r="BA10" s="17">
        <v>0.49275598324874298</v>
      </c>
      <c r="BB10" s="17">
        <v>0.50700644707817399</v>
      </c>
      <c r="BC10" s="17"/>
      <c r="BD10" s="17">
        <v>0.28010532091294699</v>
      </c>
      <c r="BE10" s="17">
        <v>0.63534505730468005</v>
      </c>
      <c r="BF10" s="17"/>
      <c r="BG10" s="17">
        <v>0.50525421607893894</v>
      </c>
      <c r="BH10" s="17">
        <v>0.44826671176606497</v>
      </c>
      <c r="BI10" s="17"/>
      <c r="BJ10" s="17">
        <v>0.47494631477010801</v>
      </c>
      <c r="BK10" s="17">
        <v>0.51822319453899601</v>
      </c>
      <c r="BL10" s="17"/>
      <c r="BM10" s="17">
        <v>0.32760906406734602</v>
      </c>
      <c r="BN10" s="17">
        <v>0.24030544922490599</v>
      </c>
      <c r="BO10" s="17">
        <v>0.585625318968933</v>
      </c>
      <c r="BP10" s="17">
        <v>0.752535268785125</v>
      </c>
    </row>
    <row r="11" spans="2:68" x14ac:dyDescent="0.35">
      <c r="B11" s="18" t="s">
        <v>362</v>
      </c>
      <c r="C11" s="17">
        <v>8.8813290883583404E-2</v>
      </c>
      <c r="D11" s="17">
        <v>3.2477164505781398E-4</v>
      </c>
      <c r="E11" s="17">
        <v>0</v>
      </c>
      <c r="F11" s="17">
        <v>0.44700999833754501</v>
      </c>
      <c r="G11" s="17">
        <v>0</v>
      </c>
      <c r="H11" s="17">
        <v>0</v>
      </c>
      <c r="I11" s="17">
        <v>0</v>
      </c>
      <c r="J11" s="17">
        <v>0.88128548202072599</v>
      </c>
      <c r="K11" s="17">
        <v>5.8743578552298203E-3</v>
      </c>
      <c r="L11" s="17">
        <v>0.22188100522401699</v>
      </c>
      <c r="M11" s="17">
        <v>7.6720392321551704E-3</v>
      </c>
      <c r="N11" s="17">
        <v>4.56975287685569E-2</v>
      </c>
      <c r="O11" s="17">
        <v>9.0704528046489499E-2</v>
      </c>
      <c r="P11" s="17">
        <v>0.10735495019692699</v>
      </c>
      <c r="Q11" s="17">
        <v>9.2707375201909095E-2</v>
      </c>
      <c r="R11" s="17">
        <v>0.112108859263936</v>
      </c>
      <c r="S11" s="17">
        <v>0</v>
      </c>
      <c r="T11" s="17">
        <v>0</v>
      </c>
      <c r="U11" s="17"/>
      <c r="V11" s="17">
        <v>9.1445259003393606E-2</v>
      </c>
      <c r="W11" s="17">
        <v>5.4378377115310003E-2</v>
      </c>
      <c r="X11" s="17">
        <v>0.15202961108250501</v>
      </c>
      <c r="Y11" s="17">
        <v>3.1646158365429999E-2</v>
      </c>
      <c r="Z11" s="17"/>
      <c r="AA11" s="17">
        <v>0.180298825717008</v>
      </c>
      <c r="AB11" s="17">
        <v>0</v>
      </c>
      <c r="AC11" s="17">
        <v>6.7022503007256803E-2</v>
      </c>
      <c r="AD11" s="17">
        <v>0.13854346332717099</v>
      </c>
      <c r="AE11" s="17">
        <v>0</v>
      </c>
      <c r="AF11" s="17">
        <v>1.9871917828754599E-2</v>
      </c>
      <c r="AG11" s="17">
        <v>2.0981990162789701E-2</v>
      </c>
      <c r="AH11" s="17">
        <v>3.0136459730441101E-2</v>
      </c>
      <c r="AI11" s="17">
        <v>8.9597167826907798E-3</v>
      </c>
      <c r="AJ11" s="17">
        <v>1.7614801255434999E-2</v>
      </c>
      <c r="AK11" s="17"/>
      <c r="AL11" s="17">
        <v>8.8844030145093705E-2</v>
      </c>
      <c r="AM11" s="17">
        <v>8.7065817343338195E-2</v>
      </c>
      <c r="AN11" s="17">
        <v>0</v>
      </c>
      <c r="AO11" s="17">
        <v>6.6559234905314499E-2</v>
      </c>
      <c r="AP11" s="17">
        <v>0.111046589915132</v>
      </c>
      <c r="AQ11" s="17">
        <v>1.21599522487179E-2</v>
      </c>
      <c r="AR11" s="17">
        <v>4.66168516372937E-3</v>
      </c>
      <c r="AS11" s="17"/>
      <c r="AT11" s="17">
        <v>6.4546539331534494E-2</v>
      </c>
      <c r="AU11" s="17">
        <v>0.14898342156578301</v>
      </c>
      <c r="AV11" s="17"/>
      <c r="AW11" s="17">
        <v>5.68886966889674E-2</v>
      </c>
      <c r="AX11" s="17">
        <v>6.4324813181408404E-3</v>
      </c>
      <c r="AY11" s="17">
        <v>8.3829422545123405E-2</v>
      </c>
      <c r="AZ11" s="17"/>
      <c r="BA11" s="17">
        <v>0.10012760785788501</v>
      </c>
      <c r="BB11" s="17">
        <v>8.7010226363368207E-2</v>
      </c>
      <c r="BC11" s="17"/>
      <c r="BD11" s="17">
        <v>8.2528532081171099E-2</v>
      </c>
      <c r="BE11" s="17">
        <v>9.2453725945953399E-2</v>
      </c>
      <c r="BF11" s="17"/>
      <c r="BG11" s="17">
        <v>8.9021278647221203E-2</v>
      </c>
      <c r="BH11" s="17">
        <v>3.1646158365429999E-2</v>
      </c>
      <c r="BI11" s="17"/>
      <c r="BJ11" s="17">
        <v>4.6940105685101603E-2</v>
      </c>
      <c r="BK11" s="17">
        <v>0.10714148161348599</v>
      </c>
      <c r="BL11" s="17"/>
      <c r="BM11" s="17">
        <v>0.14813900444806999</v>
      </c>
      <c r="BN11" s="17">
        <v>9.93132000552297E-2</v>
      </c>
      <c r="BO11" s="17">
        <v>7.6275924335389406E-2</v>
      </c>
      <c r="BP11" s="17">
        <v>7.7538551409401898E-2</v>
      </c>
    </row>
    <row r="12" spans="2:68" x14ac:dyDescent="0.35">
      <c r="B12" s="18" t="s">
        <v>363</v>
      </c>
      <c r="C12" s="17">
        <v>3.5820403554656002E-2</v>
      </c>
      <c r="D12" s="17">
        <v>0</v>
      </c>
      <c r="E12" s="17">
        <v>0</v>
      </c>
      <c r="F12" s="17">
        <v>0</v>
      </c>
      <c r="G12" s="17">
        <v>0</v>
      </c>
      <c r="H12" s="17">
        <v>0</v>
      </c>
      <c r="I12" s="17">
        <v>0</v>
      </c>
      <c r="J12" s="17">
        <v>0</v>
      </c>
      <c r="K12" s="17">
        <v>1.9581192850766098E-3</v>
      </c>
      <c r="L12" s="17">
        <v>0</v>
      </c>
      <c r="M12" s="17">
        <v>0</v>
      </c>
      <c r="N12" s="17">
        <v>0</v>
      </c>
      <c r="O12" s="17">
        <v>8.2578414321844706E-2</v>
      </c>
      <c r="P12" s="17">
        <v>0</v>
      </c>
      <c r="Q12" s="17">
        <v>0</v>
      </c>
      <c r="R12" s="17">
        <v>0.10287832322771499</v>
      </c>
      <c r="S12" s="17">
        <v>0</v>
      </c>
      <c r="T12" s="17">
        <v>0</v>
      </c>
      <c r="U12" s="17"/>
      <c r="V12" s="17">
        <v>3.8036370546213699E-2</v>
      </c>
      <c r="W12" s="17">
        <v>1.7148831315071E-2</v>
      </c>
      <c r="X12" s="17">
        <v>2.2137170094551899E-2</v>
      </c>
      <c r="Y12" s="17">
        <v>4.1473531403880097E-3</v>
      </c>
      <c r="Z12" s="17"/>
      <c r="AA12" s="17">
        <v>5.6482803413894202E-2</v>
      </c>
      <c r="AB12" s="17">
        <v>0.11135117540349899</v>
      </c>
      <c r="AC12" s="17">
        <v>0</v>
      </c>
      <c r="AD12" s="17">
        <v>0</v>
      </c>
      <c r="AE12" s="17">
        <v>0</v>
      </c>
      <c r="AF12" s="17">
        <v>7.7923122843124902E-3</v>
      </c>
      <c r="AG12" s="17">
        <v>0</v>
      </c>
      <c r="AH12" s="17">
        <v>0</v>
      </c>
      <c r="AI12" s="17">
        <v>0</v>
      </c>
      <c r="AJ12" s="17">
        <v>0</v>
      </c>
      <c r="AK12" s="17"/>
      <c r="AL12" s="17">
        <v>0</v>
      </c>
      <c r="AM12" s="17">
        <v>0</v>
      </c>
      <c r="AN12" s="17">
        <v>0.25622299017814798</v>
      </c>
      <c r="AO12" s="17">
        <v>8.4671298706127898E-2</v>
      </c>
      <c r="AP12" s="17">
        <v>2.15618304318575E-3</v>
      </c>
      <c r="AQ12" s="17">
        <v>2.10722415989275E-2</v>
      </c>
      <c r="AR12" s="17">
        <v>0</v>
      </c>
      <c r="AS12" s="17"/>
      <c r="AT12" s="17">
        <v>2.8319159158384601E-2</v>
      </c>
      <c r="AU12" s="17">
        <v>5.4419961663399297E-2</v>
      </c>
      <c r="AV12" s="17"/>
      <c r="AW12" s="17">
        <v>1.3792286719593099E-3</v>
      </c>
      <c r="AX12" s="17">
        <v>0</v>
      </c>
      <c r="AY12" s="17">
        <v>5.29294638787648E-2</v>
      </c>
      <c r="AZ12" s="17"/>
      <c r="BA12" s="17">
        <v>2.3563456364355398E-3</v>
      </c>
      <c r="BB12" s="17">
        <v>4.1153280092569397E-2</v>
      </c>
      <c r="BC12" s="17"/>
      <c r="BD12" s="17">
        <v>4.2054705633384403E-3</v>
      </c>
      <c r="BE12" s="17">
        <v>5.41332957712823E-2</v>
      </c>
      <c r="BF12" s="17"/>
      <c r="BG12" s="17">
        <v>3.5935637722141298E-2</v>
      </c>
      <c r="BH12" s="17">
        <v>4.1473531403880097E-3</v>
      </c>
      <c r="BI12" s="17"/>
      <c r="BJ12" s="17">
        <v>4.9382379694139901E-5</v>
      </c>
      <c r="BK12" s="17">
        <v>5.1477633726911297E-2</v>
      </c>
      <c r="BL12" s="17"/>
      <c r="BM12" s="17">
        <v>0</v>
      </c>
      <c r="BN12" s="17">
        <v>0.137787825746016</v>
      </c>
      <c r="BO12" s="17">
        <v>3.8184495150622999E-3</v>
      </c>
      <c r="BP12" s="17">
        <v>0</v>
      </c>
    </row>
    <row r="13" spans="2:68" x14ac:dyDescent="0.35">
      <c r="B13" s="18" t="s">
        <v>113</v>
      </c>
      <c r="C13" s="19">
        <v>3.2490956903615201E-3</v>
      </c>
      <c r="D13" s="19">
        <v>3.2477164505781398E-4</v>
      </c>
      <c r="E13" s="19">
        <v>0</v>
      </c>
      <c r="F13" s="19">
        <v>0</v>
      </c>
      <c r="G13" s="19">
        <v>4.6239308021364202E-2</v>
      </c>
      <c r="H13" s="19">
        <v>0</v>
      </c>
      <c r="I13" s="19">
        <v>0</v>
      </c>
      <c r="J13" s="19">
        <v>0</v>
      </c>
      <c r="K13" s="19">
        <v>0</v>
      </c>
      <c r="L13" s="19">
        <v>0</v>
      </c>
      <c r="M13" s="19">
        <v>0</v>
      </c>
      <c r="N13" s="19">
        <v>0</v>
      </c>
      <c r="O13" s="19">
        <v>0</v>
      </c>
      <c r="P13" s="19">
        <v>0</v>
      </c>
      <c r="Q13" s="19">
        <v>0</v>
      </c>
      <c r="R13" s="19">
        <v>7.69408646439205E-5</v>
      </c>
      <c r="S13" s="19">
        <v>0</v>
      </c>
      <c r="T13" s="19">
        <v>0</v>
      </c>
      <c r="U13" s="19"/>
      <c r="V13" s="19">
        <v>0</v>
      </c>
      <c r="W13" s="19">
        <v>3.6202616461941402E-2</v>
      </c>
      <c r="X13" s="19">
        <v>0</v>
      </c>
      <c r="Y13" s="19">
        <v>6.7475454997621403E-3</v>
      </c>
      <c r="Z13" s="19"/>
      <c r="AA13" s="19">
        <v>0</v>
      </c>
      <c r="AB13" s="19">
        <v>0</v>
      </c>
      <c r="AC13" s="19">
        <v>0</v>
      </c>
      <c r="AD13" s="19">
        <v>0</v>
      </c>
      <c r="AE13" s="19">
        <v>0</v>
      </c>
      <c r="AF13" s="19">
        <v>0</v>
      </c>
      <c r="AG13" s="19">
        <v>3.7113062284513498E-2</v>
      </c>
      <c r="AH13" s="19">
        <v>0</v>
      </c>
      <c r="AI13" s="19">
        <v>0</v>
      </c>
      <c r="AJ13" s="19">
        <v>6.3299768167535703E-3</v>
      </c>
      <c r="AK13" s="19"/>
      <c r="AL13" s="19">
        <v>0</v>
      </c>
      <c r="AM13" s="19">
        <v>1.52995311734772E-2</v>
      </c>
      <c r="AN13" s="19">
        <v>0</v>
      </c>
      <c r="AO13" s="19">
        <v>0</v>
      </c>
      <c r="AP13" s="19">
        <v>8.1680439234017597E-5</v>
      </c>
      <c r="AQ13" s="19">
        <v>1.60315738310549E-4</v>
      </c>
      <c r="AR13" s="19">
        <v>0</v>
      </c>
      <c r="AS13" s="19"/>
      <c r="AT13" s="19">
        <v>4.5594634258625602E-3</v>
      </c>
      <c r="AU13" s="19">
        <v>0</v>
      </c>
      <c r="AV13" s="19"/>
      <c r="AW13" s="19">
        <v>0</v>
      </c>
      <c r="AX13" s="19">
        <v>3.5195162338920401E-2</v>
      </c>
      <c r="AY13" s="19">
        <v>3.1000228892729499E-5</v>
      </c>
      <c r="AZ13" s="19"/>
      <c r="BA13" s="19">
        <v>2.3459378983859299E-2</v>
      </c>
      <c r="BB13" s="19">
        <v>2.8358209453896402E-5</v>
      </c>
      <c r="BC13" s="19"/>
      <c r="BD13" s="19">
        <v>0</v>
      </c>
      <c r="BE13" s="19">
        <v>5.1311284372104896E-3</v>
      </c>
      <c r="BF13" s="19"/>
      <c r="BG13" s="19">
        <v>3.2363674893830098E-3</v>
      </c>
      <c r="BH13" s="19">
        <v>6.7475454997621403E-3</v>
      </c>
      <c r="BI13" s="19"/>
      <c r="BJ13" s="19">
        <v>1.0633915720577701E-2</v>
      </c>
      <c r="BK13" s="19">
        <v>1.6707483487853301E-5</v>
      </c>
      <c r="BL13" s="19"/>
      <c r="BM13" s="19">
        <v>0</v>
      </c>
      <c r="BN13" s="19">
        <v>4.71585640423495E-5</v>
      </c>
      <c r="BO13" s="19">
        <v>6.6234918922904902E-3</v>
      </c>
      <c r="BP13" s="19">
        <v>0</v>
      </c>
    </row>
    <row r="14" spans="2:68" x14ac:dyDescent="0.35">
      <c r="B14" s="16" t="s">
        <v>719</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P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309</v>
      </c>
      <c r="D7" s="10">
        <v>19</v>
      </c>
      <c r="E7" s="10">
        <v>3</v>
      </c>
      <c r="F7" s="10">
        <v>3</v>
      </c>
      <c r="G7" s="10">
        <v>11</v>
      </c>
      <c r="H7" s="10">
        <v>2</v>
      </c>
      <c r="I7" s="10">
        <v>3</v>
      </c>
      <c r="J7" s="10">
        <v>9</v>
      </c>
      <c r="K7" s="10">
        <v>65</v>
      </c>
      <c r="L7" s="10">
        <v>13</v>
      </c>
      <c r="M7" s="10">
        <v>13</v>
      </c>
      <c r="N7" s="10">
        <v>4</v>
      </c>
      <c r="O7" s="10">
        <v>65</v>
      </c>
      <c r="P7" s="10">
        <v>27</v>
      </c>
      <c r="Q7" s="10">
        <v>5</v>
      </c>
      <c r="R7" s="10">
        <v>50</v>
      </c>
      <c r="S7" s="10">
        <v>8</v>
      </c>
      <c r="T7" s="10">
        <v>9</v>
      </c>
      <c r="U7" s="10"/>
      <c r="V7" s="10">
        <v>46</v>
      </c>
      <c r="W7" s="10">
        <v>43</v>
      </c>
      <c r="X7" s="10">
        <v>55</v>
      </c>
      <c r="Y7" s="10">
        <v>165</v>
      </c>
      <c r="Z7" s="10"/>
      <c r="AA7" s="10">
        <v>26</v>
      </c>
      <c r="AB7" s="10">
        <v>12</v>
      </c>
      <c r="AC7" s="10">
        <v>25</v>
      </c>
      <c r="AD7" s="10">
        <v>28</v>
      </c>
      <c r="AE7" s="10">
        <v>16</v>
      </c>
      <c r="AF7" s="10">
        <v>32</v>
      </c>
      <c r="AG7" s="10">
        <v>42</v>
      </c>
      <c r="AH7" s="10">
        <v>28</v>
      </c>
      <c r="AI7" s="10">
        <v>18</v>
      </c>
      <c r="AJ7" s="10">
        <v>66</v>
      </c>
      <c r="AK7" s="10"/>
      <c r="AL7" s="10">
        <v>26</v>
      </c>
      <c r="AM7" s="10">
        <v>32</v>
      </c>
      <c r="AN7" s="10">
        <v>29</v>
      </c>
      <c r="AO7" s="10">
        <v>52</v>
      </c>
      <c r="AP7" s="10">
        <v>66</v>
      </c>
      <c r="AQ7" s="10">
        <v>53</v>
      </c>
      <c r="AR7" s="10">
        <v>37</v>
      </c>
      <c r="AS7" s="10"/>
      <c r="AT7" s="10">
        <v>274</v>
      </c>
      <c r="AU7" s="10">
        <v>35</v>
      </c>
      <c r="AV7" s="10"/>
      <c r="AW7" s="10">
        <v>97</v>
      </c>
      <c r="AX7" s="10">
        <v>68</v>
      </c>
      <c r="AY7" s="10">
        <v>108</v>
      </c>
      <c r="AZ7" s="10"/>
      <c r="BA7" s="10">
        <v>58</v>
      </c>
      <c r="BB7" s="10">
        <v>251</v>
      </c>
      <c r="BC7" s="10"/>
      <c r="BD7" s="10">
        <v>74</v>
      </c>
      <c r="BE7" s="10">
        <v>235</v>
      </c>
      <c r="BF7" s="10"/>
      <c r="BG7" s="10">
        <v>144</v>
      </c>
      <c r="BH7" s="10">
        <v>165</v>
      </c>
      <c r="BI7" s="10"/>
      <c r="BJ7" s="10">
        <v>151</v>
      </c>
      <c r="BK7" s="10">
        <v>158</v>
      </c>
      <c r="BL7" s="10"/>
      <c r="BM7" s="10">
        <v>5</v>
      </c>
      <c r="BN7" s="10">
        <v>35</v>
      </c>
      <c r="BO7" s="10">
        <v>162</v>
      </c>
      <c r="BP7" s="10">
        <v>104</v>
      </c>
    </row>
    <row r="8" spans="2:68" ht="30" customHeight="1" x14ac:dyDescent="0.35">
      <c r="B8" s="11" t="s">
        <v>35</v>
      </c>
      <c r="C8" s="11">
        <v>150</v>
      </c>
      <c r="D8" s="11">
        <v>5</v>
      </c>
      <c r="E8" s="11">
        <v>2</v>
      </c>
      <c r="F8" s="11">
        <v>0</v>
      </c>
      <c r="G8" s="11">
        <v>16</v>
      </c>
      <c r="H8" s="11">
        <v>0</v>
      </c>
      <c r="I8" s="11">
        <v>1</v>
      </c>
      <c r="J8" s="11">
        <v>7</v>
      </c>
      <c r="K8" s="11">
        <v>26</v>
      </c>
      <c r="L8" s="11">
        <v>5</v>
      </c>
      <c r="M8" s="11">
        <v>1</v>
      </c>
      <c r="N8" s="11">
        <v>4</v>
      </c>
      <c r="O8" s="11">
        <v>29</v>
      </c>
      <c r="P8" s="11">
        <v>23</v>
      </c>
      <c r="Q8" s="11">
        <v>4</v>
      </c>
      <c r="R8" s="11">
        <v>22</v>
      </c>
      <c r="S8" s="11">
        <v>1</v>
      </c>
      <c r="T8" s="11">
        <v>3</v>
      </c>
      <c r="U8" s="11"/>
      <c r="V8" s="11">
        <v>135</v>
      </c>
      <c r="W8" s="11">
        <v>12</v>
      </c>
      <c r="X8" s="11">
        <v>2</v>
      </c>
      <c r="Y8" s="11">
        <v>0</v>
      </c>
      <c r="Z8" s="11"/>
      <c r="AA8" s="11">
        <v>60</v>
      </c>
      <c r="AB8" s="11">
        <v>15</v>
      </c>
      <c r="AC8" s="11">
        <v>37</v>
      </c>
      <c r="AD8" s="11">
        <v>8</v>
      </c>
      <c r="AE8" s="11">
        <v>4</v>
      </c>
      <c r="AF8" s="11">
        <v>10</v>
      </c>
      <c r="AG8" s="11">
        <v>11</v>
      </c>
      <c r="AH8" s="11">
        <v>1</v>
      </c>
      <c r="AI8" s="11">
        <v>0</v>
      </c>
      <c r="AJ8" s="11">
        <v>0</v>
      </c>
      <c r="AK8" s="11"/>
      <c r="AL8" s="11">
        <v>28</v>
      </c>
      <c r="AM8" s="11">
        <v>23</v>
      </c>
      <c r="AN8" s="11">
        <v>15</v>
      </c>
      <c r="AO8" s="11">
        <v>32</v>
      </c>
      <c r="AP8" s="11">
        <v>23</v>
      </c>
      <c r="AQ8" s="11">
        <v>14</v>
      </c>
      <c r="AR8" s="11">
        <v>9</v>
      </c>
      <c r="AS8" s="11"/>
      <c r="AT8" s="11">
        <v>99</v>
      </c>
      <c r="AU8" s="11">
        <v>51</v>
      </c>
      <c r="AV8" s="11"/>
      <c r="AW8" s="11">
        <v>42</v>
      </c>
      <c r="AX8" s="11">
        <v>16</v>
      </c>
      <c r="AY8" s="11">
        <v>41</v>
      </c>
      <c r="AZ8" s="11"/>
      <c r="BA8" s="11">
        <v>22</v>
      </c>
      <c r="BB8" s="11">
        <v>128</v>
      </c>
      <c r="BC8" s="11"/>
      <c r="BD8" s="11">
        <v>61</v>
      </c>
      <c r="BE8" s="11">
        <v>88</v>
      </c>
      <c r="BF8" s="11"/>
      <c r="BG8" s="11">
        <v>149</v>
      </c>
      <c r="BH8" s="11">
        <v>0</v>
      </c>
      <c r="BI8" s="11"/>
      <c r="BJ8" s="11">
        <v>53</v>
      </c>
      <c r="BK8" s="11">
        <v>97</v>
      </c>
      <c r="BL8" s="11"/>
      <c r="BM8" s="11">
        <v>13</v>
      </c>
      <c r="BN8" s="11">
        <v>33</v>
      </c>
      <c r="BO8" s="11">
        <v>73</v>
      </c>
      <c r="BP8" s="11">
        <v>31</v>
      </c>
    </row>
    <row r="9" spans="2:68" ht="29" x14ac:dyDescent="0.35">
      <c r="B9" s="18" t="s">
        <v>360</v>
      </c>
      <c r="C9" s="17">
        <v>0.32309517038311197</v>
      </c>
      <c r="D9" s="17">
        <v>8.92115479407459E-2</v>
      </c>
      <c r="E9" s="17">
        <v>0.99918042177211797</v>
      </c>
      <c r="F9" s="17">
        <v>0.98346686960098195</v>
      </c>
      <c r="G9" s="17">
        <v>0.33818216957924202</v>
      </c>
      <c r="H9" s="17">
        <v>7.3240684892757604E-2</v>
      </c>
      <c r="I9" s="17">
        <v>1.6533130399017801E-2</v>
      </c>
      <c r="J9" s="17">
        <v>5.9408464781485698E-3</v>
      </c>
      <c r="K9" s="17">
        <v>0.40722690471983303</v>
      </c>
      <c r="L9" s="17">
        <v>0.45724866849524998</v>
      </c>
      <c r="M9" s="17">
        <v>0.57037854831955104</v>
      </c>
      <c r="N9" s="17">
        <v>8.7322232121652105E-2</v>
      </c>
      <c r="O9" s="17">
        <v>0.13099778899265599</v>
      </c>
      <c r="P9" s="17">
        <v>0.36532362683109798</v>
      </c>
      <c r="Q9" s="17">
        <v>8.0292456696642303E-4</v>
      </c>
      <c r="R9" s="17">
        <v>0.47570087406862299</v>
      </c>
      <c r="S9" s="17">
        <v>1.63975787452065E-2</v>
      </c>
      <c r="T9" s="17">
        <v>0.98256289893609405</v>
      </c>
      <c r="U9" s="17"/>
      <c r="V9" s="17">
        <v>0.31620068994556899</v>
      </c>
      <c r="W9" s="17">
        <v>0.38489871584252999</v>
      </c>
      <c r="X9" s="17">
        <v>0.35928862840818498</v>
      </c>
      <c r="Y9" s="17">
        <v>0.54761356437754904</v>
      </c>
      <c r="Z9" s="17"/>
      <c r="AA9" s="17">
        <v>0.38121519197783099</v>
      </c>
      <c r="AB9" s="17">
        <v>0.43711865212093598</v>
      </c>
      <c r="AC9" s="17">
        <v>0.22235502176641</v>
      </c>
      <c r="AD9" s="17">
        <v>0.394553797289939</v>
      </c>
      <c r="AE9" s="17">
        <v>0.14212917089368499</v>
      </c>
      <c r="AF9" s="17">
        <v>0.561746213635131</v>
      </c>
      <c r="AG9" s="17">
        <v>2.5273797489961398E-2</v>
      </c>
      <c r="AH9" s="17">
        <v>0.866988099730579</v>
      </c>
      <c r="AI9" s="17">
        <v>0.35106809051119497</v>
      </c>
      <c r="AJ9" s="17">
        <v>0.44422368823736103</v>
      </c>
      <c r="AK9" s="17"/>
      <c r="AL9" s="17">
        <v>0.24583948361098601</v>
      </c>
      <c r="AM9" s="17">
        <v>0.47103812947596502</v>
      </c>
      <c r="AN9" s="17">
        <v>0.175840107315021</v>
      </c>
      <c r="AO9" s="17">
        <v>0.18204459419042601</v>
      </c>
      <c r="AP9" s="17">
        <v>0.58920182897678297</v>
      </c>
      <c r="AQ9" s="17">
        <v>0.387432216181754</v>
      </c>
      <c r="AR9" s="17">
        <v>0.34825715921828199</v>
      </c>
      <c r="AS9" s="17"/>
      <c r="AT9" s="17">
        <v>0.41012149311685497</v>
      </c>
      <c r="AU9" s="17">
        <v>0.15370035139714</v>
      </c>
      <c r="AV9" s="17"/>
      <c r="AW9" s="17">
        <v>0.53575762830718199</v>
      </c>
      <c r="AX9" s="17">
        <v>0.39281060391219003</v>
      </c>
      <c r="AY9" s="17">
        <v>0.28858185680401799</v>
      </c>
      <c r="AZ9" s="17"/>
      <c r="BA9" s="17">
        <v>0.485583295191435</v>
      </c>
      <c r="BB9" s="17">
        <v>0.29563796761717598</v>
      </c>
      <c r="BC9" s="17"/>
      <c r="BD9" s="17">
        <v>0.378544384247405</v>
      </c>
      <c r="BE9" s="17">
        <v>0.28466489359919001</v>
      </c>
      <c r="BF9" s="17"/>
      <c r="BG9" s="17">
        <v>0.32237073195163901</v>
      </c>
      <c r="BH9" s="17">
        <v>0.54761356437754904</v>
      </c>
      <c r="BI9" s="17"/>
      <c r="BJ9" s="17">
        <v>0.42573507079121198</v>
      </c>
      <c r="BK9" s="17">
        <v>0.26684579472345898</v>
      </c>
      <c r="BL9" s="17"/>
      <c r="BM9" s="17">
        <v>0.42318818521423501</v>
      </c>
      <c r="BN9" s="17">
        <v>0.14676501271360401</v>
      </c>
      <c r="BO9" s="17">
        <v>0.36243494080220501</v>
      </c>
      <c r="BP9" s="17">
        <v>0.37959732712583799</v>
      </c>
    </row>
    <row r="10" spans="2:68" ht="29" x14ac:dyDescent="0.35">
      <c r="B10" s="18" t="s">
        <v>361</v>
      </c>
      <c r="C10" s="17">
        <v>0.59338020462878904</v>
      </c>
      <c r="D10" s="17">
        <v>0.478805600463104</v>
      </c>
      <c r="E10" s="17">
        <v>0</v>
      </c>
      <c r="F10" s="17">
        <v>1.6533130399017801E-2</v>
      </c>
      <c r="G10" s="17">
        <v>0.33131589059793998</v>
      </c>
      <c r="H10" s="17">
        <v>0.92675931510724197</v>
      </c>
      <c r="I10" s="17">
        <v>0.98346686960098195</v>
      </c>
      <c r="J10" s="17">
        <v>0.99405915352185104</v>
      </c>
      <c r="K10" s="17">
        <v>0.58790554097891601</v>
      </c>
      <c r="L10" s="17">
        <v>0.54275133150474997</v>
      </c>
      <c r="M10" s="17">
        <v>0.42609907588816898</v>
      </c>
      <c r="N10" s="17">
        <v>0.91267776787834798</v>
      </c>
      <c r="O10" s="17">
        <v>0.85792958560214705</v>
      </c>
      <c r="P10" s="17">
        <v>0.54769983579077197</v>
      </c>
      <c r="Q10" s="17">
        <v>0.99919707543303304</v>
      </c>
      <c r="R10" s="17">
        <v>0.40459005701759698</v>
      </c>
      <c r="S10" s="17">
        <v>0.98360242125479302</v>
      </c>
      <c r="T10" s="17">
        <v>1.74371010639062E-2</v>
      </c>
      <c r="U10" s="17"/>
      <c r="V10" s="17">
        <v>0.596521835272117</v>
      </c>
      <c r="W10" s="17">
        <v>0.57270034318158702</v>
      </c>
      <c r="X10" s="17">
        <v>0.56416640851552002</v>
      </c>
      <c r="Y10" s="17">
        <v>0.35510120943587498</v>
      </c>
      <c r="Z10" s="17"/>
      <c r="AA10" s="17">
        <v>0.49233146564092001</v>
      </c>
      <c r="AB10" s="17">
        <v>0.42946401444209098</v>
      </c>
      <c r="AC10" s="17">
        <v>0.77764497823359002</v>
      </c>
      <c r="AD10" s="17">
        <v>0.605446202710061</v>
      </c>
      <c r="AE10" s="17">
        <v>0.85787082910631496</v>
      </c>
      <c r="AF10" s="17">
        <v>0.39880301009185598</v>
      </c>
      <c r="AG10" s="17">
        <v>0.97420900064267402</v>
      </c>
      <c r="AH10" s="17">
        <v>0.119725975884343</v>
      </c>
      <c r="AI10" s="17">
        <v>0.59620041268975299</v>
      </c>
      <c r="AJ10" s="17">
        <v>0.332441927927218</v>
      </c>
      <c r="AK10" s="17"/>
      <c r="AL10" s="17">
        <v>0.48164526368601202</v>
      </c>
      <c r="AM10" s="17">
        <v>0.52641561283723504</v>
      </c>
      <c r="AN10" s="17">
        <v>0.69224279274374101</v>
      </c>
      <c r="AO10" s="17">
        <v>0.807543326833291</v>
      </c>
      <c r="AP10" s="17">
        <v>0.40835237547327102</v>
      </c>
      <c r="AQ10" s="17">
        <v>0.61227643006476495</v>
      </c>
      <c r="AR10" s="17">
        <v>0.65126009770596505</v>
      </c>
      <c r="AS10" s="17"/>
      <c r="AT10" s="17">
        <v>0.54023004689972498</v>
      </c>
      <c r="AU10" s="17">
        <v>0.696835815124206</v>
      </c>
      <c r="AV10" s="17"/>
      <c r="AW10" s="17">
        <v>0.454725997806189</v>
      </c>
      <c r="AX10" s="17">
        <v>0.60652824227604596</v>
      </c>
      <c r="AY10" s="17">
        <v>0.601511027171163</v>
      </c>
      <c r="AZ10" s="17"/>
      <c r="BA10" s="17">
        <v>0.51190803669471296</v>
      </c>
      <c r="BB10" s="17">
        <v>0.60714735122725705</v>
      </c>
      <c r="BC10" s="17"/>
      <c r="BD10" s="17">
        <v>0.46409058816982801</v>
      </c>
      <c r="BE10" s="17">
        <v>0.68298716926430603</v>
      </c>
      <c r="BF10" s="17"/>
      <c r="BG10" s="17">
        <v>0.59414904346849096</v>
      </c>
      <c r="BH10" s="17">
        <v>0.35510120943587498</v>
      </c>
      <c r="BI10" s="17"/>
      <c r="BJ10" s="17">
        <v>0.56862761419280305</v>
      </c>
      <c r="BK10" s="17">
        <v>0.60694527778695995</v>
      </c>
      <c r="BL10" s="17"/>
      <c r="BM10" s="17">
        <v>0.17537059565496799</v>
      </c>
      <c r="BN10" s="17">
        <v>0.72551647412043896</v>
      </c>
      <c r="BO10" s="17">
        <v>0.59512027564339298</v>
      </c>
      <c r="BP10" s="17">
        <v>0.61993593421136295</v>
      </c>
    </row>
    <row r="11" spans="2:68" x14ac:dyDescent="0.35">
      <c r="B11" s="18" t="s">
        <v>362</v>
      </c>
      <c r="C11" s="17">
        <v>4.9060368529862002E-2</v>
      </c>
      <c r="D11" s="17">
        <v>5.1347693357067003E-3</v>
      </c>
      <c r="E11" s="17">
        <v>0</v>
      </c>
      <c r="F11" s="17">
        <v>0</v>
      </c>
      <c r="G11" s="17">
        <v>0.330501939822818</v>
      </c>
      <c r="H11" s="17">
        <v>0</v>
      </c>
      <c r="I11" s="17">
        <v>0</v>
      </c>
      <c r="J11" s="17">
        <v>0</v>
      </c>
      <c r="K11" s="17">
        <v>4.5566002638182598E-3</v>
      </c>
      <c r="L11" s="17">
        <v>0</v>
      </c>
      <c r="M11" s="17">
        <v>0</v>
      </c>
      <c r="N11" s="17">
        <v>0</v>
      </c>
      <c r="O11" s="17">
        <v>1.3496954321118801E-3</v>
      </c>
      <c r="P11" s="17">
        <v>8.6976537378130395E-2</v>
      </c>
      <c r="Q11" s="17">
        <v>0</v>
      </c>
      <c r="R11" s="17">
        <v>8.9461372851050398E-5</v>
      </c>
      <c r="S11" s="17">
        <v>0</v>
      </c>
      <c r="T11" s="17">
        <v>0</v>
      </c>
      <c r="U11" s="17"/>
      <c r="V11" s="17">
        <v>5.3012516313229299E-2</v>
      </c>
      <c r="W11" s="17">
        <v>0</v>
      </c>
      <c r="X11" s="17">
        <v>7.6544963076295505E-2</v>
      </c>
      <c r="Y11" s="17">
        <v>6.4073379881404602E-2</v>
      </c>
      <c r="Z11" s="17"/>
      <c r="AA11" s="17">
        <v>8.5807265693948601E-2</v>
      </c>
      <c r="AB11" s="17">
        <v>0.13341733343697201</v>
      </c>
      <c r="AC11" s="17">
        <v>0</v>
      </c>
      <c r="AD11" s="17">
        <v>0</v>
      </c>
      <c r="AE11" s="17">
        <v>0</v>
      </c>
      <c r="AF11" s="17">
        <v>1.0489077763759701E-2</v>
      </c>
      <c r="AG11" s="17">
        <v>5.1720186736471001E-4</v>
      </c>
      <c r="AH11" s="17">
        <v>1.32859243850777E-2</v>
      </c>
      <c r="AI11" s="17">
        <v>2.7388536487057601E-2</v>
      </c>
      <c r="AJ11" s="17">
        <v>0.197591987805948</v>
      </c>
      <c r="AK11" s="17"/>
      <c r="AL11" s="17">
        <v>0.18483031894113899</v>
      </c>
      <c r="AM11" s="17">
        <v>2.5462576868003498E-3</v>
      </c>
      <c r="AN11" s="17">
        <v>0.131659968730544</v>
      </c>
      <c r="AO11" s="17">
        <v>1.7652949038817101E-3</v>
      </c>
      <c r="AP11" s="17">
        <v>2.4457955499460598E-3</v>
      </c>
      <c r="AQ11" s="17">
        <v>2.91353753481241E-4</v>
      </c>
      <c r="AR11" s="17">
        <v>4.8274307575330602E-4</v>
      </c>
      <c r="AS11" s="17"/>
      <c r="AT11" s="17">
        <v>2.21559536720905E-2</v>
      </c>
      <c r="AU11" s="17">
        <v>0.101429219029259</v>
      </c>
      <c r="AV11" s="17"/>
      <c r="AW11" s="17">
        <v>2.78872543955645E-3</v>
      </c>
      <c r="AX11" s="17">
        <v>4.1411289456663399E-4</v>
      </c>
      <c r="AY11" s="17">
        <v>5.0489685075805799E-2</v>
      </c>
      <c r="AZ11" s="17"/>
      <c r="BA11" s="17">
        <v>2.3249315430253601E-3</v>
      </c>
      <c r="BB11" s="17">
        <v>5.6957711004679501E-2</v>
      </c>
      <c r="BC11" s="17"/>
      <c r="BD11" s="17">
        <v>0.11694991217704701</v>
      </c>
      <c r="BE11" s="17">
        <v>2.0080521619374298E-3</v>
      </c>
      <c r="BF11" s="17"/>
      <c r="BG11" s="17">
        <v>4.90119270538577E-2</v>
      </c>
      <c r="BH11" s="17">
        <v>6.4073379881404602E-2</v>
      </c>
      <c r="BI11" s="17"/>
      <c r="BJ11" s="17">
        <v>2.4485146923619897E-4</v>
      </c>
      <c r="BK11" s="17">
        <v>7.58125608668163E-2</v>
      </c>
      <c r="BL11" s="17"/>
      <c r="BM11" s="17">
        <v>0.401441219130797</v>
      </c>
      <c r="BN11" s="17">
        <v>6.1632140377933499E-2</v>
      </c>
      <c r="BO11" s="17">
        <v>2.0099193266931502E-3</v>
      </c>
      <c r="BP11" s="17">
        <v>4.66738662799253E-4</v>
      </c>
    </row>
    <row r="12" spans="2:68" x14ac:dyDescent="0.35">
      <c r="B12" s="18" t="s">
        <v>363</v>
      </c>
      <c r="C12" s="17">
        <v>1.8084177238247599E-2</v>
      </c>
      <c r="D12" s="17">
        <v>0</v>
      </c>
      <c r="E12" s="17">
        <v>0</v>
      </c>
      <c r="F12" s="17">
        <v>0</v>
      </c>
      <c r="G12" s="17">
        <v>0</v>
      </c>
      <c r="H12" s="17">
        <v>0</v>
      </c>
      <c r="I12" s="17">
        <v>0</v>
      </c>
      <c r="J12" s="17">
        <v>0</v>
      </c>
      <c r="K12" s="17">
        <v>0</v>
      </c>
      <c r="L12" s="17">
        <v>0</v>
      </c>
      <c r="M12" s="17">
        <v>0</v>
      </c>
      <c r="N12" s="17">
        <v>0</v>
      </c>
      <c r="O12" s="17">
        <v>9.6418847731023008E-3</v>
      </c>
      <c r="P12" s="17">
        <v>0</v>
      </c>
      <c r="Q12" s="17">
        <v>0</v>
      </c>
      <c r="R12" s="17">
        <v>0.108976457189528</v>
      </c>
      <c r="S12" s="17">
        <v>0</v>
      </c>
      <c r="T12" s="17">
        <v>0</v>
      </c>
      <c r="U12" s="17"/>
      <c r="V12" s="17">
        <v>1.7985841902769001E-2</v>
      </c>
      <c r="W12" s="17">
        <v>2.2870039677832701E-2</v>
      </c>
      <c r="X12" s="17">
        <v>0</v>
      </c>
      <c r="Y12" s="17">
        <v>0</v>
      </c>
      <c r="Z12" s="17"/>
      <c r="AA12" s="17">
        <v>4.0646076687300602E-2</v>
      </c>
      <c r="AB12" s="17">
        <v>0</v>
      </c>
      <c r="AC12" s="17">
        <v>0</v>
      </c>
      <c r="AD12" s="17">
        <v>0</v>
      </c>
      <c r="AE12" s="17">
        <v>0</v>
      </c>
      <c r="AF12" s="17">
        <v>2.89616985092527E-2</v>
      </c>
      <c r="AG12" s="17">
        <v>0</v>
      </c>
      <c r="AH12" s="17">
        <v>0</v>
      </c>
      <c r="AI12" s="17">
        <v>0</v>
      </c>
      <c r="AJ12" s="17">
        <v>0</v>
      </c>
      <c r="AK12" s="17"/>
      <c r="AL12" s="17">
        <v>8.7552344863374196E-2</v>
      </c>
      <c r="AM12" s="17">
        <v>0</v>
      </c>
      <c r="AN12" s="17">
        <v>0</v>
      </c>
      <c r="AO12" s="17">
        <v>8.64678407240165E-3</v>
      </c>
      <c r="AP12" s="17">
        <v>0</v>
      </c>
      <c r="AQ12" s="17">
        <v>0</v>
      </c>
      <c r="AR12" s="17">
        <v>0</v>
      </c>
      <c r="AS12" s="17"/>
      <c r="AT12" s="17">
        <v>2.7374894948098399E-2</v>
      </c>
      <c r="AU12" s="17">
        <v>0</v>
      </c>
      <c r="AV12" s="17"/>
      <c r="AW12" s="17">
        <v>6.6397244762285198E-3</v>
      </c>
      <c r="AX12" s="17">
        <v>0</v>
      </c>
      <c r="AY12" s="17">
        <v>5.9320345412585102E-2</v>
      </c>
      <c r="AZ12" s="17"/>
      <c r="BA12" s="17">
        <v>0</v>
      </c>
      <c r="BB12" s="17">
        <v>2.1140036993361599E-2</v>
      </c>
      <c r="BC12" s="17"/>
      <c r="BD12" s="17">
        <v>4.5336895368748298E-3</v>
      </c>
      <c r="BE12" s="17">
        <v>2.7475635775339999E-2</v>
      </c>
      <c r="BF12" s="17"/>
      <c r="BG12" s="17">
        <v>1.81425282390715E-2</v>
      </c>
      <c r="BH12" s="17">
        <v>0</v>
      </c>
      <c r="BI12" s="17"/>
      <c r="BJ12" s="17">
        <v>5.2424155649877097E-3</v>
      </c>
      <c r="BK12" s="17">
        <v>2.5121801725594799E-2</v>
      </c>
      <c r="BL12" s="17"/>
      <c r="BM12" s="17">
        <v>0</v>
      </c>
      <c r="BN12" s="17">
        <v>0</v>
      </c>
      <c r="BO12" s="17">
        <v>3.7076506880168898E-2</v>
      </c>
      <c r="BP12" s="17">
        <v>0</v>
      </c>
    </row>
    <row r="13" spans="2:68" x14ac:dyDescent="0.35">
      <c r="B13" s="18" t="s">
        <v>113</v>
      </c>
      <c r="C13" s="19">
        <v>1.6380079219989699E-2</v>
      </c>
      <c r="D13" s="19">
        <v>0.42684808226044302</v>
      </c>
      <c r="E13" s="19">
        <v>8.1957822788152404E-4</v>
      </c>
      <c r="F13" s="19">
        <v>0</v>
      </c>
      <c r="G13" s="19">
        <v>0</v>
      </c>
      <c r="H13" s="19">
        <v>0</v>
      </c>
      <c r="I13" s="19">
        <v>0</v>
      </c>
      <c r="J13" s="19">
        <v>0</v>
      </c>
      <c r="K13" s="19">
        <v>3.1095403743282101E-4</v>
      </c>
      <c r="L13" s="19">
        <v>0</v>
      </c>
      <c r="M13" s="19">
        <v>3.5223757922800501E-3</v>
      </c>
      <c r="N13" s="19">
        <v>0</v>
      </c>
      <c r="O13" s="19">
        <v>8.1045199982528104E-5</v>
      </c>
      <c r="P13" s="19">
        <v>0</v>
      </c>
      <c r="Q13" s="19">
        <v>0</v>
      </c>
      <c r="R13" s="19">
        <v>1.06431503514005E-2</v>
      </c>
      <c r="S13" s="19">
        <v>0</v>
      </c>
      <c r="T13" s="19">
        <v>0</v>
      </c>
      <c r="U13" s="19"/>
      <c r="V13" s="19">
        <v>1.6279116566316001E-2</v>
      </c>
      <c r="W13" s="19">
        <v>1.9530901298049599E-2</v>
      </c>
      <c r="X13" s="19">
        <v>0</v>
      </c>
      <c r="Y13" s="19">
        <v>3.32118463051711E-2</v>
      </c>
      <c r="Z13" s="19"/>
      <c r="AA13" s="19">
        <v>0</v>
      </c>
      <c r="AB13" s="19">
        <v>0</v>
      </c>
      <c r="AC13" s="19">
        <v>0</v>
      </c>
      <c r="AD13" s="19">
        <v>0</v>
      </c>
      <c r="AE13" s="19">
        <v>0</v>
      </c>
      <c r="AF13" s="19">
        <v>0</v>
      </c>
      <c r="AG13" s="19">
        <v>0</v>
      </c>
      <c r="AH13" s="19">
        <v>0</v>
      </c>
      <c r="AI13" s="19">
        <v>2.5342960311994001E-2</v>
      </c>
      <c r="AJ13" s="19">
        <v>2.5742396029473601E-2</v>
      </c>
      <c r="AK13" s="19"/>
      <c r="AL13" s="19">
        <v>1.32588898488738E-4</v>
      </c>
      <c r="AM13" s="19">
        <v>0</v>
      </c>
      <c r="AN13" s="19">
        <v>2.5713121069435401E-4</v>
      </c>
      <c r="AO13" s="19">
        <v>0</v>
      </c>
      <c r="AP13" s="19">
        <v>0</v>
      </c>
      <c r="AQ13" s="19">
        <v>0</v>
      </c>
      <c r="AR13" s="19">
        <v>0</v>
      </c>
      <c r="AS13" s="19"/>
      <c r="AT13" s="19">
        <v>1.17611363231089E-4</v>
      </c>
      <c r="AU13" s="19">
        <v>4.80346144493944E-2</v>
      </c>
      <c r="AV13" s="19"/>
      <c r="AW13" s="19">
        <v>8.79239708439288E-5</v>
      </c>
      <c r="AX13" s="19">
        <v>2.4704091719726803E-4</v>
      </c>
      <c r="AY13" s="19">
        <v>9.7085536428024094E-5</v>
      </c>
      <c r="AZ13" s="19"/>
      <c r="BA13" s="19">
        <v>1.8373657082718301E-4</v>
      </c>
      <c r="BB13" s="19">
        <v>1.9116933157526599E-2</v>
      </c>
      <c r="BC13" s="19"/>
      <c r="BD13" s="19">
        <v>3.5881425868846101E-2</v>
      </c>
      <c r="BE13" s="19">
        <v>2.8642491992261401E-3</v>
      </c>
      <c r="BF13" s="19"/>
      <c r="BG13" s="19">
        <v>1.6325769286940701E-2</v>
      </c>
      <c r="BH13" s="19">
        <v>3.32118463051711E-2</v>
      </c>
      <c r="BI13" s="19"/>
      <c r="BJ13" s="19">
        <v>1.50047981760778E-4</v>
      </c>
      <c r="BK13" s="19">
        <v>2.52745648971698E-2</v>
      </c>
      <c r="BL13" s="19"/>
      <c r="BM13" s="19">
        <v>0</v>
      </c>
      <c r="BN13" s="19">
        <v>6.6086372788023803E-2</v>
      </c>
      <c r="BO13" s="19">
        <v>3.3583573475396001E-3</v>
      </c>
      <c r="BP13" s="19">
        <v>0</v>
      </c>
    </row>
    <row r="14" spans="2:68" x14ac:dyDescent="0.35">
      <c r="B14" s="16" t="s">
        <v>720</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395</v>
      </c>
      <c r="E2" s="26"/>
      <c r="F2" s="26"/>
      <c r="G2" s="26"/>
      <c r="H2" s="26"/>
      <c r="I2" s="26"/>
      <c r="J2" s="26"/>
      <c r="K2" s="26"/>
      <c r="L2" s="26"/>
      <c r="M2" s="26"/>
    </row>
    <row r="6" spans="2:13" ht="50" customHeight="1" x14ac:dyDescent="0.35">
      <c r="B6" s="23" t="s">
        <v>15</v>
      </c>
      <c r="C6" s="23" t="s">
        <v>383</v>
      </c>
      <c r="D6" s="23" t="s">
        <v>384</v>
      </c>
      <c r="E6" s="23" t="s">
        <v>385</v>
      </c>
      <c r="F6" s="23" t="s">
        <v>386</v>
      </c>
      <c r="G6" s="23" t="s">
        <v>387</v>
      </c>
      <c r="H6" s="23" t="s">
        <v>388</v>
      </c>
      <c r="I6" s="23" t="s">
        <v>389</v>
      </c>
      <c r="J6" s="23" t="s">
        <v>390</v>
      </c>
      <c r="K6" s="23" t="s">
        <v>391</v>
      </c>
      <c r="L6" s="23" t="s">
        <v>392</v>
      </c>
    </row>
    <row r="7" spans="2:13" x14ac:dyDescent="0.35">
      <c r="B7" s="18" t="s">
        <v>393</v>
      </c>
      <c r="C7" s="17">
        <v>0.27550694787776198</v>
      </c>
      <c r="D7" s="17">
        <v>0.72963504229609599</v>
      </c>
      <c r="E7" s="17">
        <v>0.12954238808043</v>
      </c>
      <c r="F7" s="17">
        <v>0.47085450967141801</v>
      </c>
      <c r="G7" s="17">
        <v>0.26693578619781799</v>
      </c>
      <c r="H7" s="17">
        <v>0.84780114850922605</v>
      </c>
      <c r="I7" s="17">
        <v>0.39886104389220201</v>
      </c>
      <c r="J7" s="17">
        <v>0.88375293127848098</v>
      </c>
      <c r="K7" s="17">
        <v>0.463729967369096</v>
      </c>
      <c r="L7" s="17">
        <v>0.73450235883218395</v>
      </c>
    </row>
    <row r="8" spans="2:13" x14ac:dyDescent="0.35">
      <c r="B8" s="18" t="s">
        <v>394</v>
      </c>
      <c r="C8" s="17">
        <v>0.71291613519941799</v>
      </c>
      <c r="D8" s="17">
        <v>0.22663549557072801</v>
      </c>
      <c r="E8" s="17">
        <v>0.76278869516461401</v>
      </c>
      <c r="F8" s="17">
        <v>0.51847216547923203</v>
      </c>
      <c r="G8" s="17">
        <v>0.72536320553109301</v>
      </c>
      <c r="H8" s="17">
        <v>0.102589507727467</v>
      </c>
      <c r="I8" s="17">
        <v>0.56837847229954497</v>
      </c>
      <c r="J8" s="17">
        <v>6.9375601361570394E-2</v>
      </c>
      <c r="K8" s="17">
        <v>0.50172638625415</v>
      </c>
      <c r="L8" s="17">
        <v>0.18903960485607799</v>
      </c>
    </row>
    <row r="9" spans="2:13" x14ac:dyDescent="0.35">
      <c r="B9" s="18" t="s">
        <v>113</v>
      </c>
      <c r="C9" s="17">
        <v>1.15769169228202E-2</v>
      </c>
      <c r="D9" s="17">
        <v>4.3729462133176598E-2</v>
      </c>
      <c r="E9" s="17">
        <v>0.107668916754956</v>
      </c>
      <c r="F9" s="17">
        <v>1.067332484935E-2</v>
      </c>
      <c r="G9" s="17">
        <v>7.7010082710891698E-3</v>
      </c>
      <c r="H9" s="17">
        <v>4.9609343763306897E-2</v>
      </c>
      <c r="I9" s="17">
        <v>3.2760483808252597E-2</v>
      </c>
      <c r="J9" s="17">
        <v>4.6871467359948599E-2</v>
      </c>
      <c r="K9" s="17">
        <v>3.4543646376754E-2</v>
      </c>
      <c r="L9" s="17">
        <v>7.6458036311738004E-2</v>
      </c>
    </row>
    <row r="10" spans="2:13" x14ac:dyDescent="0.35">
      <c r="B10" s="16"/>
      <c r="C10" s="16"/>
      <c r="D10" s="16"/>
      <c r="E10" s="16"/>
      <c r="F10" s="16"/>
      <c r="G10" s="16"/>
      <c r="H10" s="16"/>
      <c r="I10" s="16"/>
      <c r="J10" s="16"/>
      <c r="K10" s="16"/>
      <c r="L10" s="16"/>
    </row>
    <row r="11" spans="2:13" x14ac:dyDescent="0.35">
      <c r="B11" t="s">
        <v>87</v>
      </c>
    </row>
    <row r="12" spans="2:13" x14ac:dyDescent="0.35">
      <c r="B12" t="s">
        <v>88</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0.27550694787776198</v>
      </c>
      <c r="D9" s="17">
        <v>0.38595440496734601</v>
      </c>
      <c r="E9" s="17">
        <v>0.48152339102611802</v>
      </c>
      <c r="F9" s="17">
        <v>2.5143846233032E-3</v>
      </c>
      <c r="G9" s="17">
        <v>0.219715231577231</v>
      </c>
      <c r="H9" s="17">
        <v>0.34996803770204099</v>
      </c>
      <c r="I9" s="17">
        <v>7.45651541935478E-4</v>
      </c>
      <c r="J9" s="17">
        <v>0.13611018921742199</v>
      </c>
      <c r="K9" s="17">
        <v>0.17957724519291701</v>
      </c>
      <c r="L9" s="17">
        <v>0.18818965084186601</v>
      </c>
      <c r="M9" s="17">
        <v>0.535077616384799</v>
      </c>
      <c r="N9" s="17">
        <v>0.38143059787706401</v>
      </c>
      <c r="O9" s="17">
        <v>0.31032112315965699</v>
      </c>
      <c r="P9" s="17">
        <v>0.308537294953872</v>
      </c>
      <c r="Q9" s="17">
        <v>0.15100548530468599</v>
      </c>
      <c r="R9" s="17">
        <v>0.29613499314075697</v>
      </c>
      <c r="S9" s="17">
        <v>2.2211524276511699E-2</v>
      </c>
      <c r="T9" s="17">
        <v>0.35135759100793101</v>
      </c>
      <c r="U9" s="17"/>
      <c r="V9" s="17">
        <v>0.27858198235994402</v>
      </c>
      <c r="W9" s="17">
        <v>0.22975929299447401</v>
      </c>
      <c r="X9" s="17">
        <v>0.192211562897566</v>
      </c>
      <c r="Y9" s="17">
        <v>0.117219607224562</v>
      </c>
      <c r="Z9" s="17"/>
      <c r="AA9" s="17">
        <v>0.30984573484516398</v>
      </c>
      <c r="AB9" s="17">
        <v>0.28229585471949797</v>
      </c>
      <c r="AC9" s="17">
        <v>0.143141286069323</v>
      </c>
      <c r="AD9" s="17">
        <v>0.29926915167492102</v>
      </c>
      <c r="AE9" s="17">
        <v>0.13394267017477099</v>
      </c>
      <c r="AF9" s="17">
        <v>0.35340127878993299</v>
      </c>
      <c r="AG9" s="17">
        <v>0.15348193827470699</v>
      </c>
      <c r="AH9" s="17">
        <v>0.15830187986802999</v>
      </c>
      <c r="AI9" s="17">
        <v>0.165911997798667</v>
      </c>
      <c r="AJ9" s="17">
        <v>0.125439796392779</v>
      </c>
      <c r="AK9" s="17"/>
      <c r="AL9" s="17">
        <v>0.35509602211887298</v>
      </c>
      <c r="AM9" s="17">
        <v>0.27614038276066499</v>
      </c>
      <c r="AN9" s="17">
        <v>0.12037244803943301</v>
      </c>
      <c r="AO9" s="17">
        <v>0.33476438719861301</v>
      </c>
      <c r="AP9" s="17">
        <v>0.25693751163053002</v>
      </c>
      <c r="AQ9" s="17">
        <v>0.16379579887719201</v>
      </c>
      <c r="AR9" s="17">
        <v>0.156355447787875</v>
      </c>
      <c r="AS9" s="17"/>
      <c r="AT9" s="17">
        <v>0.184695383926825</v>
      </c>
      <c r="AU9" s="17">
        <v>0.34801981712671398</v>
      </c>
      <c r="AV9" s="17"/>
      <c r="AW9" s="17">
        <v>0.184245109408289</v>
      </c>
      <c r="AX9" s="17">
        <v>0.21957973157878399</v>
      </c>
      <c r="AY9" s="17">
        <v>0.17727604968681801</v>
      </c>
      <c r="AZ9" s="17"/>
      <c r="BA9" s="17">
        <v>0.148396869414954</v>
      </c>
      <c r="BB9" s="17">
        <v>0.28398759843099802</v>
      </c>
      <c r="BC9" s="17"/>
      <c r="BD9" s="17">
        <v>0.28169083631997799</v>
      </c>
      <c r="BE9" s="17">
        <v>0.27252768492178098</v>
      </c>
      <c r="BF9" s="17"/>
      <c r="BG9" s="17">
        <v>0.27566070195887099</v>
      </c>
      <c r="BH9" s="17">
        <v>0.117219607224562</v>
      </c>
      <c r="BI9" s="17"/>
      <c r="BJ9" s="17">
        <v>0.228538611138458</v>
      </c>
      <c r="BK9" s="17">
        <v>0.28839571569414002</v>
      </c>
      <c r="BL9" s="17"/>
      <c r="BM9" s="17">
        <v>0.58412105799730096</v>
      </c>
      <c r="BN9" s="17">
        <v>0.21023448956166799</v>
      </c>
      <c r="BO9" s="17">
        <v>5.9534967063249497E-2</v>
      </c>
      <c r="BP9" s="17">
        <v>3.1989924451267699E-4</v>
      </c>
    </row>
    <row r="10" spans="2:68" x14ac:dyDescent="0.35">
      <c r="B10" s="18" t="s">
        <v>394</v>
      </c>
      <c r="C10" s="17">
        <v>0.71291613519941799</v>
      </c>
      <c r="D10" s="17">
        <v>0.613688583418314</v>
      </c>
      <c r="E10" s="17">
        <v>0.51847660897388204</v>
      </c>
      <c r="F10" s="17">
        <v>0.997485615376697</v>
      </c>
      <c r="G10" s="17">
        <v>0.78019881621325105</v>
      </c>
      <c r="H10" s="17">
        <v>0.64979161254939399</v>
      </c>
      <c r="I10" s="17">
        <v>0.99925434845806405</v>
      </c>
      <c r="J10" s="17">
        <v>0.752192923137884</v>
      </c>
      <c r="K10" s="17">
        <v>0.81687964082531295</v>
      </c>
      <c r="L10" s="17">
        <v>0.81181034915813399</v>
      </c>
      <c r="M10" s="17">
        <v>0.464834757227027</v>
      </c>
      <c r="N10" s="17">
        <v>0.61856940212293599</v>
      </c>
      <c r="O10" s="17">
        <v>0.67097619825818799</v>
      </c>
      <c r="P10" s="17">
        <v>0.67394054495795197</v>
      </c>
      <c r="Q10" s="17">
        <v>0.84899451469531295</v>
      </c>
      <c r="R10" s="17">
        <v>0.68772847284926297</v>
      </c>
      <c r="S10" s="17">
        <v>0.97778847572348804</v>
      </c>
      <c r="T10" s="17">
        <v>0.64864240899206904</v>
      </c>
      <c r="U10" s="17"/>
      <c r="V10" s="17">
        <v>0.710577483980117</v>
      </c>
      <c r="W10" s="17">
        <v>0.745414174532261</v>
      </c>
      <c r="X10" s="17">
        <v>0.79139417236060905</v>
      </c>
      <c r="Y10" s="17">
        <v>0.85948968456617003</v>
      </c>
      <c r="Z10" s="17"/>
      <c r="AA10" s="17">
        <v>0.66623825906862</v>
      </c>
      <c r="AB10" s="17">
        <v>0.71608266783599095</v>
      </c>
      <c r="AC10" s="17">
        <v>0.85507305093986796</v>
      </c>
      <c r="AD10" s="17">
        <v>0.70019008990411302</v>
      </c>
      <c r="AE10" s="17">
        <v>0.86605732982522898</v>
      </c>
      <c r="AF10" s="17">
        <v>0.63677670597281</v>
      </c>
      <c r="AG10" s="17">
        <v>0.84520709340533895</v>
      </c>
      <c r="AH10" s="17">
        <v>0.830255387922745</v>
      </c>
      <c r="AI10" s="17">
        <v>0.827172273376518</v>
      </c>
      <c r="AJ10" s="17">
        <v>0.87456020360722098</v>
      </c>
      <c r="AK10" s="17"/>
      <c r="AL10" s="17">
        <v>0.63445065147124602</v>
      </c>
      <c r="AM10" s="17">
        <v>0.71861657294538706</v>
      </c>
      <c r="AN10" s="17">
        <v>0.87962755196056697</v>
      </c>
      <c r="AO10" s="17">
        <v>0.66418021786521597</v>
      </c>
      <c r="AP10" s="17">
        <v>0.71545899074518204</v>
      </c>
      <c r="AQ10" s="17">
        <v>0.83617211971815997</v>
      </c>
      <c r="AR10" s="17">
        <v>0.81928372711090902</v>
      </c>
      <c r="AS10" s="17"/>
      <c r="AT10" s="17">
        <v>0.81400648475196302</v>
      </c>
      <c r="AU10" s="17">
        <v>0.63219567427447398</v>
      </c>
      <c r="AV10" s="17"/>
      <c r="AW10" s="17">
        <v>0.81575489059171102</v>
      </c>
      <c r="AX10" s="17">
        <v>0.76887786879359798</v>
      </c>
      <c r="AY10" s="17">
        <v>0.82258101419311902</v>
      </c>
      <c r="AZ10" s="17"/>
      <c r="BA10" s="17">
        <v>0.851603130585046</v>
      </c>
      <c r="BB10" s="17">
        <v>0.70366308494276297</v>
      </c>
      <c r="BC10" s="17"/>
      <c r="BD10" s="17">
        <v>0.69566236475299703</v>
      </c>
      <c r="BE10" s="17">
        <v>0.72122862654242104</v>
      </c>
      <c r="BF10" s="17"/>
      <c r="BG10" s="17">
        <v>0.71277375943326504</v>
      </c>
      <c r="BH10" s="17">
        <v>0.85948968456617003</v>
      </c>
      <c r="BI10" s="17"/>
      <c r="BJ10" s="17">
        <v>0.77019540582117296</v>
      </c>
      <c r="BK10" s="17">
        <v>0.69719790306714202</v>
      </c>
      <c r="BL10" s="17"/>
      <c r="BM10" s="17">
        <v>0.38865692381179601</v>
      </c>
      <c r="BN10" s="17">
        <v>0.78168488009220205</v>
      </c>
      <c r="BO10" s="17">
        <v>0.93940227716430702</v>
      </c>
      <c r="BP10" s="17">
        <v>0.99968010075548697</v>
      </c>
    </row>
    <row r="11" spans="2:68" x14ac:dyDescent="0.35">
      <c r="B11" s="18" t="s">
        <v>113</v>
      </c>
      <c r="C11" s="19">
        <v>1.15769169228202E-2</v>
      </c>
      <c r="D11" s="19">
        <v>3.5701161433929299E-4</v>
      </c>
      <c r="E11" s="19">
        <v>0</v>
      </c>
      <c r="F11" s="19">
        <v>0</v>
      </c>
      <c r="G11" s="19">
        <v>8.5952209517212898E-5</v>
      </c>
      <c r="H11" s="19">
        <v>2.4034974856506101E-4</v>
      </c>
      <c r="I11" s="19">
        <v>0</v>
      </c>
      <c r="J11" s="19">
        <v>0.111696887644695</v>
      </c>
      <c r="K11" s="19">
        <v>3.5431139817701301E-3</v>
      </c>
      <c r="L11" s="19">
        <v>0</v>
      </c>
      <c r="M11" s="19">
        <v>8.7626388173688198E-5</v>
      </c>
      <c r="N11" s="19">
        <v>0</v>
      </c>
      <c r="O11" s="19">
        <v>1.8702678582154901E-2</v>
      </c>
      <c r="P11" s="19">
        <v>1.7522160088176301E-2</v>
      </c>
      <c r="Q11" s="19">
        <v>0</v>
      </c>
      <c r="R11" s="19">
        <v>1.613653400998E-2</v>
      </c>
      <c r="S11" s="19">
        <v>0</v>
      </c>
      <c r="T11" s="19">
        <v>0</v>
      </c>
      <c r="U11" s="19"/>
      <c r="V11" s="19">
        <v>1.0840533659939901E-2</v>
      </c>
      <c r="W11" s="19">
        <v>2.48265324732647E-2</v>
      </c>
      <c r="X11" s="19">
        <v>1.6394264741824399E-2</v>
      </c>
      <c r="Y11" s="19">
        <v>2.3290708209268301E-2</v>
      </c>
      <c r="Z11" s="19"/>
      <c r="AA11" s="19">
        <v>2.3916006086216E-2</v>
      </c>
      <c r="AB11" s="19">
        <v>1.6214774445117001E-3</v>
      </c>
      <c r="AC11" s="19">
        <v>1.7856629908093401E-3</v>
      </c>
      <c r="AD11" s="19">
        <v>5.4075842096620798E-4</v>
      </c>
      <c r="AE11" s="19">
        <v>0</v>
      </c>
      <c r="AF11" s="19">
        <v>9.8220152372570108E-3</v>
      </c>
      <c r="AG11" s="19">
        <v>1.310968319954E-3</v>
      </c>
      <c r="AH11" s="19">
        <v>1.1442732209225001E-2</v>
      </c>
      <c r="AI11" s="19">
        <v>6.91572882481552E-3</v>
      </c>
      <c r="AJ11" s="19">
        <v>0</v>
      </c>
      <c r="AK11" s="19"/>
      <c r="AL11" s="19">
        <v>1.0453326409880699E-2</v>
      </c>
      <c r="AM11" s="19">
        <v>5.2430442939481398E-3</v>
      </c>
      <c r="AN11" s="19">
        <v>0</v>
      </c>
      <c r="AO11" s="19">
        <v>1.0553949361710401E-3</v>
      </c>
      <c r="AP11" s="19">
        <v>2.7603497624287598E-2</v>
      </c>
      <c r="AQ11" s="19">
        <v>3.2081404648264799E-5</v>
      </c>
      <c r="AR11" s="19">
        <v>2.4360825101216E-2</v>
      </c>
      <c r="AS11" s="19"/>
      <c r="AT11" s="19">
        <v>1.2981313212113001E-3</v>
      </c>
      <c r="AU11" s="19">
        <v>1.9784508598811801E-2</v>
      </c>
      <c r="AV11" s="19"/>
      <c r="AW11" s="19">
        <v>0</v>
      </c>
      <c r="AX11" s="19">
        <v>1.1542399627618501E-2</v>
      </c>
      <c r="AY11" s="19">
        <v>1.4293612006358901E-4</v>
      </c>
      <c r="AZ11" s="19"/>
      <c r="BA11" s="19">
        <v>0</v>
      </c>
      <c r="BB11" s="19">
        <v>1.2349316626239599E-2</v>
      </c>
      <c r="BC11" s="19"/>
      <c r="BD11" s="19">
        <v>2.2646798927024502E-2</v>
      </c>
      <c r="BE11" s="19">
        <v>6.2436885357980698E-3</v>
      </c>
      <c r="BF11" s="19"/>
      <c r="BG11" s="19">
        <v>1.15655386078639E-2</v>
      </c>
      <c r="BH11" s="19">
        <v>2.3290708209268301E-2</v>
      </c>
      <c r="BI11" s="19"/>
      <c r="BJ11" s="19">
        <v>1.2659830403681401E-3</v>
      </c>
      <c r="BK11" s="19">
        <v>1.44063812387184E-2</v>
      </c>
      <c r="BL11" s="19"/>
      <c r="BM11" s="19">
        <v>2.7222018190902902E-2</v>
      </c>
      <c r="BN11" s="19">
        <v>8.0806303461295192E-3</v>
      </c>
      <c r="BO11" s="19">
        <v>1.06275577244387E-3</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0.72963504229609599</v>
      </c>
      <c r="D9" s="17">
        <v>0.87044661026518599</v>
      </c>
      <c r="E9" s="17">
        <v>0.74193366225589097</v>
      </c>
      <c r="F9" s="17">
        <v>0.99708819773245505</v>
      </c>
      <c r="G9" s="17">
        <v>0.75553918800041997</v>
      </c>
      <c r="H9" s="17">
        <v>0.70321771796268195</v>
      </c>
      <c r="I9" s="17">
        <v>0.90830780646893605</v>
      </c>
      <c r="J9" s="17">
        <v>0.83999491525430903</v>
      </c>
      <c r="K9" s="17">
        <v>0.76626702464072105</v>
      </c>
      <c r="L9" s="17">
        <v>0.84149338041661503</v>
      </c>
      <c r="M9" s="17">
        <v>0.43969480833992303</v>
      </c>
      <c r="N9" s="17">
        <v>0.79256758873342004</v>
      </c>
      <c r="O9" s="17">
        <v>0.67046679518168495</v>
      </c>
      <c r="P9" s="17">
        <v>0.69962342389603704</v>
      </c>
      <c r="Q9" s="17">
        <v>0.69612589661473201</v>
      </c>
      <c r="R9" s="17">
        <v>0.75258602871978797</v>
      </c>
      <c r="S9" s="17">
        <v>0.395331498230102</v>
      </c>
      <c r="T9" s="17">
        <v>0.80419817986543596</v>
      </c>
      <c r="U9" s="17"/>
      <c r="V9" s="17">
        <v>0.74615604334763996</v>
      </c>
      <c r="W9" s="17">
        <v>0.47559772883107998</v>
      </c>
      <c r="X9" s="17">
        <v>0.317629585245716</v>
      </c>
      <c r="Y9" s="17">
        <v>8.6885407819105906E-2</v>
      </c>
      <c r="Z9" s="17"/>
      <c r="AA9" s="17">
        <v>0.80749408642277198</v>
      </c>
      <c r="AB9" s="17">
        <v>0.70612495601029002</v>
      </c>
      <c r="AC9" s="17">
        <v>0.623834449966719</v>
      </c>
      <c r="AD9" s="17">
        <v>0.75302562458573596</v>
      </c>
      <c r="AE9" s="17">
        <v>0.60400936415631501</v>
      </c>
      <c r="AF9" s="17">
        <v>0.72077204803001604</v>
      </c>
      <c r="AG9" s="17">
        <v>0.118594468769674</v>
      </c>
      <c r="AH9" s="17">
        <v>0.25849842398727702</v>
      </c>
      <c r="AI9" s="17">
        <v>0.67004430948833904</v>
      </c>
      <c r="AJ9" s="17">
        <v>0.33562125344319799</v>
      </c>
      <c r="AK9" s="17"/>
      <c r="AL9" s="17">
        <v>0.778324854212054</v>
      </c>
      <c r="AM9" s="17">
        <v>0.57231381586213903</v>
      </c>
      <c r="AN9" s="17">
        <v>0.58392614359325401</v>
      </c>
      <c r="AO9" s="17">
        <v>0.79286119114576203</v>
      </c>
      <c r="AP9" s="17">
        <v>0.61892491108045899</v>
      </c>
      <c r="AQ9" s="17">
        <v>0.79537214442110205</v>
      </c>
      <c r="AR9" s="17">
        <v>0.67681958782087603</v>
      </c>
      <c r="AS9" s="17"/>
      <c r="AT9" s="17">
        <v>0.626673331400464</v>
      </c>
      <c r="AU9" s="17">
        <v>0.81184978186227197</v>
      </c>
      <c r="AV9" s="17"/>
      <c r="AW9" s="17">
        <v>0.61039936168382702</v>
      </c>
      <c r="AX9" s="17">
        <v>0.35346563749684301</v>
      </c>
      <c r="AY9" s="17">
        <v>0.68410757880721695</v>
      </c>
      <c r="AZ9" s="17"/>
      <c r="BA9" s="17">
        <v>0.34485438786305</v>
      </c>
      <c r="BB9" s="17">
        <v>0.75530720228022197</v>
      </c>
      <c r="BC9" s="17"/>
      <c r="BD9" s="17">
        <v>0.706407589765364</v>
      </c>
      <c r="BE9" s="17">
        <v>0.74082552374369004</v>
      </c>
      <c r="BF9" s="17"/>
      <c r="BG9" s="17">
        <v>0.73025938394606205</v>
      </c>
      <c r="BH9" s="17">
        <v>8.6885407819105906E-2</v>
      </c>
      <c r="BI9" s="17"/>
      <c r="BJ9" s="17">
        <v>0.55366971281177102</v>
      </c>
      <c r="BK9" s="17">
        <v>0.777922387194941</v>
      </c>
      <c r="BL9" s="17"/>
      <c r="BM9" s="17">
        <v>0.94015136734189397</v>
      </c>
      <c r="BN9" s="17">
        <v>0.83396598395368304</v>
      </c>
      <c r="BO9" s="17">
        <v>0.413565384511761</v>
      </c>
      <c r="BP9" s="17">
        <v>9.5372226582413403E-4</v>
      </c>
    </row>
    <row r="10" spans="2:68" x14ac:dyDescent="0.35">
      <c r="B10" s="18" t="s">
        <v>394</v>
      </c>
      <c r="C10" s="17">
        <v>0.22663549557072801</v>
      </c>
      <c r="D10" s="17">
        <v>0.119126512493705</v>
      </c>
      <c r="E10" s="17">
        <v>0.24659419591655801</v>
      </c>
      <c r="F10" s="17">
        <v>2.9118022675450302E-3</v>
      </c>
      <c r="G10" s="17">
        <v>0.24446081199958</v>
      </c>
      <c r="H10" s="17">
        <v>7.2104924569518401E-4</v>
      </c>
      <c r="I10" s="17">
        <v>2.9826061677419098E-3</v>
      </c>
      <c r="J10" s="17">
        <v>0.14900454979700001</v>
      </c>
      <c r="K10" s="17">
        <v>0.22977479358980399</v>
      </c>
      <c r="L10" s="17">
        <v>0.15429849476570701</v>
      </c>
      <c r="M10" s="17">
        <v>0.56012993888372897</v>
      </c>
      <c r="N10" s="17">
        <v>0.205414278001679</v>
      </c>
      <c r="O10" s="17">
        <v>0.27581677564080398</v>
      </c>
      <c r="P10" s="17">
        <v>0.19522923121577601</v>
      </c>
      <c r="Q10" s="17">
        <v>0.30387410338526799</v>
      </c>
      <c r="R10" s="17">
        <v>0.164203103876954</v>
      </c>
      <c r="S10" s="17">
        <v>0.60272046357551401</v>
      </c>
      <c r="T10" s="17">
        <v>0.139190937374394</v>
      </c>
      <c r="U10" s="17"/>
      <c r="V10" s="17">
        <v>0.213459199003285</v>
      </c>
      <c r="W10" s="17">
        <v>0.42093708701573901</v>
      </c>
      <c r="X10" s="17">
        <v>0.60629979551835</v>
      </c>
      <c r="Y10" s="17">
        <v>0.85626099946296796</v>
      </c>
      <c r="Z10" s="17"/>
      <c r="AA10" s="17">
        <v>0.13971246568165799</v>
      </c>
      <c r="AB10" s="17">
        <v>0.25458868698621001</v>
      </c>
      <c r="AC10" s="17">
        <v>0.338788699167417</v>
      </c>
      <c r="AD10" s="17">
        <v>0.22033482356647799</v>
      </c>
      <c r="AE10" s="17">
        <v>0.30983801218889001</v>
      </c>
      <c r="AF10" s="17">
        <v>0.26818217042152898</v>
      </c>
      <c r="AG10" s="17">
        <v>0.88009456291037202</v>
      </c>
      <c r="AH10" s="17">
        <v>0.74150157601272304</v>
      </c>
      <c r="AI10" s="17">
        <v>0.32521140735923298</v>
      </c>
      <c r="AJ10" s="17">
        <v>0.60064816048954806</v>
      </c>
      <c r="AK10" s="17"/>
      <c r="AL10" s="17">
        <v>0.14037718616176001</v>
      </c>
      <c r="AM10" s="17">
        <v>0.36398617502418801</v>
      </c>
      <c r="AN10" s="17">
        <v>0.41001786505357801</v>
      </c>
      <c r="AO10" s="17">
        <v>0.18886176118092199</v>
      </c>
      <c r="AP10" s="17">
        <v>0.321054400261087</v>
      </c>
      <c r="AQ10" s="17">
        <v>0.20042675081814301</v>
      </c>
      <c r="AR10" s="17">
        <v>0.25730849808155098</v>
      </c>
      <c r="AS10" s="17"/>
      <c r="AT10" s="17">
        <v>0.33540708508078299</v>
      </c>
      <c r="AU10" s="17">
        <v>0.139781578459414</v>
      </c>
      <c r="AV10" s="17"/>
      <c r="AW10" s="17">
        <v>0.358815973261502</v>
      </c>
      <c r="AX10" s="17">
        <v>0.57410841723827799</v>
      </c>
      <c r="AY10" s="17">
        <v>0.27821246990257797</v>
      </c>
      <c r="AZ10" s="17"/>
      <c r="BA10" s="17">
        <v>0.579772407825488</v>
      </c>
      <c r="BB10" s="17">
        <v>0.203074572735191</v>
      </c>
      <c r="BC10" s="17"/>
      <c r="BD10" s="17">
        <v>0.22832821690579599</v>
      </c>
      <c r="BE10" s="17">
        <v>0.22581997924705999</v>
      </c>
      <c r="BF10" s="17"/>
      <c r="BG10" s="17">
        <v>0.226023902183699</v>
      </c>
      <c r="BH10" s="17">
        <v>0.85626099946296796</v>
      </c>
      <c r="BI10" s="17"/>
      <c r="BJ10" s="17">
        <v>0.39139527504257299</v>
      </c>
      <c r="BK10" s="17">
        <v>0.181423110152932</v>
      </c>
      <c r="BL10" s="17"/>
      <c r="BM10" s="17">
        <v>2.31418360033664E-2</v>
      </c>
      <c r="BN10" s="17">
        <v>0.11444776835432099</v>
      </c>
      <c r="BO10" s="17">
        <v>0.54031559198018397</v>
      </c>
      <c r="BP10" s="17">
        <v>0.99904627773417598</v>
      </c>
    </row>
    <row r="11" spans="2:68" x14ac:dyDescent="0.35">
      <c r="B11" s="18" t="s">
        <v>113</v>
      </c>
      <c r="C11" s="19">
        <v>4.3729462133176598E-2</v>
      </c>
      <c r="D11" s="19">
        <v>1.0426877241108501E-2</v>
      </c>
      <c r="E11" s="19">
        <v>1.14721418275508E-2</v>
      </c>
      <c r="F11" s="19">
        <v>0</v>
      </c>
      <c r="G11" s="19">
        <v>0</v>
      </c>
      <c r="H11" s="19">
        <v>0.296061232791623</v>
      </c>
      <c r="I11" s="19">
        <v>8.8709587363321601E-2</v>
      </c>
      <c r="J11" s="19">
        <v>1.10005349486904E-2</v>
      </c>
      <c r="K11" s="19">
        <v>3.9581817694746601E-3</v>
      </c>
      <c r="L11" s="19">
        <v>4.2081248176782E-3</v>
      </c>
      <c r="M11" s="19">
        <v>1.7525277634737599E-4</v>
      </c>
      <c r="N11" s="19">
        <v>2.0181332649005001E-3</v>
      </c>
      <c r="O11" s="19">
        <v>5.3716429177511002E-2</v>
      </c>
      <c r="P11" s="19">
        <v>0.105147344888187</v>
      </c>
      <c r="Q11" s="19">
        <v>0</v>
      </c>
      <c r="R11" s="19">
        <v>8.3210867403258795E-2</v>
      </c>
      <c r="S11" s="19">
        <v>1.94803819438324E-3</v>
      </c>
      <c r="T11" s="19">
        <v>5.6610882760170102E-2</v>
      </c>
      <c r="U11" s="19"/>
      <c r="V11" s="19">
        <v>4.0384757649074302E-2</v>
      </c>
      <c r="W11" s="19">
        <v>0.103465184153182</v>
      </c>
      <c r="X11" s="19">
        <v>7.6070619235934098E-2</v>
      </c>
      <c r="Y11" s="19">
        <v>5.6853592717925797E-2</v>
      </c>
      <c r="Z11" s="19"/>
      <c r="AA11" s="19">
        <v>5.279344789557E-2</v>
      </c>
      <c r="AB11" s="19">
        <v>3.9286357003499299E-2</v>
      </c>
      <c r="AC11" s="19">
        <v>3.7376850865863898E-2</v>
      </c>
      <c r="AD11" s="19">
        <v>2.6639551847785801E-2</v>
      </c>
      <c r="AE11" s="19">
        <v>8.6152623654795105E-2</v>
      </c>
      <c r="AF11" s="19">
        <v>1.1045781548455201E-2</v>
      </c>
      <c r="AG11" s="19">
        <v>1.310968319954E-3</v>
      </c>
      <c r="AH11" s="19">
        <v>0</v>
      </c>
      <c r="AI11" s="19">
        <v>4.7442831524280296E-3</v>
      </c>
      <c r="AJ11" s="19">
        <v>6.3730586067253306E-2</v>
      </c>
      <c r="AK11" s="19"/>
      <c r="AL11" s="19">
        <v>8.1297959626185898E-2</v>
      </c>
      <c r="AM11" s="19">
        <v>6.3700009113672296E-2</v>
      </c>
      <c r="AN11" s="19">
        <v>6.0559913531680601E-3</v>
      </c>
      <c r="AO11" s="19">
        <v>1.82770476733163E-2</v>
      </c>
      <c r="AP11" s="19">
        <v>6.0020688658453801E-2</v>
      </c>
      <c r="AQ11" s="19">
        <v>4.2011047607556102E-3</v>
      </c>
      <c r="AR11" s="19">
        <v>6.5871914097572398E-2</v>
      </c>
      <c r="AS11" s="19"/>
      <c r="AT11" s="19">
        <v>3.7919583518753103E-2</v>
      </c>
      <c r="AU11" s="19">
        <v>4.8368639678313799E-2</v>
      </c>
      <c r="AV11" s="19"/>
      <c r="AW11" s="19">
        <v>3.0784665054670601E-2</v>
      </c>
      <c r="AX11" s="19">
        <v>7.2425945264879193E-2</v>
      </c>
      <c r="AY11" s="19">
        <v>3.7679951290204697E-2</v>
      </c>
      <c r="AZ11" s="19"/>
      <c r="BA11" s="19">
        <v>7.5373204311461398E-2</v>
      </c>
      <c r="BB11" s="19">
        <v>4.1618224984587802E-2</v>
      </c>
      <c r="BC11" s="19"/>
      <c r="BD11" s="19">
        <v>6.5264193328840397E-2</v>
      </c>
      <c r="BE11" s="19">
        <v>3.3354497009249598E-2</v>
      </c>
      <c r="BF11" s="19"/>
      <c r="BG11" s="19">
        <v>4.3716713870238497E-2</v>
      </c>
      <c r="BH11" s="19">
        <v>5.6853592717925797E-2</v>
      </c>
      <c r="BI11" s="19"/>
      <c r="BJ11" s="19">
        <v>5.4935012145655597E-2</v>
      </c>
      <c r="BK11" s="19">
        <v>4.0654502652127E-2</v>
      </c>
      <c r="BL11" s="19"/>
      <c r="BM11" s="19">
        <v>3.6706796654739901E-2</v>
      </c>
      <c r="BN11" s="19">
        <v>5.15862476919959E-2</v>
      </c>
      <c r="BO11" s="19">
        <v>4.6119023508055301E-2</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0.12954238808043</v>
      </c>
      <c r="D9" s="17">
        <v>7.5507357531522296E-2</v>
      </c>
      <c r="E9" s="17">
        <v>0.23492919510956001</v>
      </c>
      <c r="F9" s="17">
        <v>1.9870882212091401E-4</v>
      </c>
      <c r="G9" s="17">
        <v>0.11618698408842899</v>
      </c>
      <c r="H9" s="17">
        <v>5.7428797217582997E-2</v>
      </c>
      <c r="I9" s="17">
        <v>0</v>
      </c>
      <c r="J9" s="17">
        <v>0.23430261559898399</v>
      </c>
      <c r="K9" s="17">
        <v>6.6330489407520399E-2</v>
      </c>
      <c r="L9" s="17">
        <v>0.13656615134050601</v>
      </c>
      <c r="M9" s="17">
        <v>0</v>
      </c>
      <c r="N9" s="17">
        <v>0.39714505153663399</v>
      </c>
      <c r="O9" s="17">
        <v>0.18459847272181601</v>
      </c>
      <c r="P9" s="17">
        <v>0.14571835027118099</v>
      </c>
      <c r="Q9" s="17">
        <v>1.5275060156111199E-3</v>
      </c>
      <c r="R9" s="17">
        <v>0.18970363382414401</v>
      </c>
      <c r="S9" s="17">
        <v>1.86233501644812E-2</v>
      </c>
      <c r="T9" s="17">
        <v>5.7245410194264101E-2</v>
      </c>
      <c r="U9" s="17"/>
      <c r="V9" s="17">
        <v>0.12987137916367</v>
      </c>
      <c r="W9" s="17">
        <v>0.12807676278061</v>
      </c>
      <c r="X9" s="17">
        <v>9.8412774145603996E-2</v>
      </c>
      <c r="Y9" s="17">
        <v>7.1110865756877001E-2</v>
      </c>
      <c r="Z9" s="17"/>
      <c r="AA9" s="17">
        <v>0.19086641040288099</v>
      </c>
      <c r="AB9" s="17">
        <v>4.89787042740732E-2</v>
      </c>
      <c r="AC9" s="17">
        <v>9.8447329073939396E-2</v>
      </c>
      <c r="AD9" s="17">
        <v>0.165158586074685</v>
      </c>
      <c r="AE9" s="17">
        <v>1.3673718706833499E-2</v>
      </c>
      <c r="AF9" s="17">
        <v>4.4838019524046204E-3</v>
      </c>
      <c r="AG9" s="17">
        <v>3.7596865089691997E-2</v>
      </c>
      <c r="AH9" s="17">
        <v>2.2885464418450002E-2</v>
      </c>
      <c r="AI9" s="17">
        <v>8.8514553489498299E-2</v>
      </c>
      <c r="AJ9" s="17">
        <v>0.10961933491296701</v>
      </c>
      <c r="AK9" s="17"/>
      <c r="AL9" s="17">
        <v>0.13537406605162</v>
      </c>
      <c r="AM9" s="17">
        <v>0.17486598208472801</v>
      </c>
      <c r="AN9" s="17">
        <v>6.9649444641483302E-2</v>
      </c>
      <c r="AO9" s="17">
        <v>0.143261514039284</v>
      </c>
      <c r="AP9" s="17">
        <v>9.9079661690227805E-2</v>
      </c>
      <c r="AQ9" s="17">
        <v>0.120611956812396</v>
      </c>
      <c r="AR9" s="17">
        <v>9.57282195887003E-2</v>
      </c>
      <c r="AS9" s="17"/>
      <c r="AT9" s="17">
        <v>0.10997300449038799</v>
      </c>
      <c r="AU9" s="17">
        <v>0.14516850541405599</v>
      </c>
      <c r="AV9" s="17"/>
      <c r="AW9" s="17">
        <v>0.141716934881878</v>
      </c>
      <c r="AX9" s="17">
        <v>0.12932535138542101</v>
      </c>
      <c r="AY9" s="17">
        <v>9.2384540929318207E-2</v>
      </c>
      <c r="AZ9" s="17"/>
      <c r="BA9" s="17">
        <v>0.15932435412801399</v>
      </c>
      <c r="BB9" s="17">
        <v>0.12755536667432099</v>
      </c>
      <c r="BC9" s="17"/>
      <c r="BD9" s="17">
        <v>0.11156906657973099</v>
      </c>
      <c r="BE9" s="17">
        <v>0.138201543471626</v>
      </c>
      <c r="BF9" s="17"/>
      <c r="BG9" s="17">
        <v>0.129599146157138</v>
      </c>
      <c r="BH9" s="17">
        <v>7.1110865756877001E-2</v>
      </c>
      <c r="BI9" s="17"/>
      <c r="BJ9" s="17">
        <v>0.106338242491045</v>
      </c>
      <c r="BK9" s="17">
        <v>0.13590992982539399</v>
      </c>
      <c r="BL9" s="17"/>
      <c r="BM9" s="17">
        <v>0.29608342092890699</v>
      </c>
      <c r="BN9" s="17">
        <v>7.8352929508151106E-2</v>
      </c>
      <c r="BO9" s="17">
        <v>4.3046827186244002E-2</v>
      </c>
      <c r="BP9" s="17">
        <v>1.0516875437891701E-4</v>
      </c>
    </row>
    <row r="10" spans="2:68" x14ac:dyDescent="0.35">
      <c r="B10" s="18" t="s">
        <v>394</v>
      </c>
      <c r="C10" s="17">
        <v>0.76278869516461401</v>
      </c>
      <c r="D10" s="17">
        <v>0.71112468836996001</v>
      </c>
      <c r="E10" s="17">
        <v>0.51857303846360503</v>
      </c>
      <c r="F10" s="17">
        <v>0.99980129117787897</v>
      </c>
      <c r="G10" s="17">
        <v>0.873501395798993</v>
      </c>
      <c r="H10" s="17">
        <v>0.62071668931775503</v>
      </c>
      <c r="I10" s="17">
        <v>1</v>
      </c>
      <c r="J10" s="17">
        <v>0.73287916883313498</v>
      </c>
      <c r="K10" s="17">
        <v>0.85779578791610001</v>
      </c>
      <c r="L10" s="17">
        <v>0.68000139976962204</v>
      </c>
      <c r="M10" s="17">
        <v>0.89317118425648301</v>
      </c>
      <c r="N10" s="17">
        <v>0.42265455259565399</v>
      </c>
      <c r="O10" s="17">
        <v>0.68336971847460504</v>
      </c>
      <c r="P10" s="17">
        <v>0.81563272326690195</v>
      </c>
      <c r="Q10" s="17">
        <v>0.848882639108552</v>
      </c>
      <c r="R10" s="17">
        <v>0.71581732184402402</v>
      </c>
      <c r="S10" s="17">
        <v>0.79368869262316399</v>
      </c>
      <c r="T10" s="17">
        <v>0.87508594003274898</v>
      </c>
      <c r="U10" s="17"/>
      <c r="V10" s="17">
        <v>0.76493166230349796</v>
      </c>
      <c r="W10" s="17">
        <v>0.71231798095440002</v>
      </c>
      <c r="X10" s="17">
        <v>0.82772827592582499</v>
      </c>
      <c r="Y10" s="17">
        <v>0.86226951352575598</v>
      </c>
      <c r="Z10" s="17"/>
      <c r="AA10" s="17">
        <v>0.69564578725071002</v>
      </c>
      <c r="AB10" s="17">
        <v>0.93441879914535697</v>
      </c>
      <c r="AC10" s="17">
        <v>0.81955341107456903</v>
      </c>
      <c r="AD10" s="17">
        <v>0.68687424731637903</v>
      </c>
      <c r="AE10" s="17">
        <v>0.90594907498990496</v>
      </c>
      <c r="AF10" s="17">
        <v>0.98013323723996904</v>
      </c>
      <c r="AG10" s="17">
        <v>0.81549448386001999</v>
      </c>
      <c r="AH10" s="17">
        <v>0.83773755174900399</v>
      </c>
      <c r="AI10" s="17">
        <v>0.90708192407954402</v>
      </c>
      <c r="AJ10" s="17">
        <v>0.78306266172634298</v>
      </c>
      <c r="AK10" s="17"/>
      <c r="AL10" s="17">
        <v>0.77315372527027404</v>
      </c>
      <c r="AM10" s="17">
        <v>0.71921165773519002</v>
      </c>
      <c r="AN10" s="17">
        <v>0.78426377498461397</v>
      </c>
      <c r="AO10" s="17">
        <v>0.76050183910025304</v>
      </c>
      <c r="AP10" s="17">
        <v>0.83891973768511097</v>
      </c>
      <c r="AQ10" s="17">
        <v>0.83046178647868696</v>
      </c>
      <c r="AR10" s="17">
        <v>0.81012335111138301</v>
      </c>
      <c r="AS10" s="17"/>
      <c r="AT10" s="17">
        <v>0.819401584981582</v>
      </c>
      <c r="AU10" s="17">
        <v>0.71758340523787001</v>
      </c>
      <c r="AV10" s="17"/>
      <c r="AW10" s="17">
        <v>0.78594747297412604</v>
      </c>
      <c r="AX10" s="17">
        <v>0.81071404893972998</v>
      </c>
      <c r="AY10" s="17">
        <v>0.86656624573695096</v>
      </c>
      <c r="AZ10" s="17"/>
      <c r="BA10" s="17">
        <v>0.76530244156052496</v>
      </c>
      <c r="BB10" s="17">
        <v>0.76262098065274397</v>
      </c>
      <c r="BC10" s="17"/>
      <c r="BD10" s="17">
        <v>0.74439824787008702</v>
      </c>
      <c r="BE10" s="17">
        <v>0.771648812691066</v>
      </c>
      <c r="BF10" s="17"/>
      <c r="BG10" s="17">
        <v>0.76269206342039497</v>
      </c>
      <c r="BH10" s="17">
        <v>0.86226951352575598</v>
      </c>
      <c r="BI10" s="17"/>
      <c r="BJ10" s="17">
        <v>0.80933370197732901</v>
      </c>
      <c r="BK10" s="17">
        <v>0.75001609499461896</v>
      </c>
      <c r="BL10" s="17"/>
      <c r="BM10" s="17">
        <v>0.46989009516520402</v>
      </c>
      <c r="BN10" s="17">
        <v>0.83683821732730501</v>
      </c>
      <c r="BO10" s="17">
        <v>0.94108174403452405</v>
      </c>
      <c r="BP10" s="17">
        <v>0.99989483124562095</v>
      </c>
    </row>
    <row r="11" spans="2:68" x14ac:dyDescent="0.35">
      <c r="B11" s="18" t="s">
        <v>113</v>
      </c>
      <c r="C11" s="19">
        <v>0.107668916754956</v>
      </c>
      <c r="D11" s="19">
        <v>0.213367954098517</v>
      </c>
      <c r="E11" s="19">
        <v>0.24649776642683399</v>
      </c>
      <c r="F11" s="19">
        <v>0</v>
      </c>
      <c r="G11" s="19">
        <v>1.03116201125784E-2</v>
      </c>
      <c r="H11" s="19">
        <v>0.32185451346466198</v>
      </c>
      <c r="I11" s="19">
        <v>0</v>
      </c>
      <c r="J11" s="19">
        <v>3.28182155678804E-2</v>
      </c>
      <c r="K11" s="19">
        <v>7.5873722676379707E-2</v>
      </c>
      <c r="L11" s="19">
        <v>0.18343244888987201</v>
      </c>
      <c r="M11" s="19">
        <v>0.10682881574351701</v>
      </c>
      <c r="N11" s="19">
        <v>0.180200395867712</v>
      </c>
      <c r="O11" s="19">
        <v>0.13203180880357901</v>
      </c>
      <c r="P11" s="19">
        <v>3.8648926461916797E-2</v>
      </c>
      <c r="Q11" s="19">
        <v>0.14958985487583701</v>
      </c>
      <c r="R11" s="19">
        <v>9.4479044331831893E-2</v>
      </c>
      <c r="S11" s="19">
        <v>0.18768795721235501</v>
      </c>
      <c r="T11" s="19">
        <v>6.7668649772986797E-2</v>
      </c>
      <c r="U11" s="19"/>
      <c r="V11" s="19">
        <v>0.10519695853283199</v>
      </c>
      <c r="W11" s="19">
        <v>0.15960525626499</v>
      </c>
      <c r="X11" s="19">
        <v>7.3858949928571296E-2</v>
      </c>
      <c r="Y11" s="19">
        <v>6.6619620717366795E-2</v>
      </c>
      <c r="Z11" s="19"/>
      <c r="AA11" s="19">
        <v>0.113487802346409</v>
      </c>
      <c r="AB11" s="19">
        <v>1.66024965805695E-2</v>
      </c>
      <c r="AC11" s="19">
        <v>8.1999259851491493E-2</v>
      </c>
      <c r="AD11" s="19">
        <v>0.147967166608936</v>
      </c>
      <c r="AE11" s="19">
        <v>8.0377206303261395E-2</v>
      </c>
      <c r="AF11" s="19">
        <v>1.53829608076265E-2</v>
      </c>
      <c r="AG11" s="19">
        <v>0.146908651050288</v>
      </c>
      <c r="AH11" s="19">
        <v>0.13937698383254599</v>
      </c>
      <c r="AI11" s="19">
        <v>4.4035224309573297E-3</v>
      </c>
      <c r="AJ11" s="19">
        <v>0.107318003360691</v>
      </c>
      <c r="AK11" s="19"/>
      <c r="AL11" s="19">
        <v>9.1472208678105502E-2</v>
      </c>
      <c r="AM11" s="19">
        <v>0.105922360180082</v>
      </c>
      <c r="AN11" s="19">
        <v>0.14608678037390199</v>
      </c>
      <c r="AO11" s="19">
        <v>9.6236646860462294E-2</v>
      </c>
      <c r="AP11" s="19">
        <v>6.20006006246617E-2</v>
      </c>
      <c r="AQ11" s="19">
        <v>4.89262567089171E-2</v>
      </c>
      <c r="AR11" s="19">
        <v>9.4148429299916805E-2</v>
      </c>
      <c r="AS11" s="19"/>
      <c r="AT11" s="19">
        <v>7.0625410528030397E-2</v>
      </c>
      <c r="AU11" s="19">
        <v>0.137248089348075</v>
      </c>
      <c r="AV11" s="19"/>
      <c r="AW11" s="19">
        <v>7.2335592143996E-2</v>
      </c>
      <c r="AX11" s="19">
        <v>5.9960599674848701E-2</v>
      </c>
      <c r="AY11" s="19">
        <v>4.1049213333730503E-2</v>
      </c>
      <c r="AZ11" s="19"/>
      <c r="BA11" s="19">
        <v>7.5373204311461398E-2</v>
      </c>
      <c r="BB11" s="19">
        <v>0.10982365267293601</v>
      </c>
      <c r="BC11" s="19"/>
      <c r="BD11" s="19">
        <v>0.144032685550182</v>
      </c>
      <c r="BE11" s="19">
        <v>9.0149643837308197E-2</v>
      </c>
      <c r="BF11" s="19"/>
      <c r="BG11" s="19">
        <v>0.107708790422467</v>
      </c>
      <c r="BH11" s="19">
        <v>6.6619620717366795E-2</v>
      </c>
      <c r="BI11" s="19"/>
      <c r="BJ11" s="19">
        <v>8.4328055531625298E-2</v>
      </c>
      <c r="BK11" s="19">
        <v>0.11407397517998701</v>
      </c>
      <c r="BL11" s="19"/>
      <c r="BM11" s="19">
        <v>0.23402648390589001</v>
      </c>
      <c r="BN11" s="19">
        <v>8.4808853164543799E-2</v>
      </c>
      <c r="BO11" s="19">
        <v>1.5871428779232099E-2</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0.47085450967141801</v>
      </c>
      <c r="D9" s="17">
        <v>0.59483827394190303</v>
      </c>
      <c r="E9" s="17">
        <v>0.352586651643787</v>
      </c>
      <c r="F9" s="17">
        <v>0.48662462699786102</v>
      </c>
      <c r="G9" s="17">
        <v>0.336903869490149</v>
      </c>
      <c r="H9" s="17">
        <v>8.5782671203527006E-2</v>
      </c>
      <c r="I9" s="17">
        <v>0</v>
      </c>
      <c r="J9" s="17">
        <v>0.36827565705834597</v>
      </c>
      <c r="K9" s="17">
        <v>0.46404701889134498</v>
      </c>
      <c r="L9" s="17">
        <v>0.48694931686970999</v>
      </c>
      <c r="M9" s="17">
        <v>0.54678650324796096</v>
      </c>
      <c r="N9" s="17">
        <v>0.38344873114196498</v>
      </c>
      <c r="O9" s="17">
        <v>0.43727166623402802</v>
      </c>
      <c r="P9" s="17">
        <v>0.51145312445497304</v>
      </c>
      <c r="Q9" s="17">
        <v>0.16584274336862301</v>
      </c>
      <c r="R9" s="17">
        <v>0.53642631519186501</v>
      </c>
      <c r="S9" s="17">
        <v>0.56260201822196099</v>
      </c>
      <c r="T9" s="17">
        <v>0.64052894252542802</v>
      </c>
      <c r="U9" s="17"/>
      <c r="V9" s="17">
        <v>0.481930346406518</v>
      </c>
      <c r="W9" s="17">
        <v>0.29633723944234502</v>
      </c>
      <c r="X9" s="17">
        <v>0.20794972101570899</v>
      </c>
      <c r="Y9" s="17">
        <v>0.17464913298288301</v>
      </c>
      <c r="Z9" s="17"/>
      <c r="AA9" s="17">
        <v>0.55556048308751504</v>
      </c>
      <c r="AB9" s="17">
        <v>0.404626375812288</v>
      </c>
      <c r="AC9" s="17">
        <v>0.30123802533284599</v>
      </c>
      <c r="AD9" s="17">
        <v>0.50206461767596899</v>
      </c>
      <c r="AE9" s="17">
        <v>0.319261921771542</v>
      </c>
      <c r="AF9" s="17">
        <v>0.468477625746197</v>
      </c>
      <c r="AG9" s="17">
        <v>0.14262261242912</v>
      </c>
      <c r="AH9" s="17">
        <v>0.10974131891463999</v>
      </c>
      <c r="AI9" s="17">
        <v>6.3292710898898596E-2</v>
      </c>
      <c r="AJ9" s="17">
        <v>0.171225846111321</v>
      </c>
      <c r="AK9" s="17"/>
      <c r="AL9" s="17">
        <v>0.52302431693667495</v>
      </c>
      <c r="AM9" s="17">
        <v>0.56113071813124404</v>
      </c>
      <c r="AN9" s="17">
        <v>0.30951802125043798</v>
      </c>
      <c r="AO9" s="17">
        <v>0.47598653417995401</v>
      </c>
      <c r="AP9" s="17">
        <v>0.432725492505243</v>
      </c>
      <c r="AQ9" s="17">
        <v>0.33387373931681202</v>
      </c>
      <c r="AR9" s="17">
        <v>0.39482891779797102</v>
      </c>
      <c r="AS9" s="17"/>
      <c r="AT9" s="17">
        <v>0.32406637573288499</v>
      </c>
      <c r="AU9" s="17">
        <v>0.58806456861648104</v>
      </c>
      <c r="AV9" s="17"/>
      <c r="AW9" s="17">
        <v>0.33100531072352501</v>
      </c>
      <c r="AX9" s="17">
        <v>0.35302697945613298</v>
      </c>
      <c r="AY9" s="17">
        <v>0.309410126451517</v>
      </c>
      <c r="AZ9" s="17"/>
      <c r="BA9" s="17">
        <v>0.37854562756691701</v>
      </c>
      <c r="BB9" s="17">
        <v>0.47701326105884001</v>
      </c>
      <c r="BC9" s="17"/>
      <c r="BD9" s="17">
        <v>0.52194466434378695</v>
      </c>
      <c r="BE9" s="17">
        <v>0.44624038432730501</v>
      </c>
      <c r="BF9" s="17"/>
      <c r="BG9" s="17">
        <v>0.47114223189433502</v>
      </c>
      <c r="BH9" s="17">
        <v>0.17464913298288301</v>
      </c>
      <c r="BI9" s="17"/>
      <c r="BJ9" s="17">
        <v>0.34920946475706699</v>
      </c>
      <c r="BK9" s="17">
        <v>0.50423560955188196</v>
      </c>
      <c r="BL9" s="17"/>
      <c r="BM9" s="17">
        <v>0.86643256435863703</v>
      </c>
      <c r="BN9" s="17">
        <v>0.42307032616887202</v>
      </c>
      <c r="BO9" s="17">
        <v>0.15525357892996</v>
      </c>
      <c r="BP9" s="17">
        <v>0</v>
      </c>
    </row>
    <row r="10" spans="2:68" x14ac:dyDescent="0.35">
      <c r="B10" s="18" t="s">
        <v>394</v>
      </c>
      <c r="C10" s="17">
        <v>0.51847216547923203</v>
      </c>
      <c r="D10" s="17">
        <v>0.40480471444375798</v>
      </c>
      <c r="E10" s="17">
        <v>0.63594120652866204</v>
      </c>
      <c r="F10" s="17">
        <v>0.51337537300213898</v>
      </c>
      <c r="G10" s="17">
        <v>0.66301017830033404</v>
      </c>
      <c r="H10" s="17">
        <v>0.91373662929934296</v>
      </c>
      <c r="I10" s="17">
        <v>1</v>
      </c>
      <c r="J10" s="17">
        <v>0.63172434294165403</v>
      </c>
      <c r="K10" s="17">
        <v>0.53240986712688398</v>
      </c>
      <c r="L10" s="17">
        <v>0.42755895415682899</v>
      </c>
      <c r="M10" s="17">
        <v>0.45312587036386498</v>
      </c>
      <c r="N10" s="17">
        <v>0.616403459395509</v>
      </c>
      <c r="O10" s="17">
        <v>0.54402565518381696</v>
      </c>
      <c r="P10" s="17">
        <v>0.47102471545684998</v>
      </c>
      <c r="Q10" s="17">
        <v>0.83415725663137696</v>
      </c>
      <c r="R10" s="17">
        <v>0.46069537629844098</v>
      </c>
      <c r="S10" s="17">
        <v>0.43739798177803901</v>
      </c>
      <c r="T10" s="17">
        <v>0.35947105747457198</v>
      </c>
      <c r="U10" s="17"/>
      <c r="V10" s="17">
        <v>0.50866448631873296</v>
      </c>
      <c r="W10" s="17">
        <v>0.66946023491712103</v>
      </c>
      <c r="X10" s="17">
        <v>0.77986101635814997</v>
      </c>
      <c r="Y10" s="17">
        <v>0.79009372818052404</v>
      </c>
      <c r="Z10" s="17"/>
      <c r="AA10" s="17">
        <v>0.42852978413683201</v>
      </c>
      <c r="AB10" s="17">
        <v>0.58150371392065303</v>
      </c>
      <c r="AC10" s="17">
        <v>0.696976311676344</v>
      </c>
      <c r="AD10" s="17">
        <v>0.49739462390306499</v>
      </c>
      <c r="AE10" s="17">
        <v>0.675529100510744</v>
      </c>
      <c r="AF10" s="17">
        <v>0.531522374253803</v>
      </c>
      <c r="AG10" s="17">
        <v>0.85606641925092597</v>
      </c>
      <c r="AH10" s="17">
        <v>0.89025868108535999</v>
      </c>
      <c r="AI10" s="17">
        <v>0.93414833777969997</v>
      </c>
      <c r="AJ10" s="17">
        <v>0.82612469686392098</v>
      </c>
      <c r="AK10" s="17"/>
      <c r="AL10" s="17">
        <v>0.47593186776556801</v>
      </c>
      <c r="AM10" s="17">
        <v>0.436236788184514</v>
      </c>
      <c r="AN10" s="17">
        <v>0.69048197874956196</v>
      </c>
      <c r="AO10" s="17">
        <v>0.51351203777430798</v>
      </c>
      <c r="AP10" s="17">
        <v>0.52352001151780203</v>
      </c>
      <c r="AQ10" s="17">
        <v>0.66195626487604098</v>
      </c>
      <c r="AR10" s="17">
        <v>0.58081025710081302</v>
      </c>
      <c r="AS10" s="17"/>
      <c r="AT10" s="17">
        <v>0.67475647858128895</v>
      </c>
      <c r="AU10" s="17">
        <v>0.39367942468077399</v>
      </c>
      <c r="AV10" s="17"/>
      <c r="AW10" s="17">
        <v>0.66897015443296304</v>
      </c>
      <c r="AX10" s="17">
        <v>0.64116386063071196</v>
      </c>
      <c r="AY10" s="17">
        <v>0.68956160748158002</v>
      </c>
      <c r="AZ10" s="17"/>
      <c r="BA10" s="17">
        <v>0.62145437243308299</v>
      </c>
      <c r="BB10" s="17">
        <v>0.51160130109980195</v>
      </c>
      <c r="BC10" s="17"/>
      <c r="BD10" s="17">
        <v>0.44932471420456399</v>
      </c>
      <c r="BE10" s="17">
        <v>0.55178590359208901</v>
      </c>
      <c r="BF10" s="17"/>
      <c r="BG10" s="17">
        <v>0.51820832300383102</v>
      </c>
      <c r="BH10" s="17">
        <v>0.79009372818052404</v>
      </c>
      <c r="BI10" s="17"/>
      <c r="BJ10" s="17">
        <v>0.65075058750609505</v>
      </c>
      <c r="BK10" s="17">
        <v>0.48217311835554699</v>
      </c>
      <c r="BL10" s="17"/>
      <c r="BM10" s="17">
        <v>0.123196202909889</v>
      </c>
      <c r="BN10" s="17">
        <v>0.55940363990689701</v>
      </c>
      <c r="BO10" s="17">
        <v>0.843770992409547</v>
      </c>
      <c r="BP10" s="17">
        <v>1</v>
      </c>
    </row>
    <row r="11" spans="2:68" x14ac:dyDescent="0.35">
      <c r="B11" s="18" t="s">
        <v>113</v>
      </c>
      <c r="C11" s="19">
        <v>1.067332484935E-2</v>
      </c>
      <c r="D11" s="19">
        <v>3.5701161433929299E-4</v>
      </c>
      <c r="E11" s="19">
        <v>1.14721418275508E-2</v>
      </c>
      <c r="F11" s="19">
        <v>0</v>
      </c>
      <c r="G11" s="19">
        <v>8.5952209517212898E-5</v>
      </c>
      <c r="H11" s="19">
        <v>4.80699497130123E-4</v>
      </c>
      <c r="I11" s="19">
        <v>0</v>
      </c>
      <c r="J11" s="19">
        <v>0</v>
      </c>
      <c r="K11" s="19">
        <v>3.5431139817701301E-3</v>
      </c>
      <c r="L11" s="19">
        <v>8.54917289734618E-2</v>
      </c>
      <c r="M11" s="19">
        <v>8.7626388173688198E-5</v>
      </c>
      <c r="N11" s="19">
        <v>1.4780946252617E-4</v>
      </c>
      <c r="O11" s="19">
        <v>1.8702678582154901E-2</v>
      </c>
      <c r="P11" s="19">
        <v>1.7522160088176301E-2</v>
      </c>
      <c r="Q11" s="19">
        <v>0</v>
      </c>
      <c r="R11" s="19">
        <v>2.8783085096941098E-3</v>
      </c>
      <c r="S11" s="19">
        <v>0</v>
      </c>
      <c r="T11" s="19">
        <v>0</v>
      </c>
      <c r="U11" s="19"/>
      <c r="V11" s="19">
        <v>9.4051672747494704E-3</v>
      </c>
      <c r="W11" s="19">
        <v>3.4202525640533797E-2</v>
      </c>
      <c r="X11" s="19">
        <v>1.2189262626141201E-2</v>
      </c>
      <c r="Y11" s="19">
        <v>3.5257138836592601E-2</v>
      </c>
      <c r="Z11" s="19"/>
      <c r="AA11" s="19">
        <v>1.5909732775652701E-2</v>
      </c>
      <c r="AB11" s="19">
        <v>1.3869910267058701E-2</v>
      </c>
      <c r="AC11" s="19">
        <v>1.7856629908093401E-3</v>
      </c>
      <c r="AD11" s="19">
        <v>5.4075842096620798E-4</v>
      </c>
      <c r="AE11" s="19">
        <v>5.2089777177142596E-3</v>
      </c>
      <c r="AF11" s="19">
        <v>0</v>
      </c>
      <c r="AG11" s="19">
        <v>1.310968319954E-3</v>
      </c>
      <c r="AH11" s="19">
        <v>0</v>
      </c>
      <c r="AI11" s="19">
        <v>2.5589513214015298E-3</v>
      </c>
      <c r="AJ11" s="19">
        <v>2.6494570247586101E-3</v>
      </c>
      <c r="AK11" s="19"/>
      <c r="AL11" s="19">
        <v>1.0438152977571E-3</v>
      </c>
      <c r="AM11" s="19">
        <v>2.6324936842412701E-3</v>
      </c>
      <c r="AN11" s="19">
        <v>0</v>
      </c>
      <c r="AO11" s="19">
        <v>1.05014280457383E-2</v>
      </c>
      <c r="AP11" s="19">
        <v>4.37544959769543E-2</v>
      </c>
      <c r="AQ11" s="19">
        <v>4.1699958071479198E-3</v>
      </c>
      <c r="AR11" s="19">
        <v>2.4360825101216E-2</v>
      </c>
      <c r="AS11" s="19"/>
      <c r="AT11" s="19">
        <v>1.17714568582634E-3</v>
      </c>
      <c r="AU11" s="19">
        <v>1.8256006702745301E-2</v>
      </c>
      <c r="AV11" s="19"/>
      <c r="AW11" s="19">
        <v>2.4534843512020898E-5</v>
      </c>
      <c r="AX11" s="19">
        <v>5.8091599131552697E-3</v>
      </c>
      <c r="AY11" s="19">
        <v>1.02826606690306E-3</v>
      </c>
      <c r="AZ11" s="19"/>
      <c r="BA11" s="19">
        <v>0</v>
      </c>
      <c r="BB11" s="19">
        <v>1.1385437841357799E-2</v>
      </c>
      <c r="BC11" s="19"/>
      <c r="BD11" s="19">
        <v>2.8730621451648699E-2</v>
      </c>
      <c r="BE11" s="19">
        <v>1.9737120806065599E-3</v>
      </c>
      <c r="BF11" s="19"/>
      <c r="BG11" s="19">
        <v>1.0649445101834101E-2</v>
      </c>
      <c r="BH11" s="19">
        <v>3.5257138836592601E-2</v>
      </c>
      <c r="BI11" s="19"/>
      <c r="BJ11" s="19">
        <v>3.9947736838268903E-5</v>
      </c>
      <c r="BK11" s="19">
        <v>1.3591272092571501E-2</v>
      </c>
      <c r="BL11" s="19"/>
      <c r="BM11" s="19">
        <v>1.03712327314742E-2</v>
      </c>
      <c r="BN11" s="19">
        <v>1.7526033924231198E-2</v>
      </c>
      <c r="BO11" s="19">
        <v>9.7542866049236E-4</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0.26693578619781799</v>
      </c>
      <c r="D9" s="17">
        <v>0.41245432645261398</v>
      </c>
      <c r="E9" s="17">
        <v>0.246401336937111</v>
      </c>
      <c r="F9" s="17">
        <v>0.24205512118727901</v>
      </c>
      <c r="G9" s="17">
        <v>0.10587536397585</v>
      </c>
      <c r="H9" s="17">
        <v>0.32161416371609702</v>
      </c>
      <c r="I9" s="17">
        <v>0</v>
      </c>
      <c r="J9" s="17">
        <v>0.78187821351286302</v>
      </c>
      <c r="K9" s="17">
        <v>0.19488567554674999</v>
      </c>
      <c r="L9" s="17">
        <v>0.307514532585412</v>
      </c>
      <c r="M9" s="17">
        <v>0.2250160127975</v>
      </c>
      <c r="N9" s="17">
        <v>0.36197549661274597</v>
      </c>
      <c r="O9" s="17">
        <v>0.25237402798858199</v>
      </c>
      <c r="P9" s="17">
        <v>0.18036987348912401</v>
      </c>
      <c r="Q9" s="17">
        <v>0.13628010282751099</v>
      </c>
      <c r="R9" s="17">
        <v>0.31003474556287097</v>
      </c>
      <c r="S9" s="17">
        <v>0.18753400607398699</v>
      </c>
      <c r="T9" s="17">
        <v>0.39686423353142802</v>
      </c>
      <c r="U9" s="17"/>
      <c r="V9" s="17">
        <v>0.27920408464280799</v>
      </c>
      <c r="W9" s="17">
        <v>5.9857573444432002E-2</v>
      </c>
      <c r="X9" s="17">
        <v>7.6733120004017302E-2</v>
      </c>
      <c r="Y9" s="17">
        <v>3.4895046163713E-2</v>
      </c>
      <c r="Z9" s="17"/>
      <c r="AA9" s="17">
        <v>0.39078497512015498</v>
      </c>
      <c r="AB9" s="17">
        <v>0.15153309638995699</v>
      </c>
      <c r="AC9" s="17">
        <v>0.210691901411136</v>
      </c>
      <c r="AD9" s="17">
        <v>0.27524624926388203</v>
      </c>
      <c r="AE9" s="17">
        <v>7.3508167700104196E-2</v>
      </c>
      <c r="AF9" s="17">
        <v>9.3343046710588403E-3</v>
      </c>
      <c r="AG9" s="17">
        <v>0.175846812726041</v>
      </c>
      <c r="AH9" s="17">
        <v>7.5633810919729797E-4</v>
      </c>
      <c r="AI9" s="17">
        <v>0</v>
      </c>
      <c r="AJ9" s="17">
        <v>4.7201428928450697E-3</v>
      </c>
      <c r="AK9" s="17"/>
      <c r="AL9" s="17">
        <v>0.30297474416130799</v>
      </c>
      <c r="AM9" s="17">
        <v>0.150228075748395</v>
      </c>
      <c r="AN9" s="17">
        <v>0.30299182317733903</v>
      </c>
      <c r="AO9" s="17">
        <v>0.28049381206891599</v>
      </c>
      <c r="AP9" s="17">
        <v>0.15198883647939301</v>
      </c>
      <c r="AQ9" s="17">
        <v>0.38415869923097801</v>
      </c>
      <c r="AR9" s="17">
        <v>0.29955822369796498</v>
      </c>
      <c r="AS9" s="17"/>
      <c r="AT9" s="17">
        <v>9.9938272833636099E-2</v>
      </c>
      <c r="AU9" s="17">
        <v>0.400282997991457</v>
      </c>
      <c r="AV9" s="17"/>
      <c r="AW9" s="17">
        <v>7.8451763126334506E-2</v>
      </c>
      <c r="AX9" s="17">
        <v>9.8282620979843298E-3</v>
      </c>
      <c r="AY9" s="17">
        <v>0.104663533927653</v>
      </c>
      <c r="AZ9" s="17"/>
      <c r="BA9" s="17">
        <v>2.5875614285031501E-5</v>
      </c>
      <c r="BB9" s="17">
        <v>0.28474373430255201</v>
      </c>
      <c r="BC9" s="17"/>
      <c r="BD9" s="17">
        <v>0.26672813122012701</v>
      </c>
      <c r="BE9" s="17">
        <v>0.26703582984971203</v>
      </c>
      <c r="BF9" s="17"/>
      <c r="BG9" s="17">
        <v>0.26716118142283501</v>
      </c>
      <c r="BH9" s="17">
        <v>3.4895046163713E-2</v>
      </c>
      <c r="BI9" s="17"/>
      <c r="BJ9" s="17">
        <v>0.15970002389573701</v>
      </c>
      <c r="BK9" s="17">
        <v>0.29636277761110402</v>
      </c>
      <c r="BL9" s="17"/>
      <c r="BM9" s="17">
        <v>0.57601620916900897</v>
      </c>
      <c r="BN9" s="17">
        <v>0.215251120123405</v>
      </c>
      <c r="BO9" s="17">
        <v>3.4756555847435401E-2</v>
      </c>
      <c r="BP9" s="17">
        <v>5.5380256877332803E-3</v>
      </c>
    </row>
    <row r="10" spans="2:68" x14ac:dyDescent="0.35">
      <c r="B10" s="18" t="s">
        <v>394</v>
      </c>
      <c r="C10" s="17">
        <v>0.72536320553109301</v>
      </c>
      <c r="D10" s="17">
        <v>0.553176830859891</v>
      </c>
      <c r="E10" s="17">
        <v>0.75359866306288903</v>
      </c>
      <c r="F10" s="17">
        <v>0.75794487881272099</v>
      </c>
      <c r="G10" s="17">
        <v>0.89412463602415004</v>
      </c>
      <c r="H10" s="17">
        <v>0.67838583628390303</v>
      </c>
      <c r="I10" s="17">
        <v>1</v>
      </c>
      <c r="J10" s="17">
        <v>0.21803009184804201</v>
      </c>
      <c r="K10" s="17">
        <v>0.80193324669696298</v>
      </c>
      <c r="L10" s="17">
        <v>0.69248546741458805</v>
      </c>
      <c r="M10" s="17">
        <v>0.77498398720249995</v>
      </c>
      <c r="N10" s="17">
        <v>0.63802450338725403</v>
      </c>
      <c r="O10" s="17">
        <v>0.74455901995027796</v>
      </c>
      <c r="P10" s="17">
        <v>0.80210796642269899</v>
      </c>
      <c r="Q10" s="17">
        <v>0.86371989717248898</v>
      </c>
      <c r="R10" s="17">
        <v>0.67397988352598803</v>
      </c>
      <c r="S10" s="17">
        <v>0.81246599392601304</v>
      </c>
      <c r="T10" s="17">
        <v>0.60313576646857203</v>
      </c>
      <c r="U10" s="17"/>
      <c r="V10" s="17">
        <v>0.71394855536834201</v>
      </c>
      <c r="W10" s="17">
        <v>0.91531589408230396</v>
      </c>
      <c r="X10" s="17">
        <v>0.923266879995983</v>
      </c>
      <c r="Y10" s="17">
        <v>0.95414280620465597</v>
      </c>
      <c r="Z10" s="17"/>
      <c r="AA10" s="17">
        <v>0.599096037676908</v>
      </c>
      <c r="AB10" s="17">
        <v>0.84684542616553105</v>
      </c>
      <c r="AC10" s="17">
        <v>0.78752243559805402</v>
      </c>
      <c r="AD10" s="17">
        <v>0.72475375073611803</v>
      </c>
      <c r="AE10" s="17">
        <v>0.92649183229989596</v>
      </c>
      <c r="AF10" s="17">
        <v>0.98084368009168399</v>
      </c>
      <c r="AG10" s="17">
        <v>0.69794871059279495</v>
      </c>
      <c r="AH10" s="17">
        <v>0.99744079708358602</v>
      </c>
      <c r="AI10" s="17">
        <v>1</v>
      </c>
      <c r="AJ10" s="17">
        <v>0.98873697604539601</v>
      </c>
      <c r="AK10" s="17"/>
      <c r="AL10" s="17">
        <v>0.686561880910738</v>
      </c>
      <c r="AM10" s="17">
        <v>0.84455082303219098</v>
      </c>
      <c r="AN10" s="17">
        <v>0.65496313241130599</v>
      </c>
      <c r="AO10" s="17">
        <v>0.71864730715018399</v>
      </c>
      <c r="AP10" s="17">
        <v>0.84801116352060701</v>
      </c>
      <c r="AQ10" s="17">
        <v>0.61582391007684101</v>
      </c>
      <c r="AR10" s="17">
        <v>0.67608095120081901</v>
      </c>
      <c r="AS10" s="17"/>
      <c r="AT10" s="17">
        <v>0.89882925279532799</v>
      </c>
      <c r="AU10" s="17">
        <v>0.58685088114033501</v>
      </c>
      <c r="AV10" s="17"/>
      <c r="AW10" s="17">
        <v>0.92153518021358705</v>
      </c>
      <c r="AX10" s="17">
        <v>0.97870525847308898</v>
      </c>
      <c r="AY10" s="17">
        <v>0.89531044633518897</v>
      </c>
      <c r="AZ10" s="17"/>
      <c r="BA10" s="17">
        <v>0.99997412438571498</v>
      </c>
      <c r="BB10" s="17">
        <v>0.70704145426578702</v>
      </c>
      <c r="BC10" s="17"/>
      <c r="BD10" s="17">
        <v>0.71256775460611499</v>
      </c>
      <c r="BE10" s="17">
        <v>0.73152777549416204</v>
      </c>
      <c r="BF10" s="17"/>
      <c r="BG10" s="17">
        <v>0.72514097804825695</v>
      </c>
      <c r="BH10" s="17">
        <v>0.95414280620465597</v>
      </c>
      <c r="BI10" s="17"/>
      <c r="BJ10" s="17">
        <v>0.83903754459266</v>
      </c>
      <c r="BK10" s="17">
        <v>0.69416937869884099</v>
      </c>
      <c r="BL10" s="17"/>
      <c r="BM10" s="17">
        <v>0.40653392725336801</v>
      </c>
      <c r="BN10" s="17">
        <v>0.77906973036176996</v>
      </c>
      <c r="BO10" s="17">
        <v>0.96428133240348102</v>
      </c>
      <c r="BP10" s="17">
        <v>0.99446197431226702</v>
      </c>
    </row>
    <row r="11" spans="2:68" x14ac:dyDescent="0.35">
      <c r="B11" s="18" t="s">
        <v>113</v>
      </c>
      <c r="C11" s="19">
        <v>7.7010082710891698E-3</v>
      </c>
      <c r="D11" s="19">
        <v>3.4368842687494801E-2</v>
      </c>
      <c r="E11" s="19">
        <v>0</v>
      </c>
      <c r="F11" s="19">
        <v>0</v>
      </c>
      <c r="G11" s="19">
        <v>0</v>
      </c>
      <c r="H11" s="19">
        <v>0</v>
      </c>
      <c r="I11" s="19">
        <v>0</v>
      </c>
      <c r="J11" s="19">
        <v>9.1694639095352506E-5</v>
      </c>
      <c r="K11" s="19">
        <v>3.1810777562864402E-3</v>
      </c>
      <c r="L11" s="19">
        <v>0</v>
      </c>
      <c r="M11" s="19">
        <v>0</v>
      </c>
      <c r="N11" s="19">
        <v>0</v>
      </c>
      <c r="O11" s="19">
        <v>3.0669520611401602E-3</v>
      </c>
      <c r="P11" s="19">
        <v>1.7522160088176301E-2</v>
      </c>
      <c r="Q11" s="19">
        <v>0</v>
      </c>
      <c r="R11" s="19">
        <v>1.5985370911141099E-2</v>
      </c>
      <c r="S11" s="19">
        <v>0</v>
      </c>
      <c r="T11" s="19">
        <v>0</v>
      </c>
      <c r="U11" s="19"/>
      <c r="V11" s="19">
        <v>6.8473599888502004E-3</v>
      </c>
      <c r="W11" s="19">
        <v>2.48265324732647E-2</v>
      </c>
      <c r="X11" s="19">
        <v>0</v>
      </c>
      <c r="Y11" s="19">
        <v>1.0962147631631501E-2</v>
      </c>
      <c r="Z11" s="19"/>
      <c r="AA11" s="19">
        <v>1.0118987202937199E-2</v>
      </c>
      <c r="AB11" s="19">
        <v>1.6214774445117001E-3</v>
      </c>
      <c r="AC11" s="19">
        <v>1.7856629908093401E-3</v>
      </c>
      <c r="AD11" s="19">
        <v>0</v>
      </c>
      <c r="AE11" s="19">
        <v>0</v>
      </c>
      <c r="AF11" s="19">
        <v>9.8220152372570108E-3</v>
      </c>
      <c r="AG11" s="19">
        <v>0.126204476681165</v>
      </c>
      <c r="AH11" s="19">
        <v>1.8028648072163E-3</v>
      </c>
      <c r="AI11" s="19">
        <v>0</v>
      </c>
      <c r="AJ11" s="19">
        <v>6.5428810617591303E-3</v>
      </c>
      <c r="AK11" s="19"/>
      <c r="AL11" s="19">
        <v>1.0463374927954299E-2</v>
      </c>
      <c r="AM11" s="19">
        <v>5.2211012194137499E-3</v>
      </c>
      <c r="AN11" s="19">
        <v>4.2045044411355099E-2</v>
      </c>
      <c r="AO11" s="19">
        <v>8.5888078089974603E-4</v>
      </c>
      <c r="AP11" s="19">
        <v>0</v>
      </c>
      <c r="AQ11" s="19">
        <v>1.7390692180677499E-5</v>
      </c>
      <c r="AR11" s="19">
        <v>2.4360825101216E-2</v>
      </c>
      <c r="AS11" s="19"/>
      <c r="AT11" s="19">
        <v>1.23247437103584E-3</v>
      </c>
      <c r="AU11" s="19">
        <v>1.2866120868207299E-2</v>
      </c>
      <c r="AV11" s="19"/>
      <c r="AW11" s="19">
        <v>1.3056660078273001E-5</v>
      </c>
      <c r="AX11" s="19">
        <v>1.14664794289265E-2</v>
      </c>
      <c r="AY11" s="19">
        <v>2.6019737157990702E-5</v>
      </c>
      <c r="AZ11" s="19"/>
      <c r="BA11" s="19">
        <v>0</v>
      </c>
      <c r="BB11" s="19">
        <v>8.2148114316606905E-3</v>
      </c>
      <c r="BC11" s="19"/>
      <c r="BD11" s="19">
        <v>2.0704114173757698E-2</v>
      </c>
      <c r="BE11" s="19">
        <v>1.4363946561266E-3</v>
      </c>
      <c r="BF11" s="19"/>
      <c r="BG11" s="19">
        <v>7.6978405289078898E-3</v>
      </c>
      <c r="BH11" s="19">
        <v>1.0962147631631501E-2</v>
      </c>
      <c r="BI11" s="19"/>
      <c r="BJ11" s="19">
        <v>1.26243151160363E-3</v>
      </c>
      <c r="BK11" s="19">
        <v>9.4678436900554105E-3</v>
      </c>
      <c r="BL11" s="19"/>
      <c r="BM11" s="19">
        <v>1.7449863577623601E-2</v>
      </c>
      <c r="BN11" s="19">
        <v>5.6791495148258899E-3</v>
      </c>
      <c r="BO11" s="19">
        <v>9.62111749084013E-4</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0.84780114850922605</v>
      </c>
      <c r="D9" s="17">
        <v>0.91618206704388105</v>
      </c>
      <c r="E9" s="17">
        <v>0.74090633974764397</v>
      </c>
      <c r="F9" s="17">
        <v>0.99728690655457597</v>
      </c>
      <c r="G9" s="17">
        <v>0.88338325486398594</v>
      </c>
      <c r="H9" s="17">
        <v>0.99903860100574005</v>
      </c>
      <c r="I9" s="17">
        <v>0.90979910955280696</v>
      </c>
      <c r="J9" s="17">
        <v>0.87540875177572697</v>
      </c>
      <c r="K9" s="17">
        <v>0.79840057814644405</v>
      </c>
      <c r="L9" s="17">
        <v>0.897196848025544</v>
      </c>
      <c r="M9" s="17">
        <v>0.85813215005517096</v>
      </c>
      <c r="N9" s="17">
        <v>0.97636082274335401</v>
      </c>
      <c r="O9" s="17">
        <v>0.76685288081991898</v>
      </c>
      <c r="P9" s="17">
        <v>0.90505052775583095</v>
      </c>
      <c r="Q9" s="17">
        <v>0.69929278423271601</v>
      </c>
      <c r="R9" s="17">
        <v>0.83525507713533198</v>
      </c>
      <c r="S9" s="17">
        <v>0.96290725080940598</v>
      </c>
      <c r="T9" s="17">
        <v>0.93174329601677597</v>
      </c>
      <c r="U9" s="17"/>
      <c r="V9" s="17">
        <v>0.85548217011349004</v>
      </c>
      <c r="W9" s="17">
        <v>0.72400028574608799</v>
      </c>
      <c r="X9" s="17">
        <v>0.69432751312891705</v>
      </c>
      <c r="Y9" s="17">
        <v>0.61072045073204995</v>
      </c>
      <c r="Z9" s="17"/>
      <c r="AA9" s="17">
        <v>0.88487647496104904</v>
      </c>
      <c r="AB9" s="17">
        <v>0.86800447258100399</v>
      </c>
      <c r="AC9" s="17">
        <v>0.86245079785777901</v>
      </c>
      <c r="AD9" s="17">
        <v>0.87226391115989299</v>
      </c>
      <c r="AE9" s="17">
        <v>0.66608001602255296</v>
      </c>
      <c r="AF9" s="17">
        <v>0.721624290693479</v>
      </c>
      <c r="AG9" s="17">
        <v>0.31681664228575002</v>
      </c>
      <c r="AH9" s="17">
        <v>0.78502331826828597</v>
      </c>
      <c r="AI9" s="17">
        <v>0.82776669292985505</v>
      </c>
      <c r="AJ9" s="17">
        <v>0.75196045860823701</v>
      </c>
      <c r="AK9" s="17"/>
      <c r="AL9" s="17">
        <v>0.84521780142847303</v>
      </c>
      <c r="AM9" s="17">
        <v>0.77954910143334699</v>
      </c>
      <c r="AN9" s="17">
        <v>0.88603534655857397</v>
      </c>
      <c r="AO9" s="17">
        <v>0.846707650832488</v>
      </c>
      <c r="AP9" s="17">
        <v>0.83356241227386596</v>
      </c>
      <c r="AQ9" s="17">
        <v>0.94834278485176804</v>
      </c>
      <c r="AR9" s="17">
        <v>0.85958235709226405</v>
      </c>
      <c r="AS9" s="17"/>
      <c r="AT9" s="17">
        <v>0.80477707659074504</v>
      </c>
      <c r="AU9" s="17">
        <v>0.88215579196925797</v>
      </c>
      <c r="AV9" s="17"/>
      <c r="AW9" s="17">
        <v>0.86602013013674495</v>
      </c>
      <c r="AX9" s="17">
        <v>0.61600552711863499</v>
      </c>
      <c r="AY9" s="17">
        <v>0.80495365884660497</v>
      </c>
      <c r="AZ9" s="17"/>
      <c r="BA9" s="17">
        <v>0.85470872175338897</v>
      </c>
      <c r="BB9" s="17">
        <v>0.84734028249794602</v>
      </c>
      <c r="BC9" s="17"/>
      <c r="BD9" s="17">
        <v>0.81769182757012204</v>
      </c>
      <c r="BE9" s="17">
        <v>0.86230716447989297</v>
      </c>
      <c r="BF9" s="17"/>
      <c r="BG9" s="17">
        <v>0.84803143935045799</v>
      </c>
      <c r="BH9" s="17">
        <v>0.61072045073204995</v>
      </c>
      <c r="BI9" s="17"/>
      <c r="BJ9" s="17">
        <v>0.76019338269484305</v>
      </c>
      <c r="BK9" s="17">
        <v>0.87184194345499</v>
      </c>
      <c r="BL9" s="17"/>
      <c r="BM9" s="17">
        <v>0.972180798800376</v>
      </c>
      <c r="BN9" s="17">
        <v>0.88234644358654302</v>
      </c>
      <c r="BO9" s="17">
        <v>0.75312020296495497</v>
      </c>
      <c r="BP9" s="17">
        <v>0.145095390890711</v>
      </c>
    </row>
    <row r="10" spans="2:68" x14ac:dyDescent="0.35">
      <c r="B10" s="18" t="s">
        <v>394</v>
      </c>
      <c r="C10" s="17">
        <v>0.102589507727467</v>
      </c>
      <c r="D10" s="17">
        <v>1.13383998885235E-2</v>
      </c>
      <c r="E10" s="17">
        <v>0.24762151842480501</v>
      </c>
      <c r="F10" s="17">
        <v>2.7130934454241201E-3</v>
      </c>
      <c r="G10" s="17">
        <v>1.43141487207528E-3</v>
      </c>
      <c r="H10" s="17">
        <v>4.80699497130123E-4</v>
      </c>
      <c r="I10" s="17">
        <v>9.0200890447192497E-2</v>
      </c>
      <c r="J10" s="17">
        <v>0.11349901863648799</v>
      </c>
      <c r="K10" s="17">
        <v>0.100432451985669</v>
      </c>
      <c r="L10" s="17">
        <v>9.4351825637082595E-2</v>
      </c>
      <c r="M10" s="17">
        <v>0.14186784994482901</v>
      </c>
      <c r="N10" s="17">
        <v>2.3343558331593298E-2</v>
      </c>
      <c r="O10" s="17">
        <v>0.16701149830451001</v>
      </c>
      <c r="P10" s="17">
        <v>7.7216529317659599E-2</v>
      </c>
      <c r="Q10" s="17">
        <v>0.151117360891448</v>
      </c>
      <c r="R10" s="17">
        <v>0.12818425767932801</v>
      </c>
      <c r="S10" s="17">
        <v>3.6938798052226503E-2</v>
      </c>
      <c r="T10" s="17">
        <v>6.8256703983224601E-2</v>
      </c>
      <c r="U10" s="17"/>
      <c r="V10" s="17">
        <v>9.6800047206663895E-2</v>
      </c>
      <c r="W10" s="17">
        <v>0.19159295632672099</v>
      </c>
      <c r="X10" s="17">
        <v>0.25001793874959199</v>
      </c>
      <c r="Y10" s="17">
        <v>0.31049780919830999</v>
      </c>
      <c r="Z10" s="17"/>
      <c r="AA10" s="17">
        <v>9.4014414594376997E-2</v>
      </c>
      <c r="AB10" s="17">
        <v>9.9846317936593001E-2</v>
      </c>
      <c r="AC10" s="17">
        <v>0.101395043178701</v>
      </c>
      <c r="AD10" s="17">
        <v>0.127125908099502</v>
      </c>
      <c r="AE10" s="17">
        <v>2.4599572575615399E-2</v>
      </c>
      <c r="AF10" s="17">
        <v>0.26547902890349101</v>
      </c>
      <c r="AG10" s="17">
        <v>0.52672288572016701</v>
      </c>
      <c r="AH10" s="17">
        <v>0.201058740141218</v>
      </c>
      <c r="AI10" s="17">
        <v>0.16784659980945399</v>
      </c>
      <c r="AJ10" s="17">
        <v>0.18110253684286501</v>
      </c>
      <c r="AK10" s="17"/>
      <c r="AL10" s="17">
        <v>0.120721414712555</v>
      </c>
      <c r="AM10" s="17">
        <v>0.122012574779768</v>
      </c>
      <c r="AN10" s="17">
        <v>7.1513830628930006E-2</v>
      </c>
      <c r="AO10" s="17">
        <v>0.13253117743682899</v>
      </c>
      <c r="AP10" s="17">
        <v>0.137426486797634</v>
      </c>
      <c r="AQ10" s="17">
        <v>4.5367996398194499E-2</v>
      </c>
      <c r="AR10" s="17">
        <v>4.2070381268623697E-2</v>
      </c>
      <c r="AS10" s="17"/>
      <c r="AT10" s="17">
        <v>0.151489478455166</v>
      </c>
      <c r="AU10" s="17">
        <v>6.3542969716393796E-2</v>
      </c>
      <c r="AV10" s="17"/>
      <c r="AW10" s="17">
        <v>0.113106143173357</v>
      </c>
      <c r="AX10" s="17">
        <v>0.36765305804847898</v>
      </c>
      <c r="AY10" s="17">
        <v>0.13996278639144699</v>
      </c>
      <c r="AZ10" s="17"/>
      <c r="BA10" s="17">
        <v>0.13579196441598701</v>
      </c>
      <c r="BB10" s="17">
        <v>0.10037427478851001</v>
      </c>
      <c r="BC10" s="17"/>
      <c r="BD10" s="17">
        <v>0.112602997757647</v>
      </c>
      <c r="BE10" s="17">
        <v>9.7765226017703599E-2</v>
      </c>
      <c r="BF10" s="17"/>
      <c r="BG10" s="17">
        <v>0.10238755380167799</v>
      </c>
      <c r="BH10" s="17">
        <v>0.31049780919830999</v>
      </c>
      <c r="BI10" s="17"/>
      <c r="BJ10" s="17">
        <v>0.197669236763378</v>
      </c>
      <c r="BK10" s="17">
        <v>7.6498301679659694E-2</v>
      </c>
      <c r="BL10" s="17"/>
      <c r="BM10" s="17">
        <v>8.2515321168169994E-3</v>
      </c>
      <c r="BN10" s="17">
        <v>6.3214314924669904E-2</v>
      </c>
      <c r="BO10" s="17">
        <v>0.170832521631435</v>
      </c>
      <c r="BP10" s="17">
        <v>0.79584548202682703</v>
      </c>
    </row>
    <row r="11" spans="2:68" x14ac:dyDescent="0.35">
      <c r="B11" s="18" t="s">
        <v>113</v>
      </c>
      <c r="C11" s="19">
        <v>4.9609343763306897E-2</v>
      </c>
      <c r="D11" s="19">
        <v>7.2479533067595206E-2</v>
      </c>
      <c r="E11" s="19">
        <v>1.14721418275508E-2</v>
      </c>
      <c r="F11" s="19">
        <v>0</v>
      </c>
      <c r="G11" s="19">
        <v>0.115185330263939</v>
      </c>
      <c r="H11" s="19">
        <v>4.80699497130123E-4</v>
      </c>
      <c r="I11" s="19">
        <v>0</v>
      </c>
      <c r="J11" s="19">
        <v>1.1092229587785701E-2</v>
      </c>
      <c r="K11" s="19">
        <v>0.10116696986788699</v>
      </c>
      <c r="L11" s="19">
        <v>8.4513263373736103E-3</v>
      </c>
      <c r="M11" s="19">
        <v>0</v>
      </c>
      <c r="N11" s="19">
        <v>2.9561892505234E-4</v>
      </c>
      <c r="O11" s="19">
        <v>6.6135620875570802E-2</v>
      </c>
      <c r="P11" s="19">
        <v>1.7732942926509902E-2</v>
      </c>
      <c r="Q11" s="19">
        <v>0.14958985487583701</v>
      </c>
      <c r="R11" s="19">
        <v>3.6560665185340201E-2</v>
      </c>
      <c r="S11" s="19">
        <v>1.5395113836796901E-4</v>
      </c>
      <c r="T11" s="19">
        <v>0</v>
      </c>
      <c r="U11" s="19"/>
      <c r="V11" s="19">
        <v>4.7717782679846402E-2</v>
      </c>
      <c r="W11" s="19">
        <v>8.44067579271916E-2</v>
      </c>
      <c r="X11" s="19">
        <v>5.56545481214911E-2</v>
      </c>
      <c r="Y11" s="19">
        <v>7.8781740069639797E-2</v>
      </c>
      <c r="Z11" s="19"/>
      <c r="AA11" s="19">
        <v>2.1109110444574301E-2</v>
      </c>
      <c r="AB11" s="19">
        <v>3.2149209482403303E-2</v>
      </c>
      <c r="AC11" s="19">
        <v>3.61541589635202E-2</v>
      </c>
      <c r="AD11" s="19">
        <v>6.1018074060559095E-4</v>
      </c>
      <c r="AE11" s="19">
        <v>0.30932041140183197</v>
      </c>
      <c r="AF11" s="19">
        <v>1.2896680403030001E-2</v>
      </c>
      <c r="AG11" s="19">
        <v>0.156460471994083</v>
      </c>
      <c r="AH11" s="19">
        <v>1.3917941590495799E-2</v>
      </c>
      <c r="AI11" s="19">
        <v>4.3867072606909498E-3</v>
      </c>
      <c r="AJ11" s="19">
        <v>6.6937004548897894E-2</v>
      </c>
      <c r="AK11" s="19"/>
      <c r="AL11" s="19">
        <v>3.4060783858971502E-2</v>
      </c>
      <c r="AM11" s="19">
        <v>9.8438323786885301E-2</v>
      </c>
      <c r="AN11" s="19">
        <v>4.2450822812495702E-2</v>
      </c>
      <c r="AO11" s="19">
        <v>2.0761171730683401E-2</v>
      </c>
      <c r="AP11" s="19">
        <v>2.90111009285005E-2</v>
      </c>
      <c r="AQ11" s="19">
        <v>6.2892187500379598E-3</v>
      </c>
      <c r="AR11" s="19">
        <v>9.8347261639112393E-2</v>
      </c>
      <c r="AS11" s="19"/>
      <c r="AT11" s="19">
        <v>4.37334449540887E-2</v>
      </c>
      <c r="AU11" s="19">
        <v>5.4301238314347897E-2</v>
      </c>
      <c r="AV11" s="19"/>
      <c r="AW11" s="19">
        <v>2.0873726689897801E-2</v>
      </c>
      <c r="AX11" s="19">
        <v>1.6341414832885998E-2</v>
      </c>
      <c r="AY11" s="19">
        <v>5.50835547619484E-2</v>
      </c>
      <c r="AZ11" s="19"/>
      <c r="BA11" s="19">
        <v>9.4993138306243997E-3</v>
      </c>
      <c r="BB11" s="19">
        <v>5.2285442713544197E-2</v>
      </c>
      <c r="BC11" s="19"/>
      <c r="BD11" s="19">
        <v>6.97051746722301E-2</v>
      </c>
      <c r="BE11" s="19">
        <v>3.9927609502402997E-2</v>
      </c>
      <c r="BF11" s="19"/>
      <c r="BG11" s="19">
        <v>4.9581006847863603E-2</v>
      </c>
      <c r="BH11" s="19">
        <v>7.8781740069639797E-2</v>
      </c>
      <c r="BI11" s="19"/>
      <c r="BJ11" s="19">
        <v>4.2137380541779498E-2</v>
      </c>
      <c r="BK11" s="19">
        <v>5.1659754865350203E-2</v>
      </c>
      <c r="BL11" s="19"/>
      <c r="BM11" s="19">
        <v>1.9567669082807E-2</v>
      </c>
      <c r="BN11" s="19">
        <v>5.4439241488787399E-2</v>
      </c>
      <c r="BO11" s="19">
        <v>7.6047275403610198E-2</v>
      </c>
      <c r="BP11" s="19">
        <v>5.9059127082462297E-2</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0.39886104389220201</v>
      </c>
      <c r="D9" s="17">
        <v>0.65306443946775405</v>
      </c>
      <c r="E9" s="17">
        <v>0.352490222154064</v>
      </c>
      <c r="F9" s="17">
        <v>0.48411024237455702</v>
      </c>
      <c r="G9" s="17">
        <v>0.126326699781973</v>
      </c>
      <c r="H9" s="17">
        <v>0.35020838745060601</v>
      </c>
      <c r="I9" s="17">
        <v>7.45651541935478E-4</v>
      </c>
      <c r="J9" s="17">
        <v>0.35806861207139901</v>
      </c>
      <c r="K9" s="17">
        <v>0.3693125671693</v>
      </c>
      <c r="L9" s="17">
        <v>0.39755300329876497</v>
      </c>
      <c r="M9" s="17">
        <v>0.32150761128594002</v>
      </c>
      <c r="N9" s="17">
        <v>0.72409880268801796</v>
      </c>
      <c r="O9" s="17">
        <v>0.46840637225506399</v>
      </c>
      <c r="P9" s="17">
        <v>0.37179513533472902</v>
      </c>
      <c r="Q9" s="17">
        <v>0.27680709694157302</v>
      </c>
      <c r="R9" s="17">
        <v>0.34515028337353199</v>
      </c>
      <c r="S9" s="17">
        <v>0.58091746610970596</v>
      </c>
      <c r="T9" s="17">
        <v>0.39754523418937898</v>
      </c>
      <c r="U9" s="17"/>
      <c r="V9" s="17">
        <v>0.41129767061519701</v>
      </c>
      <c r="W9" s="17">
        <v>0.19652399212025201</v>
      </c>
      <c r="X9" s="17">
        <v>0.15690433414461699</v>
      </c>
      <c r="Y9" s="17">
        <v>7.1943466878520004E-2</v>
      </c>
      <c r="Z9" s="17"/>
      <c r="AA9" s="17">
        <v>0.49842535377179498</v>
      </c>
      <c r="AB9" s="17">
        <v>0.31719499673807799</v>
      </c>
      <c r="AC9" s="17">
        <v>0.352448695220203</v>
      </c>
      <c r="AD9" s="17">
        <v>0.348020755663905</v>
      </c>
      <c r="AE9" s="17">
        <v>0.276888207009443</v>
      </c>
      <c r="AF9" s="17">
        <v>6.6395973120369794E-2</v>
      </c>
      <c r="AG9" s="17">
        <v>0.159882082862837</v>
      </c>
      <c r="AH9" s="17">
        <v>7.2764691616266794E-2</v>
      </c>
      <c r="AI9" s="17">
        <v>5.7448938177665901E-2</v>
      </c>
      <c r="AJ9" s="17">
        <v>7.8075366406018504E-2</v>
      </c>
      <c r="AK9" s="17"/>
      <c r="AL9" s="17">
        <v>0.44737895373512998</v>
      </c>
      <c r="AM9" s="17">
        <v>0.22109758559760001</v>
      </c>
      <c r="AN9" s="17">
        <v>0.30703581407053199</v>
      </c>
      <c r="AO9" s="17">
        <v>0.36229337561663699</v>
      </c>
      <c r="AP9" s="17">
        <v>0.44471779263932698</v>
      </c>
      <c r="AQ9" s="17">
        <v>0.43600076784257402</v>
      </c>
      <c r="AR9" s="17">
        <v>0.50277555266611995</v>
      </c>
      <c r="AS9" s="17"/>
      <c r="AT9" s="17">
        <v>0.27163804216970799</v>
      </c>
      <c r="AU9" s="17">
        <v>0.50044838021807703</v>
      </c>
      <c r="AV9" s="17"/>
      <c r="AW9" s="17">
        <v>0.15011554962680901</v>
      </c>
      <c r="AX9" s="17">
        <v>0.24114958210901899</v>
      </c>
      <c r="AY9" s="17">
        <v>0.329834015675808</v>
      </c>
      <c r="AZ9" s="17"/>
      <c r="BA9" s="17">
        <v>0.18463712701952101</v>
      </c>
      <c r="BB9" s="17">
        <v>0.41315383798936101</v>
      </c>
      <c r="BC9" s="17"/>
      <c r="BD9" s="17">
        <v>0.45527615254493697</v>
      </c>
      <c r="BE9" s="17">
        <v>0.37168147153457098</v>
      </c>
      <c r="BF9" s="17"/>
      <c r="BG9" s="17">
        <v>0.39917859873546802</v>
      </c>
      <c r="BH9" s="17">
        <v>7.1943466878520004E-2</v>
      </c>
      <c r="BI9" s="17"/>
      <c r="BJ9" s="17">
        <v>0.26780326875376298</v>
      </c>
      <c r="BK9" s="17">
        <v>0.43482512845551302</v>
      </c>
      <c r="BL9" s="17"/>
      <c r="BM9" s="17">
        <v>0.77954259086233901</v>
      </c>
      <c r="BN9" s="17">
        <v>0.33498922101322598</v>
      </c>
      <c r="BO9" s="17">
        <v>0.116360869901649</v>
      </c>
      <c r="BP9" s="17">
        <v>0</v>
      </c>
    </row>
    <row r="10" spans="2:68" x14ac:dyDescent="0.35">
      <c r="B10" s="18" t="s">
        <v>394</v>
      </c>
      <c r="C10" s="17">
        <v>0.56837847229954497</v>
      </c>
      <c r="D10" s="17">
        <v>0.30915366756380802</v>
      </c>
      <c r="E10" s="17">
        <v>0.529948750801433</v>
      </c>
      <c r="F10" s="17">
        <v>0.51588975762544298</v>
      </c>
      <c r="G10" s="17">
        <v>0.85313601220238799</v>
      </c>
      <c r="H10" s="17">
        <v>0.64955126280082898</v>
      </c>
      <c r="I10" s="17">
        <v>0.99925434845806405</v>
      </c>
      <c r="J10" s="17">
        <v>0.63093085297991003</v>
      </c>
      <c r="K10" s="17">
        <v>0.62711780306781895</v>
      </c>
      <c r="L10" s="17">
        <v>0.60241191999921795</v>
      </c>
      <c r="M10" s="17">
        <v>0.67849238871406004</v>
      </c>
      <c r="N10" s="17">
        <v>0.25629828658513698</v>
      </c>
      <c r="O10" s="17">
        <v>0.47960518245268402</v>
      </c>
      <c r="P10" s="17">
        <v>0.59296414600971303</v>
      </c>
      <c r="Q10" s="17">
        <v>0.70988315101010202</v>
      </c>
      <c r="R10" s="17">
        <v>0.57918656675681401</v>
      </c>
      <c r="S10" s="17">
        <v>0.41908253389029398</v>
      </c>
      <c r="T10" s="17">
        <v>0.60186671160038396</v>
      </c>
      <c r="U10" s="17"/>
      <c r="V10" s="17">
        <v>0.55846586268633203</v>
      </c>
      <c r="W10" s="17">
        <v>0.72342133076441895</v>
      </c>
      <c r="X10" s="17">
        <v>0.80537534934129196</v>
      </c>
      <c r="Y10" s="17">
        <v>0.88167824125320104</v>
      </c>
      <c r="Z10" s="17"/>
      <c r="AA10" s="17">
        <v>0.46130241735807997</v>
      </c>
      <c r="AB10" s="17">
        <v>0.67094650815168799</v>
      </c>
      <c r="AC10" s="17">
        <v>0.62989917446114096</v>
      </c>
      <c r="AD10" s="17">
        <v>0.59865024913324205</v>
      </c>
      <c r="AE10" s="17">
        <v>0.71785903102829196</v>
      </c>
      <c r="AF10" s="17">
        <v>0.91817845383103902</v>
      </c>
      <c r="AG10" s="17">
        <v>0.81125478850055999</v>
      </c>
      <c r="AH10" s="17">
        <v>0.92723530838373303</v>
      </c>
      <c r="AI10" s="17">
        <v>0.93777391990100201</v>
      </c>
      <c r="AJ10" s="17">
        <v>0.86853283807427195</v>
      </c>
      <c r="AK10" s="17"/>
      <c r="AL10" s="17">
        <v>0.50902056742330404</v>
      </c>
      <c r="AM10" s="17">
        <v>0.72493800093659599</v>
      </c>
      <c r="AN10" s="17">
        <v>0.69228621386287303</v>
      </c>
      <c r="AO10" s="17">
        <v>0.61877136804080102</v>
      </c>
      <c r="AP10" s="17">
        <v>0.52470494699558901</v>
      </c>
      <c r="AQ10" s="17">
        <v>0.56022229286983405</v>
      </c>
      <c r="AR10" s="17">
        <v>0.47001897318489</v>
      </c>
      <c r="AS10" s="17"/>
      <c r="AT10" s="17">
        <v>0.70280351036053901</v>
      </c>
      <c r="AU10" s="17">
        <v>0.46104032300868297</v>
      </c>
      <c r="AV10" s="17"/>
      <c r="AW10" s="17">
        <v>0.81607577279778898</v>
      </c>
      <c r="AX10" s="17">
        <v>0.742308180586848</v>
      </c>
      <c r="AY10" s="17">
        <v>0.64862634433115995</v>
      </c>
      <c r="AZ10" s="17"/>
      <c r="BA10" s="17">
        <v>0.80720635370781602</v>
      </c>
      <c r="BB10" s="17">
        <v>0.55244412760329997</v>
      </c>
      <c r="BC10" s="17"/>
      <c r="BD10" s="17">
        <v>0.51467240252119695</v>
      </c>
      <c r="BE10" s="17">
        <v>0.59425288864729897</v>
      </c>
      <c r="BF10" s="17"/>
      <c r="BG10" s="17">
        <v>0.56807414525805</v>
      </c>
      <c r="BH10" s="17">
        <v>0.88167824125320104</v>
      </c>
      <c r="BI10" s="17"/>
      <c r="BJ10" s="17">
        <v>0.69074705363689703</v>
      </c>
      <c r="BK10" s="17">
        <v>0.53479882391576805</v>
      </c>
      <c r="BL10" s="17"/>
      <c r="BM10" s="17">
        <v>0.16289871784802501</v>
      </c>
      <c r="BN10" s="17">
        <v>0.63400850461945601</v>
      </c>
      <c r="BO10" s="17">
        <v>0.87159590519123498</v>
      </c>
      <c r="BP10" s="17">
        <v>1</v>
      </c>
    </row>
    <row r="11" spans="2:68" x14ac:dyDescent="0.35">
      <c r="B11" s="18" t="s">
        <v>113</v>
      </c>
      <c r="C11" s="19">
        <v>3.2760483808252597E-2</v>
      </c>
      <c r="D11" s="19">
        <v>3.77818929684378E-2</v>
      </c>
      <c r="E11" s="19">
        <v>0.117561027044504</v>
      </c>
      <c r="F11" s="19">
        <v>0</v>
      </c>
      <c r="G11" s="19">
        <v>2.0537288015639601E-2</v>
      </c>
      <c r="H11" s="19">
        <v>2.4034974856506101E-4</v>
      </c>
      <c r="I11" s="19">
        <v>0</v>
      </c>
      <c r="J11" s="19">
        <v>1.10005349486904E-2</v>
      </c>
      <c r="K11" s="19">
        <v>3.5696297628805499E-3</v>
      </c>
      <c r="L11" s="19">
        <v>3.5076702017217498E-5</v>
      </c>
      <c r="M11" s="19">
        <v>0</v>
      </c>
      <c r="N11" s="19">
        <v>1.96029107268446E-2</v>
      </c>
      <c r="O11" s="19">
        <v>5.1988445292252002E-2</v>
      </c>
      <c r="P11" s="19">
        <v>3.5240718655557397E-2</v>
      </c>
      <c r="Q11" s="19">
        <v>1.33097520483251E-2</v>
      </c>
      <c r="R11" s="19">
        <v>7.5663149869654195E-2</v>
      </c>
      <c r="S11" s="19">
        <v>0</v>
      </c>
      <c r="T11" s="19">
        <v>5.8805421023776705E-4</v>
      </c>
      <c r="U11" s="19"/>
      <c r="V11" s="19">
        <v>3.02364666984705E-2</v>
      </c>
      <c r="W11" s="19">
        <v>8.0054677115328404E-2</v>
      </c>
      <c r="X11" s="19">
        <v>3.7720316514090801E-2</v>
      </c>
      <c r="Y11" s="19">
        <v>4.6378291868278701E-2</v>
      </c>
      <c r="Z11" s="19"/>
      <c r="AA11" s="19">
        <v>4.0272228870124702E-2</v>
      </c>
      <c r="AB11" s="19">
        <v>1.1858495110234599E-2</v>
      </c>
      <c r="AC11" s="19">
        <v>1.76521303186567E-2</v>
      </c>
      <c r="AD11" s="19">
        <v>5.33289952028526E-2</v>
      </c>
      <c r="AE11" s="19">
        <v>5.2527619622651104E-3</v>
      </c>
      <c r="AF11" s="19">
        <v>1.5425573048591301E-2</v>
      </c>
      <c r="AG11" s="19">
        <v>2.8863128636602401E-2</v>
      </c>
      <c r="AH11" s="19">
        <v>0</v>
      </c>
      <c r="AI11" s="19">
        <v>4.7771419213323597E-3</v>
      </c>
      <c r="AJ11" s="19">
        <v>5.3391795519709503E-2</v>
      </c>
      <c r="AK11" s="19"/>
      <c r="AL11" s="19">
        <v>4.3600478841566301E-2</v>
      </c>
      <c r="AM11" s="19">
        <v>5.3964413465804197E-2</v>
      </c>
      <c r="AN11" s="19">
        <v>6.7797206659516904E-4</v>
      </c>
      <c r="AO11" s="19">
        <v>1.8935256342561099E-2</v>
      </c>
      <c r="AP11" s="19">
        <v>3.0577260365084201E-2</v>
      </c>
      <c r="AQ11" s="19">
        <v>3.7769392875922798E-3</v>
      </c>
      <c r="AR11" s="19">
        <v>2.7205474148990199E-2</v>
      </c>
      <c r="AS11" s="19"/>
      <c r="AT11" s="19">
        <v>2.5558447469753401E-2</v>
      </c>
      <c r="AU11" s="19">
        <v>3.8511296773239702E-2</v>
      </c>
      <c r="AV11" s="19"/>
      <c r="AW11" s="19">
        <v>3.3808677575401402E-2</v>
      </c>
      <c r="AX11" s="19">
        <v>1.6542237304132301E-2</v>
      </c>
      <c r="AY11" s="19">
        <v>2.1539639993032399E-2</v>
      </c>
      <c r="AZ11" s="19"/>
      <c r="BA11" s="19">
        <v>8.15651927266332E-3</v>
      </c>
      <c r="BB11" s="19">
        <v>3.4402034407339001E-2</v>
      </c>
      <c r="BC11" s="19"/>
      <c r="BD11" s="19">
        <v>3.0051444933866502E-2</v>
      </c>
      <c r="BE11" s="19">
        <v>3.40656398181301E-2</v>
      </c>
      <c r="BF11" s="19"/>
      <c r="BG11" s="19">
        <v>3.2747256006481797E-2</v>
      </c>
      <c r="BH11" s="19">
        <v>4.6378291868278701E-2</v>
      </c>
      <c r="BI11" s="19"/>
      <c r="BJ11" s="19">
        <v>4.1449677609339701E-2</v>
      </c>
      <c r="BK11" s="19">
        <v>3.0376047628718799E-2</v>
      </c>
      <c r="BL11" s="19"/>
      <c r="BM11" s="19">
        <v>5.7558691289635998E-2</v>
      </c>
      <c r="BN11" s="19">
        <v>3.1002274367317801E-2</v>
      </c>
      <c r="BO11" s="19">
        <v>1.2043224907116099E-2</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0.88375293127848098</v>
      </c>
      <c r="D9" s="17">
        <v>0.85448642283173404</v>
      </c>
      <c r="E9" s="17">
        <v>0.98711481770530896</v>
      </c>
      <c r="F9" s="17">
        <v>0.99708819773245505</v>
      </c>
      <c r="G9" s="17">
        <v>0.87324353917044095</v>
      </c>
      <c r="H9" s="17">
        <v>0.99343671488280105</v>
      </c>
      <c r="I9" s="17">
        <v>0.99776304537419302</v>
      </c>
      <c r="J9" s="17">
        <v>0.85985883739363</v>
      </c>
      <c r="K9" s="17">
        <v>0.92826214557199405</v>
      </c>
      <c r="L9" s="17">
        <v>0.89675300099727895</v>
      </c>
      <c r="M9" s="17">
        <v>0.99801494567469895</v>
      </c>
      <c r="N9" s="17">
        <v>0.95690572147903596</v>
      </c>
      <c r="O9" s="17">
        <v>0.87413462390910102</v>
      </c>
      <c r="P9" s="17">
        <v>0.88556313566918998</v>
      </c>
      <c r="Q9" s="17">
        <v>0.69929278423271601</v>
      </c>
      <c r="R9" s="17">
        <v>0.85221496606069402</v>
      </c>
      <c r="S9" s="17">
        <v>0.75510975865329</v>
      </c>
      <c r="T9" s="17">
        <v>0.88115640452553901</v>
      </c>
      <c r="U9" s="17"/>
      <c r="V9" s="17">
        <v>0.89278718457675998</v>
      </c>
      <c r="W9" s="17">
        <v>0.74097424133744905</v>
      </c>
      <c r="X9" s="17">
        <v>0.698560836349023</v>
      </c>
      <c r="Y9" s="17">
        <v>0.48853502056039799</v>
      </c>
      <c r="Z9" s="17"/>
      <c r="AA9" s="17">
        <v>0.93061056428825595</v>
      </c>
      <c r="AB9" s="17">
        <v>0.89849180233269399</v>
      </c>
      <c r="AC9" s="17">
        <v>0.85407015284521604</v>
      </c>
      <c r="AD9" s="17">
        <v>0.89826780227983705</v>
      </c>
      <c r="AE9" s="17">
        <v>0.84818043413383504</v>
      </c>
      <c r="AF9" s="17">
        <v>0.69790583104849502</v>
      </c>
      <c r="AG9" s="17">
        <v>0.46602760281540601</v>
      </c>
      <c r="AH9" s="17">
        <v>0.78026641608157199</v>
      </c>
      <c r="AI9" s="17">
        <v>0.82983410981624395</v>
      </c>
      <c r="AJ9" s="17">
        <v>0.51071432826487895</v>
      </c>
      <c r="AK9" s="17"/>
      <c r="AL9" s="17">
        <v>0.922012715609836</v>
      </c>
      <c r="AM9" s="17">
        <v>0.87478686465880895</v>
      </c>
      <c r="AN9" s="17">
        <v>0.77212691583816495</v>
      </c>
      <c r="AO9" s="17">
        <v>0.89654801733496803</v>
      </c>
      <c r="AP9" s="17">
        <v>0.78960000488982596</v>
      </c>
      <c r="AQ9" s="17">
        <v>0.94780867846443595</v>
      </c>
      <c r="AR9" s="17">
        <v>0.95889174558632895</v>
      </c>
      <c r="AS9" s="17"/>
      <c r="AT9" s="17">
        <v>0.86310157927683995</v>
      </c>
      <c r="AU9" s="17">
        <v>0.90024299842805899</v>
      </c>
      <c r="AV9" s="17"/>
      <c r="AW9" s="17">
        <v>0.86680161692049595</v>
      </c>
      <c r="AX9" s="17">
        <v>0.71357071340040001</v>
      </c>
      <c r="AY9" s="17">
        <v>0.89714345106314997</v>
      </c>
      <c r="AZ9" s="17"/>
      <c r="BA9" s="17">
        <v>0.86025294686314102</v>
      </c>
      <c r="BB9" s="17">
        <v>0.88532082548673796</v>
      </c>
      <c r="BC9" s="17"/>
      <c r="BD9" s="17">
        <v>0.84209456816274797</v>
      </c>
      <c r="BE9" s="17">
        <v>0.90382302458582897</v>
      </c>
      <c r="BF9" s="17"/>
      <c r="BG9" s="17">
        <v>0.88413683037268298</v>
      </c>
      <c r="BH9" s="17">
        <v>0.48853502056039799</v>
      </c>
      <c r="BI9" s="17"/>
      <c r="BJ9" s="17">
        <v>0.86665747706737395</v>
      </c>
      <c r="BK9" s="17">
        <v>0.88844416276205396</v>
      </c>
      <c r="BL9" s="17"/>
      <c r="BM9" s="17">
        <v>0.971762749203536</v>
      </c>
      <c r="BN9" s="17">
        <v>0.90022803342997704</v>
      </c>
      <c r="BO9" s="17">
        <v>0.83358051840426195</v>
      </c>
      <c r="BP9" s="17">
        <v>0.37742917215322103</v>
      </c>
    </row>
    <row r="10" spans="2:68" x14ac:dyDescent="0.35">
      <c r="B10" s="18" t="s">
        <v>394</v>
      </c>
      <c r="C10" s="17">
        <v>6.9375601361570394E-2</v>
      </c>
      <c r="D10" s="17">
        <v>7.3034044100670797E-2</v>
      </c>
      <c r="E10" s="17">
        <v>1.2885182294691501E-2</v>
      </c>
      <c r="F10" s="17">
        <v>2.9118022675450302E-3</v>
      </c>
      <c r="G10" s="17">
        <v>2.1968702887714901E-2</v>
      </c>
      <c r="H10" s="17">
        <v>6.0825856200692197E-3</v>
      </c>
      <c r="I10" s="17">
        <v>2.2369546258064399E-3</v>
      </c>
      <c r="J10" s="17">
        <v>0.12914062765768</v>
      </c>
      <c r="K10" s="17">
        <v>6.7779672658531007E-2</v>
      </c>
      <c r="L10" s="17">
        <v>6.0448519462963798E-2</v>
      </c>
      <c r="M10" s="17">
        <v>1.9850543253008401E-3</v>
      </c>
      <c r="N10" s="17">
        <v>4.1076145256063498E-2</v>
      </c>
      <c r="O10" s="17">
        <v>7.4000842078819601E-2</v>
      </c>
      <c r="P10" s="17">
        <v>9.50213940398138E-2</v>
      </c>
      <c r="Q10" s="17">
        <v>2.6731379683411299E-2</v>
      </c>
      <c r="R10" s="17">
        <v>9.8232630732364101E-2</v>
      </c>
      <c r="S10" s="17">
        <v>1.87773013028492E-2</v>
      </c>
      <c r="T10" s="17">
        <v>0.113314711968053</v>
      </c>
      <c r="U10" s="17"/>
      <c r="V10" s="17">
        <v>6.2487961215413799E-2</v>
      </c>
      <c r="W10" s="17">
        <v>0.17323875680557299</v>
      </c>
      <c r="X10" s="17">
        <v>0.23962101974684799</v>
      </c>
      <c r="Y10" s="17">
        <v>0.45075175117863697</v>
      </c>
      <c r="Z10" s="17"/>
      <c r="AA10" s="17">
        <v>2.9133300611405798E-2</v>
      </c>
      <c r="AB10" s="17">
        <v>8.8896561264642002E-2</v>
      </c>
      <c r="AC10" s="17">
        <v>6.77310717073277E-2</v>
      </c>
      <c r="AD10" s="17">
        <v>9.2720865794797894E-2</v>
      </c>
      <c r="AE10" s="17">
        <v>7.1656333964873406E-2</v>
      </c>
      <c r="AF10" s="17">
        <v>0.27841320813340698</v>
      </c>
      <c r="AG10" s="17">
        <v>0.51426167961826696</v>
      </c>
      <c r="AH10" s="17">
        <v>0.21973358391842801</v>
      </c>
      <c r="AI10" s="17">
        <v>0.167606938862354</v>
      </c>
      <c r="AJ10" s="17">
        <v>0.429245483575111</v>
      </c>
      <c r="AK10" s="17"/>
      <c r="AL10" s="17">
        <v>4.3644667533356302E-2</v>
      </c>
      <c r="AM10" s="17">
        <v>0.12256522525040001</v>
      </c>
      <c r="AN10" s="17">
        <v>9.6576348975633997E-2</v>
      </c>
      <c r="AO10" s="17">
        <v>6.7836174037616007E-2</v>
      </c>
      <c r="AP10" s="17">
        <v>0.15718138030878001</v>
      </c>
      <c r="AQ10" s="17">
        <v>9.1397881509271504E-3</v>
      </c>
      <c r="AR10" s="17">
        <v>1.23552933302779E-2</v>
      </c>
      <c r="AS10" s="17"/>
      <c r="AT10" s="17">
        <v>0.114962681576788</v>
      </c>
      <c r="AU10" s="17">
        <v>3.2974400421197501E-2</v>
      </c>
      <c r="AV10" s="17"/>
      <c r="AW10" s="17">
        <v>0.109263704980571</v>
      </c>
      <c r="AX10" s="17">
        <v>0.264842412641553</v>
      </c>
      <c r="AY10" s="17">
        <v>8.1907862653355298E-2</v>
      </c>
      <c r="AZ10" s="17"/>
      <c r="BA10" s="17">
        <v>0.130753544043269</v>
      </c>
      <c r="BB10" s="17">
        <v>6.5280529673668694E-2</v>
      </c>
      <c r="BC10" s="17"/>
      <c r="BD10" s="17">
        <v>7.2484388426414498E-2</v>
      </c>
      <c r="BE10" s="17">
        <v>6.7877855367788606E-2</v>
      </c>
      <c r="BF10" s="17"/>
      <c r="BG10" s="17">
        <v>6.9005147608098394E-2</v>
      </c>
      <c r="BH10" s="17">
        <v>0.45075175117863697</v>
      </c>
      <c r="BI10" s="17"/>
      <c r="BJ10" s="17">
        <v>0.12780362980554999</v>
      </c>
      <c r="BK10" s="17">
        <v>5.3342134033079698E-2</v>
      </c>
      <c r="BL10" s="17"/>
      <c r="BM10" s="17">
        <v>1.67608511307886E-3</v>
      </c>
      <c r="BN10" s="17">
        <v>4.0492548304000203E-2</v>
      </c>
      <c r="BO10" s="17">
        <v>0.108697316848141</v>
      </c>
      <c r="BP10" s="17">
        <v>0.62257082784677897</v>
      </c>
    </row>
    <row r="11" spans="2:68" x14ac:dyDescent="0.35">
      <c r="B11" s="18" t="s">
        <v>113</v>
      </c>
      <c r="C11" s="19">
        <v>4.6871467359948599E-2</v>
      </c>
      <c r="D11" s="19">
        <v>7.2479533067595206E-2</v>
      </c>
      <c r="E11" s="19">
        <v>0</v>
      </c>
      <c r="F11" s="19">
        <v>0</v>
      </c>
      <c r="G11" s="19">
        <v>0.104787757941844</v>
      </c>
      <c r="H11" s="19">
        <v>4.80699497130123E-4</v>
      </c>
      <c r="I11" s="19">
        <v>0</v>
      </c>
      <c r="J11" s="19">
        <v>1.10005349486904E-2</v>
      </c>
      <c r="K11" s="19">
        <v>3.9581817694746601E-3</v>
      </c>
      <c r="L11" s="19">
        <v>4.2798479539756698E-2</v>
      </c>
      <c r="M11" s="19">
        <v>0</v>
      </c>
      <c r="N11" s="19">
        <v>2.0181332649005001E-3</v>
      </c>
      <c r="O11" s="19">
        <v>5.1864534012079501E-2</v>
      </c>
      <c r="P11" s="19">
        <v>1.9415470290996301E-2</v>
      </c>
      <c r="Q11" s="19">
        <v>0.27397583608387299</v>
      </c>
      <c r="R11" s="19">
        <v>4.95524032069415E-2</v>
      </c>
      <c r="S11" s="19">
        <v>0.22611294004386101</v>
      </c>
      <c r="T11" s="19">
        <v>5.5288835064083598E-3</v>
      </c>
      <c r="U11" s="19"/>
      <c r="V11" s="19">
        <v>4.4724854207825897E-2</v>
      </c>
      <c r="W11" s="19">
        <v>8.5787001856977907E-2</v>
      </c>
      <c r="X11" s="19">
        <v>6.1818143904128597E-2</v>
      </c>
      <c r="Y11" s="19">
        <v>6.0713228260965001E-2</v>
      </c>
      <c r="Z11" s="19"/>
      <c r="AA11" s="19">
        <v>4.02561351003385E-2</v>
      </c>
      <c r="AB11" s="19">
        <v>1.26116364026637E-2</v>
      </c>
      <c r="AC11" s="19">
        <v>7.8198775447455807E-2</v>
      </c>
      <c r="AD11" s="19">
        <v>9.0113319253647892E-3</v>
      </c>
      <c r="AE11" s="19">
        <v>8.0163231901292001E-2</v>
      </c>
      <c r="AF11" s="19">
        <v>2.3680960818098201E-2</v>
      </c>
      <c r="AG11" s="19">
        <v>1.97107175663267E-2</v>
      </c>
      <c r="AH11" s="19">
        <v>0</v>
      </c>
      <c r="AI11" s="19">
        <v>2.5589513214015298E-3</v>
      </c>
      <c r="AJ11" s="19">
        <v>6.0040188160009597E-2</v>
      </c>
      <c r="AK11" s="19"/>
      <c r="AL11" s="19">
        <v>3.43426168568082E-2</v>
      </c>
      <c r="AM11" s="19">
        <v>2.6479100907910299E-3</v>
      </c>
      <c r="AN11" s="19">
        <v>0.131296735186201</v>
      </c>
      <c r="AO11" s="19">
        <v>3.5615808627416298E-2</v>
      </c>
      <c r="AP11" s="19">
        <v>5.3218614801393803E-2</v>
      </c>
      <c r="AQ11" s="19">
        <v>4.3051533384636999E-2</v>
      </c>
      <c r="AR11" s="19">
        <v>2.87529610833928E-2</v>
      </c>
      <c r="AS11" s="19"/>
      <c r="AT11" s="19">
        <v>2.19357391463725E-2</v>
      </c>
      <c r="AU11" s="19">
        <v>6.67826011507439E-2</v>
      </c>
      <c r="AV11" s="19"/>
      <c r="AW11" s="19">
        <v>2.3934678098933598E-2</v>
      </c>
      <c r="AX11" s="19">
        <v>2.1586873958046499E-2</v>
      </c>
      <c r="AY11" s="19">
        <v>2.0948686283495201E-2</v>
      </c>
      <c r="AZ11" s="19"/>
      <c r="BA11" s="19">
        <v>8.9935090935897299E-3</v>
      </c>
      <c r="BB11" s="19">
        <v>4.9398644839592901E-2</v>
      </c>
      <c r="BC11" s="19"/>
      <c r="BD11" s="19">
        <v>8.5421043410837699E-2</v>
      </c>
      <c r="BE11" s="19">
        <v>2.8299120046382999E-2</v>
      </c>
      <c r="BF11" s="19"/>
      <c r="BG11" s="19">
        <v>4.6858022019219001E-2</v>
      </c>
      <c r="BH11" s="19">
        <v>6.0713228260965001E-2</v>
      </c>
      <c r="BI11" s="19"/>
      <c r="BJ11" s="19">
        <v>5.53889312707563E-3</v>
      </c>
      <c r="BK11" s="19">
        <v>5.82137032048664E-2</v>
      </c>
      <c r="BL11" s="19"/>
      <c r="BM11" s="19">
        <v>2.65611656833846E-2</v>
      </c>
      <c r="BN11" s="19">
        <v>5.92794182660231E-2</v>
      </c>
      <c r="BO11" s="19">
        <v>5.77221647475969E-2</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0.463729967369096</v>
      </c>
      <c r="D9" s="17">
        <v>0.59255268690933105</v>
      </c>
      <c r="E9" s="17">
        <v>0.50568785616891399</v>
      </c>
      <c r="F9" s="17">
        <v>0.72887845700725995</v>
      </c>
      <c r="G9" s="17">
        <v>0.63878031113508904</v>
      </c>
      <c r="H9" s="17">
        <v>0.99599730819570498</v>
      </c>
      <c r="I9" s="17">
        <v>0.99776304537419302</v>
      </c>
      <c r="J9" s="17">
        <v>0.60596738357261104</v>
      </c>
      <c r="K9" s="17">
        <v>0.40891084919344001</v>
      </c>
      <c r="L9" s="17">
        <v>0.456564751570884</v>
      </c>
      <c r="M9" s="17">
        <v>0.42851167980580401</v>
      </c>
      <c r="N9" s="17">
        <v>0.56364912700967695</v>
      </c>
      <c r="O9" s="17">
        <v>0.38524735915566799</v>
      </c>
      <c r="P9" s="17">
        <v>0.381967203865891</v>
      </c>
      <c r="Q9" s="17">
        <v>0.29011684898989798</v>
      </c>
      <c r="R9" s="17">
        <v>0.462872676290567</v>
      </c>
      <c r="S9" s="17">
        <v>0.76875937446042897</v>
      </c>
      <c r="T9" s="17">
        <v>0.28314736024856302</v>
      </c>
      <c r="U9" s="17"/>
      <c r="V9" s="17">
        <v>0.47087847068824101</v>
      </c>
      <c r="W9" s="17">
        <v>0.35991730214707701</v>
      </c>
      <c r="X9" s="17">
        <v>0.22655925543507499</v>
      </c>
      <c r="Y9" s="17">
        <v>0.227667252645879</v>
      </c>
      <c r="Z9" s="17"/>
      <c r="AA9" s="17">
        <v>0.51974211796832903</v>
      </c>
      <c r="AB9" s="17">
        <v>0.43643693615118001</v>
      </c>
      <c r="AC9" s="17">
        <v>0.39087407094645998</v>
      </c>
      <c r="AD9" s="17">
        <v>0.39500454975703903</v>
      </c>
      <c r="AE9" s="17">
        <v>0.51494088454585396</v>
      </c>
      <c r="AF9" s="17">
        <v>0.13906099184036899</v>
      </c>
      <c r="AG9" s="17">
        <v>4.34950463061353E-2</v>
      </c>
      <c r="AH9" s="17">
        <v>6.5042862018954595E-2</v>
      </c>
      <c r="AI9" s="17">
        <v>0.62417091956151505</v>
      </c>
      <c r="AJ9" s="17">
        <v>0.33756386732898402</v>
      </c>
      <c r="AK9" s="17"/>
      <c r="AL9" s="17">
        <v>0.47588612692861998</v>
      </c>
      <c r="AM9" s="17">
        <v>0.318661447462046</v>
      </c>
      <c r="AN9" s="17">
        <v>0.609422853102777</v>
      </c>
      <c r="AO9" s="17">
        <v>0.47258307107372399</v>
      </c>
      <c r="AP9" s="17">
        <v>0.33814887886206202</v>
      </c>
      <c r="AQ9" s="17">
        <v>0.58207660716805898</v>
      </c>
      <c r="AR9" s="17">
        <v>0.39690451322162401</v>
      </c>
      <c r="AS9" s="17"/>
      <c r="AT9" s="17">
        <v>0.32712082857521502</v>
      </c>
      <c r="AU9" s="17">
        <v>0.57281211713721003</v>
      </c>
      <c r="AV9" s="17"/>
      <c r="AW9" s="17">
        <v>0.41676280994907</v>
      </c>
      <c r="AX9" s="17">
        <v>0.19055136252109101</v>
      </c>
      <c r="AY9" s="17">
        <v>0.29402732308146701</v>
      </c>
      <c r="AZ9" s="17"/>
      <c r="BA9" s="17">
        <v>0.33734959478232601</v>
      </c>
      <c r="BB9" s="17">
        <v>0.47216193271486301</v>
      </c>
      <c r="BC9" s="17"/>
      <c r="BD9" s="17">
        <v>0.467363574920518</v>
      </c>
      <c r="BE9" s="17">
        <v>0.46197937427938002</v>
      </c>
      <c r="BF9" s="17"/>
      <c r="BG9" s="17">
        <v>0.46395926938173099</v>
      </c>
      <c r="BH9" s="17">
        <v>0.227667252645879</v>
      </c>
      <c r="BI9" s="17"/>
      <c r="BJ9" s="17">
        <v>0.34771015769386698</v>
      </c>
      <c r="BK9" s="17">
        <v>0.49556742410733001</v>
      </c>
      <c r="BL9" s="17"/>
      <c r="BM9" s="17">
        <v>0.78047995584489105</v>
      </c>
      <c r="BN9" s="17">
        <v>0.469552282639143</v>
      </c>
      <c r="BO9" s="17">
        <v>0.15613654486943099</v>
      </c>
      <c r="BP9" s="17">
        <v>1.0225963515319601E-2</v>
      </c>
    </row>
    <row r="10" spans="2:68" x14ac:dyDescent="0.35">
      <c r="B10" s="18" t="s">
        <v>394</v>
      </c>
      <c r="C10" s="17">
        <v>0.50172638625415</v>
      </c>
      <c r="D10" s="17">
        <v>0.40667686145663701</v>
      </c>
      <c r="E10" s="17">
        <v>0.49411928485163997</v>
      </c>
      <c r="F10" s="17">
        <v>0.27092283417061902</v>
      </c>
      <c r="G10" s="17">
        <v>0.235980595116945</v>
      </c>
      <c r="H10" s="17">
        <v>3.28164255859967E-3</v>
      </c>
      <c r="I10" s="17">
        <v>2.2369546258064399E-3</v>
      </c>
      <c r="J10" s="17">
        <v>0.38312377611779402</v>
      </c>
      <c r="K10" s="17">
        <v>0.52211604562594705</v>
      </c>
      <c r="L10" s="17">
        <v>0.45377047133999299</v>
      </c>
      <c r="M10" s="17">
        <v>0.57148832019419604</v>
      </c>
      <c r="N10" s="17">
        <v>0.43620306352779697</v>
      </c>
      <c r="O10" s="17">
        <v>0.59228199322720898</v>
      </c>
      <c r="P10" s="17">
        <v>0.59878495560405898</v>
      </c>
      <c r="Q10" s="17">
        <v>0.56029329613426604</v>
      </c>
      <c r="R10" s="17">
        <v>0.51953371608510901</v>
      </c>
      <c r="S10" s="17">
        <v>0.23108667440120301</v>
      </c>
      <c r="T10" s="17">
        <v>0.70574839951476398</v>
      </c>
      <c r="U10" s="17"/>
      <c r="V10" s="17">
        <v>0.49778494282007901</v>
      </c>
      <c r="W10" s="17">
        <v>0.54807642395215805</v>
      </c>
      <c r="X10" s="17">
        <v>0.71677825883012403</v>
      </c>
      <c r="Y10" s="17">
        <v>0.68129605036546204</v>
      </c>
      <c r="Z10" s="17"/>
      <c r="AA10" s="17">
        <v>0.447515279920918</v>
      </c>
      <c r="AB10" s="17">
        <v>0.56078343032496303</v>
      </c>
      <c r="AC10" s="17">
        <v>0.59212641744260497</v>
      </c>
      <c r="AD10" s="17">
        <v>0.53176773350199102</v>
      </c>
      <c r="AE10" s="17">
        <v>0.409456111739807</v>
      </c>
      <c r="AF10" s="17">
        <v>0.85981177548798804</v>
      </c>
      <c r="AG10" s="17">
        <v>0.92291321039011398</v>
      </c>
      <c r="AH10" s="17">
        <v>0.91932328585285605</v>
      </c>
      <c r="AI10" s="17">
        <v>0.37178313389926498</v>
      </c>
      <c r="AJ10" s="17">
        <v>0.60603052752159103</v>
      </c>
      <c r="AK10" s="17"/>
      <c r="AL10" s="17">
        <v>0.52279663865438697</v>
      </c>
      <c r="AM10" s="17">
        <v>0.61821280857226502</v>
      </c>
      <c r="AN10" s="17">
        <v>0.389981292720471</v>
      </c>
      <c r="AO10" s="17">
        <v>0.49095461507791699</v>
      </c>
      <c r="AP10" s="17">
        <v>0.63363907019292198</v>
      </c>
      <c r="AQ10" s="17">
        <v>0.417433897611653</v>
      </c>
      <c r="AR10" s="17">
        <v>0.51444304502299998</v>
      </c>
      <c r="AS10" s="17"/>
      <c r="AT10" s="17">
        <v>0.64978994138700796</v>
      </c>
      <c r="AU10" s="17">
        <v>0.38349790579669701</v>
      </c>
      <c r="AV10" s="17"/>
      <c r="AW10" s="17">
        <v>0.58167292903930801</v>
      </c>
      <c r="AX10" s="17">
        <v>0.76781597279910996</v>
      </c>
      <c r="AY10" s="17">
        <v>0.67379881263781405</v>
      </c>
      <c r="AZ10" s="17"/>
      <c r="BA10" s="17">
        <v>0.64862927126173797</v>
      </c>
      <c r="BB10" s="17">
        <v>0.49192518049550399</v>
      </c>
      <c r="BC10" s="17"/>
      <c r="BD10" s="17">
        <v>0.48131627548170602</v>
      </c>
      <c r="BE10" s="17">
        <v>0.51155953371791796</v>
      </c>
      <c r="BF10" s="17"/>
      <c r="BG10" s="17">
        <v>0.50155195936324004</v>
      </c>
      <c r="BH10" s="17">
        <v>0.68129605036546204</v>
      </c>
      <c r="BI10" s="17"/>
      <c r="BJ10" s="17">
        <v>0.64528377113732205</v>
      </c>
      <c r="BK10" s="17">
        <v>0.46233223413938501</v>
      </c>
      <c r="BL10" s="17"/>
      <c r="BM10" s="17">
        <v>0.13407915254504399</v>
      </c>
      <c r="BN10" s="17">
        <v>0.51052305138237397</v>
      </c>
      <c r="BO10" s="17">
        <v>0.83842140823746403</v>
      </c>
      <c r="BP10" s="17">
        <v>0.98977403648467999</v>
      </c>
    </row>
    <row r="11" spans="2:68" x14ac:dyDescent="0.35">
      <c r="B11" s="18" t="s">
        <v>113</v>
      </c>
      <c r="C11" s="19">
        <v>3.4543646376754E-2</v>
      </c>
      <c r="D11" s="19">
        <v>7.7045163403182196E-4</v>
      </c>
      <c r="E11" s="19">
        <v>1.92858979446738E-4</v>
      </c>
      <c r="F11" s="19">
        <v>1.9870882212091401E-4</v>
      </c>
      <c r="G11" s="19">
        <v>0.12523909374796599</v>
      </c>
      <c r="H11" s="19">
        <v>7.2104924569518401E-4</v>
      </c>
      <c r="I11" s="19">
        <v>0</v>
      </c>
      <c r="J11" s="19">
        <v>1.0908840309595E-2</v>
      </c>
      <c r="K11" s="19">
        <v>6.8973105180612296E-2</v>
      </c>
      <c r="L11" s="19">
        <v>8.9664777089122794E-2</v>
      </c>
      <c r="M11" s="19">
        <v>0</v>
      </c>
      <c r="N11" s="19">
        <v>1.4780946252617E-4</v>
      </c>
      <c r="O11" s="19">
        <v>2.24706476171238E-2</v>
      </c>
      <c r="P11" s="19">
        <v>1.9247840530049298E-2</v>
      </c>
      <c r="Q11" s="19">
        <v>0.14958985487583701</v>
      </c>
      <c r="R11" s="19">
        <v>1.75936076243236E-2</v>
      </c>
      <c r="S11" s="19">
        <v>1.5395113836796901E-4</v>
      </c>
      <c r="T11" s="19">
        <v>1.1104240236673E-2</v>
      </c>
      <c r="U11" s="19"/>
      <c r="V11" s="19">
        <v>3.1336586491680501E-2</v>
      </c>
      <c r="W11" s="19">
        <v>9.2006273900765004E-2</v>
      </c>
      <c r="X11" s="19">
        <v>5.6662485734800497E-2</v>
      </c>
      <c r="Y11" s="19">
        <v>9.1036696988659002E-2</v>
      </c>
      <c r="Z11" s="19"/>
      <c r="AA11" s="19">
        <v>3.2742602110753402E-2</v>
      </c>
      <c r="AB11" s="19">
        <v>2.7796335238570902E-3</v>
      </c>
      <c r="AC11" s="19">
        <v>1.69995116109352E-2</v>
      </c>
      <c r="AD11" s="19">
        <v>7.3227716740969506E-2</v>
      </c>
      <c r="AE11" s="19">
        <v>7.5603003714339395E-2</v>
      </c>
      <c r="AF11" s="19">
        <v>1.1272326716426099E-3</v>
      </c>
      <c r="AG11" s="19">
        <v>3.3591743303750699E-2</v>
      </c>
      <c r="AH11" s="19">
        <v>1.56338521281894E-2</v>
      </c>
      <c r="AI11" s="19">
        <v>4.0459465392202604E-3</v>
      </c>
      <c r="AJ11" s="19">
        <v>5.6405605149424602E-2</v>
      </c>
      <c r="AK11" s="19"/>
      <c r="AL11" s="19">
        <v>1.3172344169923101E-3</v>
      </c>
      <c r="AM11" s="19">
        <v>6.3125743965689707E-2</v>
      </c>
      <c r="AN11" s="19">
        <v>5.9585417675140902E-4</v>
      </c>
      <c r="AO11" s="19">
        <v>3.64623138483589E-2</v>
      </c>
      <c r="AP11" s="19">
        <v>2.8212050945015801E-2</v>
      </c>
      <c r="AQ11" s="19">
        <v>4.8949522028834405E-4</v>
      </c>
      <c r="AR11" s="19">
        <v>8.8652441755375899E-2</v>
      </c>
      <c r="AS11" s="19"/>
      <c r="AT11" s="19">
        <v>2.30892300377772E-2</v>
      </c>
      <c r="AU11" s="19">
        <v>4.3689977066092699E-2</v>
      </c>
      <c r="AV11" s="19"/>
      <c r="AW11" s="19">
        <v>1.5642610116223801E-3</v>
      </c>
      <c r="AX11" s="19">
        <v>4.16326646797988E-2</v>
      </c>
      <c r="AY11" s="19">
        <v>3.2173864280719097E-2</v>
      </c>
      <c r="AZ11" s="19"/>
      <c r="BA11" s="19">
        <v>1.4021133955935201E-2</v>
      </c>
      <c r="BB11" s="19">
        <v>3.5912886789632302E-2</v>
      </c>
      <c r="BC11" s="19"/>
      <c r="BD11" s="19">
        <v>5.1320149597775699E-2</v>
      </c>
      <c r="BE11" s="19">
        <v>2.6461092002702E-2</v>
      </c>
      <c r="BF11" s="19"/>
      <c r="BG11" s="19">
        <v>3.4488771255028902E-2</v>
      </c>
      <c r="BH11" s="19">
        <v>9.1036696988659002E-2</v>
      </c>
      <c r="BI11" s="19"/>
      <c r="BJ11" s="19">
        <v>7.0060711688108004E-3</v>
      </c>
      <c r="BK11" s="19">
        <v>4.2100341753284497E-2</v>
      </c>
      <c r="BL11" s="19"/>
      <c r="BM11" s="19">
        <v>8.5440891610064906E-2</v>
      </c>
      <c r="BN11" s="19">
        <v>1.99246659784823E-2</v>
      </c>
      <c r="BO11" s="19">
        <v>5.4420468931048903E-3</v>
      </c>
      <c r="BP11" s="19">
        <v>0</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393</v>
      </c>
      <c r="C9" s="17">
        <v>0.73450235883218395</v>
      </c>
      <c r="D9" s="17">
        <v>0.796094930184712</v>
      </c>
      <c r="E9" s="17">
        <v>0.82244504186290801</v>
      </c>
      <c r="F9" s="17">
        <v>0.97324925399572104</v>
      </c>
      <c r="G9" s="17">
        <v>0.66223660841467902</v>
      </c>
      <c r="H9" s="17">
        <v>0.992715665637105</v>
      </c>
      <c r="I9" s="17">
        <v>0.99701739383225796</v>
      </c>
      <c r="J9" s="17">
        <v>0.84124687841153001</v>
      </c>
      <c r="K9" s="17">
        <v>0.68728575265324299</v>
      </c>
      <c r="L9" s="17">
        <v>0.66193043942220797</v>
      </c>
      <c r="M9" s="17">
        <v>0.53601115405201605</v>
      </c>
      <c r="N9" s="17">
        <v>0.91799551895039899</v>
      </c>
      <c r="O9" s="17">
        <v>0.71828986611680801</v>
      </c>
      <c r="P9" s="17">
        <v>0.68890329506145098</v>
      </c>
      <c r="Q9" s="17">
        <v>0.57315554583554595</v>
      </c>
      <c r="R9" s="17">
        <v>0.78169040827203995</v>
      </c>
      <c r="S9" s="17">
        <v>0.75403210068471405</v>
      </c>
      <c r="T9" s="17">
        <v>0.86814858198658396</v>
      </c>
      <c r="U9" s="17"/>
      <c r="V9" s="17">
        <v>0.74968606566678697</v>
      </c>
      <c r="W9" s="17">
        <v>0.49957480736675602</v>
      </c>
      <c r="X9" s="17">
        <v>0.37234898873295602</v>
      </c>
      <c r="Y9" s="17">
        <v>0.118855627101203</v>
      </c>
      <c r="Z9" s="17"/>
      <c r="AA9" s="17">
        <v>0.78380715158050795</v>
      </c>
      <c r="AB9" s="17">
        <v>0.69387466881085003</v>
      </c>
      <c r="AC9" s="17">
        <v>0.69608285537038495</v>
      </c>
      <c r="AD9" s="17">
        <v>0.80774193730256505</v>
      </c>
      <c r="AE9" s="17">
        <v>0.73734975103831202</v>
      </c>
      <c r="AF9" s="17">
        <v>0.55432982044444101</v>
      </c>
      <c r="AG9" s="17">
        <v>0.25372693911907801</v>
      </c>
      <c r="AH9" s="17">
        <v>0.350118996757042</v>
      </c>
      <c r="AI9" s="17">
        <v>0.58931645111997699</v>
      </c>
      <c r="AJ9" s="17">
        <v>0.166785229881971</v>
      </c>
      <c r="AK9" s="17"/>
      <c r="AL9" s="17">
        <v>0.75507943972482505</v>
      </c>
      <c r="AM9" s="17">
        <v>0.58374372264223895</v>
      </c>
      <c r="AN9" s="17">
        <v>0.71531997757608501</v>
      </c>
      <c r="AO9" s="17">
        <v>0.76228176598159503</v>
      </c>
      <c r="AP9" s="17">
        <v>0.66255437879495205</v>
      </c>
      <c r="AQ9" s="17">
        <v>0.796109886109162</v>
      </c>
      <c r="AR9" s="17">
        <v>0.74956439451378098</v>
      </c>
      <c r="AS9" s="17"/>
      <c r="AT9" s="17">
        <v>0.60339846686443399</v>
      </c>
      <c r="AU9" s="17">
        <v>0.83918857898606902</v>
      </c>
      <c r="AV9" s="17"/>
      <c r="AW9" s="17">
        <v>0.55350114153152197</v>
      </c>
      <c r="AX9" s="17">
        <v>0.54333771725162106</v>
      </c>
      <c r="AY9" s="17">
        <v>0.637261690160282</v>
      </c>
      <c r="AZ9" s="17"/>
      <c r="BA9" s="17">
        <v>0.40809134261080698</v>
      </c>
      <c r="BB9" s="17">
        <v>0.756280158034079</v>
      </c>
      <c r="BC9" s="17"/>
      <c r="BD9" s="17">
        <v>0.65569280609325897</v>
      </c>
      <c r="BE9" s="17">
        <v>0.77247108728621205</v>
      </c>
      <c r="BF9" s="17"/>
      <c r="BG9" s="17">
        <v>0.73510037379114801</v>
      </c>
      <c r="BH9" s="17">
        <v>0.118855627101203</v>
      </c>
      <c r="BI9" s="17"/>
      <c r="BJ9" s="17">
        <v>0.58495228145407496</v>
      </c>
      <c r="BK9" s="17">
        <v>0.77554098949407901</v>
      </c>
      <c r="BL9" s="17"/>
      <c r="BM9" s="17">
        <v>0.92831156623083699</v>
      </c>
      <c r="BN9" s="17">
        <v>0.85664564943741495</v>
      </c>
      <c r="BO9" s="17">
        <v>0.407369655220712</v>
      </c>
      <c r="BP9" s="17">
        <v>5.8199847737979496E-3</v>
      </c>
    </row>
    <row r="10" spans="2:68" x14ac:dyDescent="0.35">
      <c r="B10" s="18" t="s">
        <v>394</v>
      </c>
      <c r="C10" s="17">
        <v>0.18903960485607799</v>
      </c>
      <c r="D10" s="17">
        <v>0.16235311495156801</v>
      </c>
      <c r="E10" s="17">
        <v>0.16588995733009501</v>
      </c>
      <c r="F10" s="17">
        <v>2.6750746004278701E-2</v>
      </c>
      <c r="G10" s="17">
        <v>0.107736539895511</v>
      </c>
      <c r="H10" s="17">
        <v>3.5219923071647301E-3</v>
      </c>
      <c r="I10" s="17">
        <v>2.9826061677419098E-3</v>
      </c>
      <c r="J10" s="17">
        <v>0.136752051691089</v>
      </c>
      <c r="K10" s="17">
        <v>0.275343513308004</v>
      </c>
      <c r="L10" s="17">
        <v>0.28696006150872999</v>
      </c>
      <c r="M10" s="17">
        <v>0.35707240381629402</v>
      </c>
      <c r="N10" s="17">
        <v>6.0383437057855802E-2</v>
      </c>
      <c r="O10" s="17">
        <v>0.182263074815882</v>
      </c>
      <c r="P10" s="17">
        <v>0.23907160130563801</v>
      </c>
      <c r="Q10" s="17">
        <v>0.275838968859767</v>
      </c>
      <c r="R10" s="17">
        <v>0.12018447715257501</v>
      </c>
      <c r="S10" s="17">
        <v>0.22570441323315699</v>
      </c>
      <c r="T10" s="17">
        <v>6.9665178522981597E-2</v>
      </c>
      <c r="U10" s="17"/>
      <c r="V10" s="17">
        <v>0.177956120267732</v>
      </c>
      <c r="W10" s="17">
        <v>0.35377950892614002</v>
      </c>
      <c r="X10" s="17">
        <v>0.49103913207677502</v>
      </c>
      <c r="Y10" s="17">
        <v>0.75658453837240303</v>
      </c>
      <c r="Z10" s="17"/>
      <c r="AA10" s="17">
        <v>0.141623618470749</v>
      </c>
      <c r="AB10" s="17">
        <v>0.23872197163765699</v>
      </c>
      <c r="AC10" s="17">
        <v>0.21933271679715599</v>
      </c>
      <c r="AD10" s="17">
        <v>0.16204338273227401</v>
      </c>
      <c r="AE10" s="17">
        <v>0.17050163081050601</v>
      </c>
      <c r="AF10" s="17">
        <v>0.382227711324233</v>
      </c>
      <c r="AG10" s="17">
        <v>0.69495946867615699</v>
      </c>
      <c r="AH10" s="17">
        <v>0.62091574209609801</v>
      </c>
      <c r="AI10" s="17">
        <v>0.34276513918100499</v>
      </c>
      <c r="AJ10" s="17">
        <v>0.74797537778101797</v>
      </c>
      <c r="AK10" s="17"/>
      <c r="AL10" s="17">
        <v>0.168919479486239</v>
      </c>
      <c r="AM10" s="17">
        <v>0.28908124717050399</v>
      </c>
      <c r="AN10" s="17">
        <v>0.27862709171132299</v>
      </c>
      <c r="AO10" s="17">
        <v>0.13992968996931299</v>
      </c>
      <c r="AP10" s="17">
        <v>0.25325244704504102</v>
      </c>
      <c r="AQ10" s="17">
        <v>0.186813648447862</v>
      </c>
      <c r="AR10" s="17">
        <v>0.21629108922420601</v>
      </c>
      <c r="AS10" s="17"/>
      <c r="AT10" s="17">
        <v>0.35114851437567302</v>
      </c>
      <c r="AU10" s="17">
        <v>5.9595934373366598E-2</v>
      </c>
      <c r="AV10" s="17"/>
      <c r="AW10" s="17">
        <v>0.42762216038798101</v>
      </c>
      <c r="AX10" s="17">
        <v>0.370138075263935</v>
      </c>
      <c r="AY10" s="17">
        <v>0.30819074029017501</v>
      </c>
      <c r="AZ10" s="17"/>
      <c r="BA10" s="17">
        <v>0.49829996932433002</v>
      </c>
      <c r="BB10" s="17">
        <v>0.16840607907480801</v>
      </c>
      <c r="BC10" s="17"/>
      <c r="BD10" s="17">
        <v>0.213370908798902</v>
      </c>
      <c r="BE10" s="17">
        <v>0.17731731180617399</v>
      </c>
      <c r="BF10" s="17"/>
      <c r="BG10" s="17">
        <v>0.188488314087145</v>
      </c>
      <c r="BH10" s="17">
        <v>0.75658453837240303</v>
      </c>
      <c r="BI10" s="17"/>
      <c r="BJ10" s="17">
        <v>0.35624012127895499</v>
      </c>
      <c r="BK10" s="17">
        <v>0.14315744711831799</v>
      </c>
      <c r="BL10" s="17"/>
      <c r="BM10" s="17">
        <v>1.04463109516466E-4</v>
      </c>
      <c r="BN10" s="17">
        <v>5.8250923192856997E-2</v>
      </c>
      <c r="BO10" s="17">
        <v>0.51301895058979896</v>
      </c>
      <c r="BP10" s="17">
        <v>0.98770719468354595</v>
      </c>
    </row>
    <row r="11" spans="2:68" x14ac:dyDescent="0.35">
      <c r="B11" s="18" t="s">
        <v>113</v>
      </c>
      <c r="C11" s="19">
        <v>7.6458036311738004E-2</v>
      </c>
      <c r="D11" s="19">
        <v>4.155195486372E-2</v>
      </c>
      <c r="E11" s="19">
        <v>1.16650008069975E-2</v>
      </c>
      <c r="F11" s="19">
        <v>0</v>
      </c>
      <c r="G11" s="19">
        <v>0.23002685168980999</v>
      </c>
      <c r="H11" s="19">
        <v>3.7623420557297898E-3</v>
      </c>
      <c r="I11" s="19">
        <v>0</v>
      </c>
      <c r="J11" s="19">
        <v>2.2001069897380699E-2</v>
      </c>
      <c r="K11" s="19">
        <v>3.7370734038752698E-2</v>
      </c>
      <c r="L11" s="19">
        <v>5.1109499069061502E-2</v>
      </c>
      <c r="M11" s="19">
        <v>0.10691644213169001</v>
      </c>
      <c r="N11" s="19">
        <v>2.1621043991745099E-2</v>
      </c>
      <c r="O11" s="19">
        <v>9.9447059067310203E-2</v>
      </c>
      <c r="P11" s="19">
        <v>7.2025103632911897E-2</v>
      </c>
      <c r="Q11" s="19">
        <v>0.15100548530468599</v>
      </c>
      <c r="R11" s="19">
        <v>9.81251145753846E-2</v>
      </c>
      <c r="S11" s="19">
        <v>2.0263486082128499E-2</v>
      </c>
      <c r="T11" s="19">
        <v>6.2186239490434697E-2</v>
      </c>
      <c r="U11" s="19"/>
      <c r="V11" s="19">
        <v>7.2357814065480405E-2</v>
      </c>
      <c r="W11" s="19">
        <v>0.14664568370710401</v>
      </c>
      <c r="X11" s="19">
        <v>0.13661187919026899</v>
      </c>
      <c r="Y11" s="19">
        <v>0.12455983452639401</v>
      </c>
      <c r="Z11" s="19"/>
      <c r="AA11" s="19">
        <v>7.4569229948742405E-2</v>
      </c>
      <c r="AB11" s="19">
        <v>6.7403359551493805E-2</v>
      </c>
      <c r="AC11" s="19">
        <v>8.4584427832458994E-2</v>
      </c>
      <c r="AD11" s="19">
        <v>3.0214679965160501E-2</v>
      </c>
      <c r="AE11" s="19">
        <v>9.2148618151181902E-2</v>
      </c>
      <c r="AF11" s="19">
        <v>6.3442468231326904E-2</v>
      </c>
      <c r="AG11" s="19">
        <v>5.1313592204764599E-2</v>
      </c>
      <c r="AH11" s="19">
        <v>2.8965261146860599E-2</v>
      </c>
      <c r="AI11" s="19">
        <v>6.7918409699018203E-2</v>
      </c>
      <c r="AJ11" s="19">
        <v>8.5239392337011499E-2</v>
      </c>
      <c r="AK11" s="19"/>
      <c r="AL11" s="19">
        <v>7.6001080788935804E-2</v>
      </c>
      <c r="AM11" s="19">
        <v>0.12717503018725801</v>
      </c>
      <c r="AN11" s="19">
        <v>6.0529307125913E-3</v>
      </c>
      <c r="AO11" s="19">
        <v>9.7788544049091902E-2</v>
      </c>
      <c r="AP11" s="19">
        <v>8.4193174160007503E-2</v>
      </c>
      <c r="AQ11" s="19">
        <v>1.7076465442976502E-2</v>
      </c>
      <c r="AR11" s="19">
        <v>3.41445162620133E-2</v>
      </c>
      <c r="AS11" s="19"/>
      <c r="AT11" s="19">
        <v>4.5453018759893798E-2</v>
      </c>
      <c r="AU11" s="19">
        <v>0.101215486640564</v>
      </c>
      <c r="AV11" s="19"/>
      <c r="AW11" s="19">
        <v>1.88766980804967E-2</v>
      </c>
      <c r="AX11" s="19">
        <v>8.6524207484443505E-2</v>
      </c>
      <c r="AY11" s="19">
        <v>5.4547569549543103E-2</v>
      </c>
      <c r="AZ11" s="19"/>
      <c r="BA11" s="19">
        <v>9.3608688064863194E-2</v>
      </c>
      <c r="BB11" s="19">
        <v>7.5313762891113495E-2</v>
      </c>
      <c r="BC11" s="19"/>
      <c r="BD11" s="19">
        <v>0.130936285107839</v>
      </c>
      <c r="BE11" s="19">
        <v>5.0211600907614097E-2</v>
      </c>
      <c r="BF11" s="19"/>
      <c r="BG11" s="19">
        <v>7.6411312121706904E-2</v>
      </c>
      <c r="BH11" s="19">
        <v>0.12455983452639401</v>
      </c>
      <c r="BI11" s="19"/>
      <c r="BJ11" s="19">
        <v>5.8807597266970102E-2</v>
      </c>
      <c r="BK11" s="19">
        <v>8.1301563387602596E-2</v>
      </c>
      <c r="BL11" s="19"/>
      <c r="BM11" s="19">
        <v>7.1583970659646098E-2</v>
      </c>
      <c r="BN11" s="19">
        <v>8.5103427369727799E-2</v>
      </c>
      <c r="BO11" s="19">
        <v>7.9611394189489995E-2</v>
      </c>
      <c r="BP11" s="19">
        <v>6.4728205426560301E-3</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P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886</v>
      </c>
      <c r="D7" s="10">
        <v>53</v>
      </c>
      <c r="E7" s="10">
        <v>17</v>
      </c>
      <c r="F7" s="10">
        <v>10</v>
      </c>
      <c r="G7" s="10">
        <v>29</v>
      </c>
      <c r="H7" s="10">
        <v>11</v>
      </c>
      <c r="I7" s="10">
        <v>6</v>
      </c>
      <c r="J7" s="10">
        <v>29</v>
      </c>
      <c r="K7" s="10">
        <v>155</v>
      </c>
      <c r="L7" s="10">
        <v>46</v>
      </c>
      <c r="M7" s="10">
        <v>30</v>
      </c>
      <c r="N7" s="10">
        <v>17</v>
      </c>
      <c r="O7" s="10">
        <v>175</v>
      </c>
      <c r="P7" s="10">
        <v>98</v>
      </c>
      <c r="Q7" s="10">
        <v>17</v>
      </c>
      <c r="R7" s="10">
        <v>144</v>
      </c>
      <c r="S7" s="10">
        <v>20</v>
      </c>
      <c r="T7" s="10">
        <v>29</v>
      </c>
      <c r="U7" s="10"/>
      <c r="V7" s="10">
        <v>235</v>
      </c>
      <c r="W7" s="10">
        <v>159</v>
      </c>
      <c r="X7" s="10">
        <v>156</v>
      </c>
      <c r="Y7" s="10">
        <v>336</v>
      </c>
      <c r="Z7" s="10"/>
      <c r="AA7" s="10">
        <v>108</v>
      </c>
      <c r="AB7" s="10">
        <v>62</v>
      </c>
      <c r="AC7" s="10">
        <v>77</v>
      </c>
      <c r="AD7" s="10">
        <v>86</v>
      </c>
      <c r="AE7" s="10">
        <v>82</v>
      </c>
      <c r="AF7" s="10">
        <v>70</v>
      </c>
      <c r="AG7" s="10">
        <v>78</v>
      </c>
      <c r="AH7" s="10">
        <v>57</v>
      </c>
      <c r="AI7" s="10">
        <v>46</v>
      </c>
      <c r="AJ7" s="10">
        <v>131</v>
      </c>
      <c r="AK7" s="10"/>
      <c r="AL7" s="10">
        <v>98</v>
      </c>
      <c r="AM7" s="10">
        <v>101</v>
      </c>
      <c r="AN7" s="10">
        <v>57</v>
      </c>
      <c r="AO7" s="10">
        <v>190</v>
      </c>
      <c r="AP7" s="10">
        <v>140</v>
      </c>
      <c r="AQ7" s="10">
        <v>130</v>
      </c>
      <c r="AR7" s="10">
        <v>93</v>
      </c>
      <c r="AS7" s="10"/>
      <c r="AT7" s="10">
        <v>644</v>
      </c>
      <c r="AU7" s="10">
        <v>242</v>
      </c>
      <c r="AV7" s="10"/>
      <c r="AW7" s="10">
        <v>197</v>
      </c>
      <c r="AX7" s="10">
        <v>139</v>
      </c>
      <c r="AY7" s="10">
        <v>298</v>
      </c>
      <c r="AZ7" s="10"/>
      <c r="BA7" s="10">
        <v>109</v>
      </c>
      <c r="BB7" s="10">
        <v>777</v>
      </c>
      <c r="BC7" s="10"/>
      <c r="BD7" s="10">
        <v>223</v>
      </c>
      <c r="BE7" s="10">
        <v>663</v>
      </c>
      <c r="BF7" s="10"/>
      <c r="BG7" s="10">
        <v>550</v>
      </c>
      <c r="BH7" s="10">
        <v>336</v>
      </c>
      <c r="BI7" s="10"/>
      <c r="BJ7" s="10">
        <v>326</v>
      </c>
      <c r="BK7" s="10">
        <v>560</v>
      </c>
      <c r="BL7" s="10"/>
      <c r="BM7" s="10">
        <v>71</v>
      </c>
      <c r="BN7" s="10">
        <v>260</v>
      </c>
      <c r="BO7" s="10">
        <v>406</v>
      </c>
      <c r="BP7" s="10">
        <v>142</v>
      </c>
    </row>
    <row r="8" spans="2:68" ht="30" customHeight="1" x14ac:dyDescent="0.35">
      <c r="B8" s="11" t="s">
        <v>35</v>
      </c>
      <c r="C8" s="11">
        <v>748</v>
      </c>
      <c r="D8" s="11">
        <v>35</v>
      </c>
      <c r="E8" s="11">
        <v>16</v>
      </c>
      <c r="F8" s="11">
        <v>10</v>
      </c>
      <c r="G8" s="11">
        <v>44</v>
      </c>
      <c r="H8" s="11">
        <v>9</v>
      </c>
      <c r="I8" s="11">
        <v>7</v>
      </c>
      <c r="J8" s="11">
        <v>6</v>
      </c>
      <c r="K8" s="11">
        <v>120</v>
      </c>
      <c r="L8" s="11">
        <v>35</v>
      </c>
      <c r="M8" s="11">
        <v>33</v>
      </c>
      <c r="N8" s="11">
        <v>13</v>
      </c>
      <c r="O8" s="11">
        <v>136</v>
      </c>
      <c r="P8" s="11">
        <v>93</v>
      </c>
      <c r="Q8" s="11">
        <v>26</v>
      </c>
      <c r="R8" s="11">
        <v>113</v>
      </c>
      <c r="S8" s="11">
        <v>25</v>
      </c>
      <c r="T8" s="11">
        <v>28</v>
      </c>
      <c r="U8" s="11"/>
      <c r="V8" s="11">
        <v>695</v>
      </c>
      <c r="W8" s="11">
        <v>47</v>
      </c>
      <c r="X8" s="11">
        <v>6</v>
      </c>
      <c r="Y8" s="11">
        <v>1</v>
      </c>
      <c r="Z8" s="11"/>
      <c r="AA8" s="11">
        <v>264</v>
      </c>
      <c r="AB8" s="11">
        <v>145</v>
      </c>
      <c r="AC8" s="11">
        <v>123</v>
      </c>
      <c r="AD8" s="11">
        <v>72</v>
      </c>
      <c r="AE8" s="11">
        <v>42</v>
      </c>
      <c r="AF8" s="11">
        <v>24</v>
      </c>
      <c r="AG8" s="11">
        <v>12</v>
      </c>
      <c r="AH8" s="11">
        <v>2</v>
      </c>
      <c r="AI8" s="11">
        <v>1</v>
      </c>
      <c r="AJ8" s="11">
        <v>1</v>
      </c>
      <c r="AK8" s="11"/>
      <c r="AL8" s="11">
        <v>160</v>
      </c>
      <c r="AM8" s="11">
        <v>90</v>
      </c>
      <c r="AN8" s="11">
        <v>34</v>
      </c>
      <c r="AO8" s="11">
        <v>199</v>
      </c>
      <c r="AP8" s="11">
        <v>88</v>
      </c>
      <c r="AQ8" s="11">
        <v>71</v>
      </c>
      <c r="AR8" s="11">
        <v>56</v>
      </c>
      <c r="AS8" s="11"/>
      <c r="AT8" s="11">
        <v>411</v>
      </c>
      <c r="AU8" s="11">
        <v>336</v>
      </c>
      <c r="AV8" s="11"/>
      <c r="AW8" s="11">
        <v>141</v>
      </c>
      <c r="AX8" s="11">
        <v>47</v>
      </c>
      <c r="AY8" s="11">
        <v>217</v>
      </c>
      <c r="AZ8" s="11"/>
      <c r="BA8" s="11">
        <v>64</v>
      </c>
      <c r="BB8" s="11">
        <v>683</v>
      </c>
      <c r="BC8" s="11"/>
      <c r="BD8" s="11">
        <v>239</v>
      </c>
      <c r="BE8" s="11">
        <v>509</v>
      </c>
      <c r="BF8" s="11"/>
      <c r="BG8" s="11">
        <v>747</v>
      </c>
      <c r="BH8" s="11">
        <v>1</v>
      </c>
      <c r="BI8" s="11"/>
      <c r="BJ8" s="11">
        <v>186</v>
      </c>
      <c r="BK8" s="11">
        <v>562</v>
      </c>
      <c r="BL8" s="11"/>
      <c r="BM8" s="11">
        <v>122</v>
      </c>
      <c r="BN8" s="11">
        <v>340</v>
      </c>
      <c r="BO8" s="11">
        <v>242</v>
      </c>
      <c r="BP8" s="11">
        <v>41</v>
      </c>
    </row>
    <row r="9" spans="2:68" ht="29" x14ac:dyDescent="0.35">
      <c r="B9" s="18" t="s">
        <v>406</v>
      </c>
      <c r="C9" s="17">
        <v>0.67955437591858603</v>
      </c>
      <c r="D9" s="17">
        <v>0.59378928861184599</v>
      </c>
      <c r="E9" s="17">
        <v>0.82690228136948096</v>
      </c>
      <c r="F9" s="17">
        <v>0.63897648065822599</v>
      </c>
      <c r="G9" s="17">
        <v>0.25107843774341498</v>
      </c>
      <c r="H9" s="17">
        <v>0.136126008801398</v>
      </c>
      <c r="I9" s="17">
        <v>0.99850869691612898</v>
      </c>
      <c r="J9" s="17">
        <v>0.72560146360053202</v>
      </c>
      <c r="K9" s="17">
        <v>0.74013550743378698</v>
      </c>
      <c r="L9" s="17">
        <v>0.482069840836438</v>
      </c>
      <c r="M9" s="17">
        <v>0.98289537659294801</v>
      </c>
      <c r="N9" s="17">
        <v>0.96881227986345897</v>
      </c>
      <c r="O9" s="17">
        <v>0.62831996387816702</v>
      </c>
      <c r="P9" s="17">
        <v>0.74651416102319101</v>
      </c>
      <c r="Q9" s="17">
        <v>0.82163141333174305</v>
      </c>
      <c r="R9" s="17">
        <v>0.72835474763255204</v>
      </c>
      <c r="S9" s="17">
        <v>0.72093755764259104</v>
      </c>
      <c r="T9" s="17">
        <v>0.62342718783123996</v>
      </c>
      <c r="U9" s="17"/>
      <c r="V9" s="17">
        <v>0.68573635493979701</v>
      </c>
      <c r="W9" s="17">
        <v>0.59300120118549604</v>
      </c>
      <c r="X9" s="17">
        <v>0.64820274659321597</v>
      </c>
      <c r="Y9" s="17">
        <v>0.59628014936770302</v>
      </c>
      <c r="Z9" s="17"/>
      <c r="AA9" s="17">
        <v>0.67905829732160194</v>
      </c>
      <c r="AB9" s="17">
        <v>0.75092463449759905</v>
      </c>
      <c r="AC9" s="17">
        <v>0.73162992244899605</v>
      </c>
      <c r="AD9" s="17">
        <v>0.69415876863549497</v>
      </c>
      <c r="AE9" s="17">
        <v>0.40549438394406101</v>
      </c>
      <c r="AF9" s="17">
        <v>0.89162401632341504</v>
      </c>
      <c r="AG9" s="17">
        <v>0.84365931143971695</v>
      </c>
      <c r="AH9" s="17">
        <v>0.77437316993178795</v>
      </c>
      <c r="AI9" s="17">
        <v>0.84462309132201796</v>
      </c>
      <c r="AJ9" s="17">
        <v>0.57672313428978095</v>
      </c>
      <c r="AK9" s="17"/>
      <c r="AL9" s="17">
        <v>0.71461797775414504</v>
      </c>
      <c r="AM9" s="17">
        <v>0.75105571135200999</v>
      </c>
      <c r="AN9" s="17">
        <v>0.71908735264739398</v>
      </c>
      <c r="AO9" s="17">
        <v>0.63285026322327098</v>
      </c>
      <c r="AP9" s="17">
        <v>0.71131322009389897</v>
      </c>
      <c r="AQ9" s="17">
        <v>0.66584302434947196</v>
      </c>
      <c r="AR9" s="17">
        <v>0.69886422930416003</v>
      </c>
      <c r="AS9" s="17"/>
      <c r="AT9" s="17">
        <v>0.68626001809644499</v>
      </c>
      <c r="AU9" s="17">
        <v>0.67135343378850998</v>
      </c>
      <c r="AV9" s="17"/>
      <c r="AW9" s="17">
        <v>0.714680232944369</v>
      </c>
      <c r="AX9" s="17">
        <v>0.76364958222520496</v>
      </c>
      <c r="AY9" s="17">
        <v>0.65512935751524604</v>
      </c>
      <c r="AZ9" s="17"/>
      <c r="BA9" s="17">
        <v>0.77667721868976303</v>
      </c>
      <c r="BB9" s="17">
        <v>0.67038975613382101</v>
      </c>
      <c r="BC9" s="17"/>
      <c r="BD9" s="17">
        <v>0.63238467914637897</v>
      </c>
      <c r="BE9" s="17">
        <v>0.70169070588456695</v>
      </c>
      <c r="BF9" s="17"/>
      <c r="BG9" s="17">
        <v>0.67966081031689596</v>
      </c>
      <c r="BH9" s="17">
        <v>0.59628014936770302</v>
      </c>
      <c r="BI9" s="17"/>
      <c r="BJ9" s="17">
        <v>0.73651502756369003</v>
      </c>
      <c r="BK9" s="17">
        <v>0.66066154182372605</v>
      </c>
      <c r="BL9" s="17"/>
      <c r="BM9" s="17">
        <v>0.50544138199459498</v>
      </c>
      <c r="BN9" s="17">
        <v>0.64951316952591298</v>
      </c>
      <c r="BO9" s="17">
        <v>0.77073071008351901</v>
      </c>
      <c r="BP9" s="17">
        <v>0.88510137600821903</v>
      </c>
    </row>
    <row r="10" spans="2:68" ht="29" x14ac:dyDescent="0.35">
      <c r="B10" s="18" t="s">
        <v>407</v>
      </c>
      <c r="C10" s="17">
        <v>0.39381663509077403</v>
      </c>
      <c r="D10" s="17">
        <v>0.22702655175484601</v>
      </c>
      <c r="E10" s="17">
        <v>0.31374613127026402</v>
      </c>
      <c r="F10" s="17">
        <v>3.8348991619274402E-2</v>
      </c>
      <c r="G10" s="17">
        <v>0.24986204576606999</v>
      </c>
      <c r="H10" s="17">
        <v>0.47408737994568401</v>
      </c>
      <c r="I10" s="17">
        <v>1</v>
      </c>
      <c r="J10" s="17">
        <v>0.671507898760618</v>
      </c>
      <c r="K10" s="17">
        <v>0.43101172240943703</v>
      </c>
      <c r="L10" s="17">
        <v>0.27798851358471299</v>
      </c>
      <c r="M10" s="17">
        <v>0.41685317245911002</v>
      </c>
      <c r="N10" s="17">
        <v>0.37437640297137698</v>
      </c>
      <c r="O10" s="17">
        <v>0.43073322563668498</v>
      </c>
      <c r="P10" s="17">
        <v>0.414044505654795</v>
      </c>
      <c r="Q10" s="17">
        <v>0.50783442830606995</v>
      </c>
      <c r="R10" s="17">
        <v>0.46827182054258698</v>
      </c>
      <c r="S10" s="17">
        <v>2.3869436999583601E-2</v>
      </c>
      <c r="T10" s="17">
        <v>0.40894847724454603</v>
      </c>
      <c r="U10" s="17"/>
      <c r="V10" s="17">
        <v>0.39064025312820599</v>
      </c>
      <c r="W10" s="17">
        <v>0.43180055853854199</v>
      </c>
      <c r="X10" s="17">
        <v>0.44416446162405299</v>
      </c>
      <c r="Y10" s="17">
        <v>0.55513810795182605</v>
      </c>
      <c r="Z10" s="17"/>
      <c r="AA10" s="17">
        <v>0.38851637520100701</v>
      </c>
      <c r="AB10" s="17">
        <v>0.53646118399342202</v>
      </c>
      <c r="AC10" s="17">
        <v>0.31182282138781697</v>
      </c>
      <c r="AD10" s="17">
        <v>0.25741879612149199</v>
      </c>
      <c r="AE10" s="17">
        <v>0.44122445684831801</v>
      </c>
      <c r="AF10" s="17">
        <v>0.20206766991587</v>
      </c>
      <c r="AG10" s="17">
        <v>0.86285198590772805</v>
      </c>
      <c r="AH10" s="17">
        <v>0.62998056901083599</v>
      </c>
      <c r="AI10" s="17">
        <v>0.76207670517755499</v>
      </c>
      <c r="AJ10" s="17">
        <v>0.31620880599407503</v>
      </c>
      <c r="AK10" s="17"/>
      <c r="AL10" s="17">
        <v>0.45586950436839702</v>
      </c>
      <c r="AM10" s="17">
        <v>0.392496388965621</v>
      </c>
      <c r="AN10" s="17">
        <v>0.35425615800761601</v>
      </c>
      <c r="AO10" s="17">
        <v>0.37293496254376801</v>
      </c>
      <c r="AP10" s="17">
        <v>0.327569615913547</v>
      </c>
      <c r="AQ10" s="17">
        <v>0.47652799156022702</v>
      </c>
      <c r="AR10" s="17">
        <v>0.39340180722763501</v>
      </c>
      <c r="AS10" s="17"/>
      <c r="AT10" s="17">
        <v>0.45384872203295201</v>
      </c>
      <c r="AU10" s="17">
        <v>0.320397914272953</v>
      </c>
      <c r="AV10" s="17"/>
      <c r="AW10" s="17">
        <v>0.435413947485287</v>
      </c>
      <c r="AX10" s="17">
        <v>0.51742939971187296</v>
      </c>
      <c r="AY10" s="17">
        <v>0.464315527254829</v>
      </c>
      <c r="AZ10" s="17"/>
      <c r="BA10" s="17">
        <v>0.564402126565409</v>
      </c>
      <c r="BB10" s="17">
        <v>0.37771999782650401</v>
      </c>
      <c r="BC10" s="17"/>
      <c r="BD10" s="17">
        <v>0.25977073965584802</v>
      </c>
      <c r="BE10" s="17">
        <v>0.45672321229992002</v>
      </c>
      <c r="BF10" s="17"/>
      <c r="BG10" s="17">
        <v>0.39361044699861603</v>
      </c>
      <c r="BH10" s="17">
        <v>0.55513810795182605</v>
      </c>
      <c r="BI10" s="17"/>
      <c r="BJ10" s="17">
        <v>0.53822556893417794</v>
      </c>
      <c r="BK10" s="17">
        <v>0.34591876260999799</v>
      </c>
      <c r="BL10" s="17"/>
      <c r="BM10" s="17">
        <v>0.188164968275882</v>
      </c>
      <c r="BN10" s="17">
        <v>0.359044424771227</v>
      </c>
      <c r="BO10" s="17">
        <v>0.50910160708605801</v>
      </c>
      <c r="BP10" s="17">
        <v>0.57673978121347103</v>
      </c>
    </row>
    <row r="11" spans="2:68" ht="29" x14ac:dyDescent="0.35">
      <c r="B11" s="18" t="s">
        <v>408</v>
      </c>
      <c r="C11" s="17">
        <v>0.30183348629301998</v>
      </c>
      <c r="D11" s="17">
        <v>3.8547570537464701E-2</v>
      </c>
      <c r="E11" s="17">
        <v>0.48458491683766902</v>
      </c>
      <c r="F11" s="17">
        <v>7.8650371950073799E-4</v>
      </c>
      <c r="G11" s="17">
        <v>0.121037354416409</v>
      </c>
      <c r="H11" s="17">
        <v>0</v>
      </c>
      <c r="I11" s="17">
        <v>9.0200890447192497E-2</v>
      </c>
      <c r="J11" s="17">
        <v>0.62189481288420301</v>
      </c>
      <c r="K11" s="17">
        <v>0.22817028174295001</v>
      </c>
      <c r="L11" s="17">
        <v>0.210849770444416</v>
      </c>
      <c r="M11" s="17">
        <v>0.28043741801033001</v>
      </c>
      <c r="N11" s="17">
        <v>0.37684449764323102</v>
      </c>
      <c r="O11" s="17">
        <v>0.42170108942062401</v>
      </c>
      <c r="P11" s="17">
        <v>0.36825659545034101</v>
      </c>
      <c r="Q11" s="17">
        <v>0.63302905803410903</v>
      </c>
      <c r="R11" s="17">
        <v>0.35792848921829801</v>
      </c>
      <c r="S11" s="17">
        <v>5.4173986445429097E-2</v>
      </c>
      <c r="T11" s="17">
        <v>0.30389360994343401</v>
      </c>
      <c r="U11" s="17"/>
      <c r="V11" s="17">
        <v>0.29706512332624702</v>
      </c>
      <c r="W11" s="17">
        <v>0.35095118383832602</v>
      </c>
      <c r="X11" s="17">
        <v>0.45496210069501603</v>
      </c>
      <c r="Y11" s="17">
        <v>0.48030756055517998</v>
      </c>
      <c r="Z11" s="17"/>
      <c r="AA11" s="17">
        <v>0.30846244721823302</v>
      </c>
      <c r="AB11" s="17">
        <v>0.23183416887709801</v>
      </c>
      <c r="AC11" s="17">
        <v>0.40619177656746203</v>
      </c>
      <c r="AD11" s="17">
        <v>0.37076654143623999</v>
      </c>
      <c r="AE11" s="17">
        <v>6.87433189176552E-2</v>
      </c>
      <c r="AF11" s="17">
        <v>0.59926707417795899</v>
      </c>
      <c r="AG11" s="17">
        <v>0.79021392472040997</v>
      </c>
      <c r="AH11" s="17">
        <v>0.45524957074210898</v>
      </c>
      <c r="AI11" s="17">
        <v>0.27466113585735702</v>
      </c>
      <c r="AJ11" s="17">
        <v>0.29345555594459199</v>
      </c>
      <c r="AK11" s="17"/>
      <c r="AL11" s="17">
        <v>0.37028335454650402</v>
      </c>
      <c r="AM11" s="17">
        <v>0.35228908955560601</v>
      </c>
      <c r="AN11" s="17">
        <v>0.35951258470230901</v>
      </c>
      <c r="AO11" s="17">
        <v>0.29012213514922502</v>
      </c>
      <c r="AP11" s="17">
        <v>0.25282889447578699</v>
      </c>
      <c r="AQ11" s="17">
        <v>0.27934668026235998</v>
      </c>
      <c r="AR11" s="17">
        <v>0.25928777627698801</v>
      </c>
      <c r="AS11" s="17"/>
      <c r="AT11" s="17">
        <v>0.38919627186629302</v>
      </c>
      <c r="AU11" s="17">
        <v>0.19498955847739699</v>
      </c>
      <c r="AV11" s="17"/>
      <c r="AW11" s="17">
        <v>0.45415411492146601</v>
      </c>
      <c r="AX11" s="17">
        <v>0.45393218752172898</v>
      </c>
      <c r="AY11" s="17">
        <v>0.33304438314026302</v>
      </c>
      <c r="AZ11" s="17"/>
      <c r="BA11" s="17">
        <v>0.35021578902764899</v>
      </c>
      <c r="BB11" s="17">
        <v>0.29726807823634899</v>
      </c>
      <c r="BC11" s="17"/>
      <c r="BD11" s="17">
        <v>0.314269788621516</v>
      </c>
      <c r="BE11" s="17">
        <v>0.29599723737181599</v>
      </c>
      <c r="BF11" s="17"/>
      <c r="BG11" s="17">
        <v>0.30160537512952001</v>
      </c>
      <c r="BH11" s="17">
        <v>0.48030756055517998</v>
      </c>
      <c r="BI11" s="17"/>
      <c r="BJ11" s="17">
        <v>0.459469578651582</v>
      </c>
      <c r="BK11" s="17">
        <v>0.24954840081246499</v>
      </c>
      <c r="BL11" s="17"/>
      <c r="BM11" s="17">
        <v>0.25418392355970199</v>
      </c>
      <c r="BN11" s="17">
        <v>0.18045813035542199</v>
      </c>
      <c r="BO11" s="17">
        <v>0.43864079722584998</v>
      </c>
      <c r="BP11" s="17">
        <v>0.65756596974758297</v>
      </c>
    </row>
    <row r="12" spans="2:68" ht="43.5" x14ac:dyDescent="0.35">
      <c r="B12" s="18" t="s">
        <v>409</v>
      </c>
      <c r="C12" s="17">
        <v>0.179123398833128</v>
      </c>
      <c r="D12" s="17">
        <v>0.12719844238903899</v>
      </c>
      <c r="E12" s="17">
        <v>0.31174311556595102</v>
      </c>
      <c r="F12" s="17">
        <v>3.841707159637E-3</v>
      </c>
      <c r="G12" s="17">
        <v>1.5047820050466899E-3</v>
      </c>
      <c r="H12" s="17">
        <v>0.43193699559930099</v>
      </c>
      <c r="I12" s="17">
        <v>8.8709587363321601E-2</v>
      </c>
      <c r="J12" s="17">
        <v>6.3620758501450797E-2</v>
      </c>
      <c r="K12" s="17">
        <v>0.16708986038856899</v>
      </c>
      <c r="L12" s="17">
        <v>0.14840466711326999</v>
      </c>
      <c r="M12" s="17">
        <v>0.443530413346091</v>
      </c>
      <c r="N12" s="17">
        <v>5.82856739691976E-2</v>
      </c>
      <c r="O12" s="17">
        <v>0.17203487513687199</v>
      </c>
      <c r="P12" s="17">
        <v>0.14237149804598601</v>
      </c>
      <c r="Q12" s="17">
        <v>0.159680800316611</v>
      </c>
      <c r="R12" s="17">
        <v>0.10166855814567501</v>
      </c>
      <c r="S12" s="17">
        <v>0.73887470546945</v>
      </c>
      <c r="T12" s="17">
        <v>0.30202067310330399</v>
      </c>
      <c r="U12" s="17"/>
      <c r="V12" s="17">
        <v>0.17478787269302601</v>
      </c>
      <c r="W12" s="17">
        <v>0.22497999754995199</v>
      </c>
      <c r="X12" s="17">
        <v>0.30491427211683902</v>
      </c>
      <c r="Y12" s="17">
        <v>0.36085420158467701</v>
      </c>
      <c r="Z12" s="17"/>
      <c r="AA12" s="17">
        <v>0.150242137188701</v>
      </c>
      <c r="AB12" s="17">
        <v>0.16301478607377901</v>
      </c>
      <c r="AC12" s="17">
        <v>0.248597205999885</v>
      </c>
      <c r="AD12" s="17">
        <v>0.162215964834386</v>
      </c>
      <c r="AE12" s="17">
        <v>0.257943277681359</v>
      </c>
      <c r="AF12" s="17">
        <v>0.194677217605108</v>
      </c>
      <c r="AG12" s="17">
        <v>0.55642828288046697</v>
      </c>
      <c r="AH12" s="17">
        <v>0.40949840416544903</v>
      </c>
      <c r="AI12" s="17">
        <v>0.161319165132982</v>
      </c>
      <c r="AJ12" s="17">
        <v>0.21461852788547101</v>
      </c>
      <c r="AK12" s="17"/>
      <c r="AL12" s="17">
        <v>0.22639510690950501</v>
      </c>
      <c r="AM12" s="17">
        <v>0.20999028345836801</v>
      </c>
      <c r="AN12" s="17">
        <v>0.33679050928117599</v>
      </c>
      <c r="AO12" s="17">
        <v>0.13703041720419601</v>
      </c>
      <c r="AP12" s="17">
        <v>0.30991710394631</v>
      </c>
      <c r="AQ12" s="17">
        <v>3.12448038618467E-2</v>
      </c>
      <c r="AR12" s="17">
        <v>0.10559718654832299</v>
      </c>
      <c r="AS12" s="17"/>
      <c r="AT12" s="17">
        <v>0.20101840570620899</v>
      </c>
      <c r="AU12" s="17">
        <v>0.15234599563428</v>
      </c>
      <c r="AV12" s="17"/>
      <c r="AW12" s="17">
        <v>0.209799142409968</v>
      </c>
      <c r="AX12" s="17">
        <v>0.27971422932606199</v>
      </c>
      <c r="AY12" s="17">
        <v>0.183638881222765</v>
      </c>
      <c r="AZ12" s="17"/>
      <c r="BA12" s="17">
        <v>0.35897734399870701</v>
      </c>
      <c r="BB12" s="17">
        <v>0.162152179939588</v>
      </c>
      <c r="BC12" s="17"/>
      <c r="BD12" s="17">
        <v>0.16701863209745799</v>
      </c>
      <c r="BE12" s="17">
        <v>0.18480406097340099</v>
      </c>
      <c r="BF12" s="17"/>
      <c r="BG12" s="17">
        <v>0.178891125182007</v>
      </c>
      <c r="BH12" s="17">
        <v>0.36085420158467701</v>
      </c>
      <c r="BI12" s="17"/>
      <c r="BJ12" s="17">
        <v>0.28197006514638101</v>
      </c>
      <c r="BK12" s="17">
        <v>0.145010990569752</v>
      </c>
      <c r="BL12" s="17"/>
      <c r="BM12" s="17">
        <v>4.9774933981509999E-2</v>
      </c>
      <c r="BN12" s="17">
        <v>0.12789189479660201</v>
      </c>
      <c r="BO12" s="17">
        <v>0.25971312603507202</v>
      </c>
      <c r="BP12" s="17">
        <v>0.46124600352492601</v>
      </c>
    </row>
    <row r="13" spans="2:68" x14ac:dyDescent="0.35">
      <c r="B13" s="18" t="s">
        <v>125</v>
      </c>
      <c r="C13" s="19">
        <v>0.15907052363968999</v>
      </c>
      <c r="D13" s="19">
        <v>0.19454688154930999</v>
      </c>
      <c r="E13" s="19">
        <v>1.53511038226308E-2</v>
      </c>
      <c r="F13" s="19">
        <v>0.32267452772249899</v>
      </c>
      <c r="G13" s="19">
        <v>0.50299708245025199</v>
      </c>
      <c r="H13" s="19">
        <v>0.43229129213043399</v>
      </c>
      <c r="I13" s="19">
        <v>0</v>
      </c>
      <c r="J13" s="19">
        <v>0.110710487028847</v>
      </c>
      <c r="K13" s="19">
        <v>0.17488253736520401</v>
      </c>
      <c r="L13" s="19">
        <v>0.258965079581781</v>
      </c>
      <c r="M13" s="19">
        <v>1.13068643508362E-4</v>
      </c>
      <c r="N13" s="19">
        <v>2.31667376004297E-4</v>
      </c>
      <c r="O13" s="19">
        <v>0.16465338787667499</v>
      </c>
      <c r="P13" s="19">
        <v>0.13537369775427699</v>
      </c>
      <c r="Q13" s="19">
        <v>1.70487938571065E-2</v>
      </c>
      <c r="R13" s="19">
        <v>7.3935199170331006E-2</v>
      </c>
      <c r="S13" s="19">
        <v>0.23082074508470399</v>
      </c>
      <c r="T13" s="19">
        <v>9.3937980690088393E-2</v>
      </c>
      <c r="U13" s="19"/>
      <c r="V13" s="19">
        <v>0.15809470203842799</v>
      </c>
      <c r="W13" s="19">
        <v>0.179860224477217</v>
      </c>
      <c r="X13" s="19">
        <v>0.11471678402834801</v>
      </c>
      <c r="Y13" s="19">
        <v>0.109885990849675</v>
      </c>
      <c r="Z13" s="19"/>
      <c r="AA13" s="19">
        <v>0.15113544199321599</v>
      </c>
      <c r="AB13" s="19">
        <v>8.9529342671426995E-2</v>
      </c>
      <c r="AC13" s="19">
        <v>0.14966650346360499</v>
      </c>
      <c r="AD13" s="19">
        <v>0.15231616452001301</v>
      </c>
      <c r="AE13" s="19">
        <v>0.22959435693584701</v>
      </c>
      <c r="AF13" s="19">
        <v>5.6134008988939797E-2</v>
      </c>
      <c r="AG13" s="19">
        <v>7.15965655576562E-2</v>
      </c>
      <c r="AH13" s="19">
        <v>0.142469149292591</v>
      </c>
      <c r="AI13" s="19">
        <v>4.0817645166292202E-2</v>
      </c>
      <c r="AJ13" s="19">
        <v>0.28488179297101601</v>
      </c>
      <c r="AK13" s="19"/>
      <c r="AL13" s="19">
        <v>0.15619846946360699</v>
      </c>
      <c r="AM13" s="19">
        <v>0.121488907382807</v>
      </c>
      <c r="AN13" s="19">
        <v>0.15670698388538601</v>
      </c>
      <c r="AO13" s="19">
        <v>0.13908620170209299</v>
      </c>
      <c r="AP13" s="19">
        <v>0.21486405371261399</v>
      </c>
      <c r="AQ13" s="19">
        <v>0.14505905717303799</v>
      </c>
      <c r="AR13" s="19">
        <v>6.3564747562119203E-2</v>
      </c>
      <c r="AS13" s="19"/>
      <c r="AT13" s="19">
        <v>0.13799032495836699</v>
      </c>
      <c r="AU13" s="19">
        <v>0.184851423498442</v>
      </c>
      <c r="AV13" s="19"/>
      <c r="AW13" s="19">
        <v>0.14885578048940101</v>
      </c>
      <c r="AX13" s="19">
        <v>0.100033526270982</v>
      </c>
      <c r="AY13" s="19">
        <v>0.139594356487101</v>
      </c>
      <c r="AZ13" s="19"/>
      <c r="BA13" s="19">
        <v>2.24251996032819E-2</v>
      </c>
      <c r="BB13" s="19">
        <v>0.17196452884411101</v>
      </c>
      <c r="BC13" s="19"/>
      <c r="BD13" s="19">
        <v>0.23679407802810701</v>
      </c>
      <c r="BE13" s="19">
        <v>0.122595533046055</v>
      </c>
      <c r="BF13" s="19"/>
      <c r="BG13" s="19">
        <v>0.159133387341588</v>
      </c>
      <c r="BH13" s="19">
        <v>0.109885990849675</v>
      </c>
      <c r="BI13" s="19"/>
      <c r="BJ13" s="19">
        <v>6.3440889350970295E-2</v>
      </c>
      <c r="BK13" s="19">
        <v>0.19078917086349101</v>
      </c>
      <c r="BL13" s="19"/>
      <c r="BM13" s="19">
        <v>0.39860491490362399</v>
      </c>
      <c r="BN13" s="19">
        <v>0.19694317367785399</v>
      </c>
      <c r="BO13" s="19">
        <v>1.4297763040383099E-2</v>
      </c>
      <c r="BP13" s="19">
        <v>9.7116568587155098E-5</v>
      </c>
    </row>
    <row r="14" spans="2:68" x14ac:dyDescent="0.35">
      <c r="B14" s="16" t="s">
        <v>721</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P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411</v>
      </c>
      <c r="C9" s="17">
        <v>5.4290693881610501E-2</v>
      </c>
      <c r="D9" s="17">
        <v>6.7132437511795004E-3</v>
      </c>
      <c r="E9" s="17">
        <v>0.11746459755478</v>
      </c>
      <c r="F9" s="17">
        <v>0</v>
      </c>
      <c r="G9" s="17">
        <v>0.104787757941844</v>
      </c>
      <c r="H9" s="17">
        <v>0</v>
      </c>
      <c r="I9" s="17">
        <v>7.45651541935478E-4</v>
      </c>
      <c r="J9" s="17">
        <v>0</v>
      </c>
      <c r="K9" s="17">
        <v>0.10088448098573501</v>
      </c>
      <c r="L9" s="17">
        <v>4.6936450953400502E-2</v>
      </c>
      <c r="M9" s="17">
        <v>0.12776612941819099</v>
      </c>
      <c r="N9" s="17">
        <v>0.18005258640518601</v>
      </c>
      <c r="O9" s="17">
        <v>3.4402583807275497E-2</v>
      </c>
      <c r="P9" s="17">
        <v>2.11555350919981E-2</v>
      </c>
      <c r="Q9" s="17">
        <v>0.136391978414273</v>
      </c>
      <c r="R9" s="17">
        <v>4.5778026536399702E-2</v>
      </c>
      <c r="S9" s="17">
        <v>1.86233501644812E-2</v>
      </c>
      <c r="T9" s="17">
        <v>6.1169377166461298E-3</v>
      </c>
      <c r="U9" s="17"/>
      <c r="V9" s="17">
        <v>5.30693511423816E-2</v>
      </c>
      <c r="W9" s="17">
        <v>7.8407437808416205E-2</v>
      </c>
      <c r="X9" s="17">
        <v>4.1609409555137998E-2</v>
      </c>
      <c r="Y9" s="17">
        <v>8.8580718495304606E-2</v>
      </c>
      <c r="Z9" s="17"/>
      <c r="AA9" s="17">
        <v>5.6303199690192103E-2</v>
      </c>
      <c r="AB9" s="17">
        <v>6.6136204036491994E-2</v>
      </c>
      <c r="AC9" s="17">
        <v>1.8273857525152801E-2</v>
      </c>
      <c r="AD9" s="17">
        <v>8.4357427597042695E-3</v>
      </c>
      <c r="AE9" s="17">
        <v>0.113909950254655</v>
      </c>
      <c r="AF9" s="17">
        <v>0.24409440766586099</v>
      </c>
      <c r="AG9" s="17">
        <v>3.0881319810128001E-3</v>
      </c>
      <c r="AH9" s="17">
        <v>1.5771877073737998E-2</v>
      </c>
      <c r="AI9" s="17">
        <v>1.3971228563839399E-2</v>
      </c>
      <c r="AJ9" s="17">
        <v>3.01728950709521E-2</v>
      </c>
      <c r="AK9" s="17"/>
      <c r="AL9" s="17">
        <v>6.3938910312723599E-2</v>
      </c>
      <c r="AM9" s="17">
        <v>4.4465928483028001E-2</v>
      </c>
      <c r="AN9" s="17">
        <v>5.2624138094389502E-4</v>
      </c>
      <c r="AO9" s="17">
        <v>3.5660741797755899E-2</v>
      </c>
      <c r="AP9" s="17">
        <v>7.2820194182190406E-2</v>
      </c>
      <c r="AQ9" s="17">
        <v>5.5017998986654298E-2</v>
      </c>
      <c r="AR9" s="17">
        <v>9.2865587061004798E-2</v>
      </c>
      <c r="AS9" s="17"/>
      <c r="AT9" s="17">
        <v>8.4230699389480607E-2</v>
      </c>
      <c r="AU9" s="17">
        <v>3.0383653739916E-2</v>
      </c>
      <c r="AV9" s="17"/>
      <c r="AW9" s="17">
        <v>0.122967076744049</v>
      </c>
      <c r="AX9" s="17">
        <v>5.9422578309470796E-3</v>
      </c>
      <c r="AY9" s="17">
        <v>8.0278883403851697E-2</v>
      </c>
      <c r="AZ9" s="17"/>
      <c r="BA9" s="17">
        <v>5.4666615289738499E-2</v>
      </c>
      <c r="BB9" s="17">
        <v>5.4265612801208701E-2</v>
      </c>
      <c r="BC9" s="17"/>
      <c r="BD9" s="17">
        <v>7.0713987147461493E-2</v>
      </c>
      <c r="BE9" s="17">
        <v>4.6378308381877099E-2</v>
      </c>
      <c r="BF9" s="17"/>
      <c r="BG9" s="17">
        <v>5.4257385903828302E-2</v>
      </c>
      <c r="BH9" s="17">
        <v>8.8580718495304606E-2</v>
      </c>
      <c r="BI9" s="17"/>
      <c r="BJ9" s="17">
        <v>6.0789050906023399E-2</v>
      </c>
      <c r="BK9" s="17">
        <v>5.2507453922732102E-2</v>
      </c>
      <c r="BL9" s="17"/>
      <c r="BM9" s="17">
        <v>3.1264288327269699E-2</v>
      </c>
      <c r="BN9" s="17">
        <v>4.9887611976811103E-2</v>
      </c>
      <c r="BO9" s="17">
        <v>8.5592810569985203E-2</v>
      </c>
      <c r="BP9" s="17">
        <v>8.1511935103973199E-2</v>
      </c>
    </row>
    <row r="10" spans="2:68" ht="29" x14ac:dyDescent="0.35">
      <c r="B10" s="18" t="s">
        <v>412</v>
      </c>
      <c r="C10" s="17">
        <v>8.6489073051544907E-2</v>
      </c>
      <c r="D10" s="17">
        <v>3.4782282707187299E-2</v>
      </c>
      <c r="E10" s="17">
        <v>1.14721418275508E-2</v>
      </c>
      <c r="F10" s="17">
        <v>3.9741764424182802E-4</v>
      </c>
      <c r="G10" s="17">
        <v>0.104701805732326</v>
      </c>
      <c r="H10" s="17">
        <v>0</v>
      </c>
      <c r="I10" s="17">
        <v>0</v>
      </c>
      <c r="J10" s="17">
        <v>3.6677855638141002E-4</v>
      </c>
      <c r="K10" s="17">
        <v>3.8430326934093401E-2</v>
      </c>
      <c r="L10" s="17">
        <v>4.32423265680211E-2</v>
      </c>
      <c r="M10" s="17">
        <v>1.3716696080850199E-3</v>
      </c>
      <c r="N10" s="17">
        <v>1.75847774619441E-2</v>
      </c>
      <c r="O10" s="17">
        <v>0.12872986992291499</v>
      </c>
      <c r="P10" s="17">
        <v>5.7772290308405597E-2</v>
      </c>
      <c r="Q10" s="17">
        <v>0.136391978414273</v>
      </c>
      <c r="R10" s="17">
        <v>9.7671625278868093E-2</v>
      </c>
      <c r="S10" s="17">
        <v>0.39353741117408703</v>
      </c>
      <c r="T10" s="17">
        <v>0.22761963946115599</v>
      </c>
      <c r="U10" s="17"/>
      <c r="V10" s="17">
        <v>8.6216915744918105E-2</v>
      </c>
      <c r="W10" s="17">
        <v>8.7513014588132099E-2</v>
      </c>
      <c r="X10" s="17">
        <v>0.114519565175618</v>
      </c>
      <c r="Y10" s="17">
        <v>0.13076427781853101</v>
      </c>
      <c r="Z10" s="17"/>
      <c r="AA10" s="17">
        <v>6.7059902896294099E-2</v>
      </c>
      <c r="AB10" s="17">
        <v>0.10942871162182199</v>
      </c>
      <c r="AC10" s="17">
        <v>0.12558981289426299</v>
      </c>
      <c r="AD10" s="17">
        <v>9.9956811909112306E-2</v>
      </c>
      <c r="AE10" s="17">
        <v>8.0705032808327096E-2</v>
      </c>
      <c r="AF10" s="17">
        <v>0.156926529769844</v>
      </c>
      <c r="AG10" s="17">
        <v>0.166528603577103</v>
      </c>
      <c r="AH10" s="17">
        <v>3.8999007327527702E-2</v>
      </c>
      <c r="AI10" s="17">
        <v>6.6401484723922502E-2</v>
      </c>
      <c r="AJ10" s="17">
        <v>0.11401137878513</v>
      </c>
      <c r="AK10" s="17"/>
      <c r="AL10" s="17">
        <v>5.5140342122802603E-2</v>
      </c>
      <c r="AM10" s="17">
        <v>0.19639260720844201</v>
      </c>
      <c r="AN10" s="17">
        <v>9.8426920106947299E-2</v>
      </c>
      <c r="AO10" s="17">
        <v>0.100543376220754</v>
      </c>
      <c r="AP10" s="17">
        <v>5.5265501622548403E-2</v>
      </c>
      <c r="AQ10" s="17">
        <v>6.6463722108634896E-2</v>
      </c>
      <c r="AR10" s="17">
        <v>0.10087422765447999</v>
      </c>
      <c r="AS10" s="17"/>
      <c r="AT10" s="17">
        <v>0.13018068892547499</v>
      </c>
      <c r="AU10" s="17">
        <v>5.1601396952788599E-2</v>
      </c>
      <c r="AV10" s="17"/>
      <c r="AW10" s="17">
        <v>0.158171274864261</v>
      </c>
      <c r="AX10" s="17">
        <v>0.19362799813020301</v>
      </c>
      <c r="AY10" s="17">
        <v>0.107298018979294</v>
      </c>
      <c r="AZ10" s="17"/>
      <c r="BA10" s="17">
        <v>0.185725797802019</v>
      </c>
      <c r="BB10" s="17">
        <v>7.9868103299703702E-2</v>
      </c>
      <c r="BC10" s="17"/>
      <c r="BD10" s="17">
        <v>6.7727623078162297E-2</v>
      </c>
      <c r="BE10" s="17">
        <v>9.5527931599606902E-2</v>
      </c>
      <c r="BF10" s="17"/>
      <c r="BG10" s="17">
        <v>8.6446065863498206E-2</v>
      </c>
      <c r="BH10" s="17">
        <v>0.13076427781853101</v>
      </c>
      <c r="BI10" s="17"/>
      <c r="BJ10" s="17">
        <v>0.104455301134455</v>
      </c>
      <c r="BK10" s="17">
        <v>8.1558889051587605E-2</v>
      </c>
      <c r="BL10" s="17"/>
      <c r="BM10" s="17">
        <v>7.4339272205468002E-2</v>
      </c>
      <c r="BN10" s="17">
        <v>4.12013209348275E-2</v>
      </c>
      <c r="BO10" s="17">
        <v>0.15721063837477101</v>
      </c>
      <c r="BP10" s="17">
        <v>0.15869062463813399</v>
      </c>
    </row>
    <row r="11" spans="2:68" ht="29" x14ac:dyDescent="0.35">
      <c r="B11" s="18" t="s">
        <v>413</v>
      </c>
      <c r="C11" s="17">
        <v>0.286906489359888</v>
      </c>
      <c r="D11" s="17">
        <v>0.48644654858559599</v>
      </c>
      <c r="E11" s="17">
        <v>0.130253350359748</v>
      </c>
      <c r="F11" s="17">
        <v>2.6154619537916E-2</v>
      </c>
      <c r="G11" s="17">
        <v>0.21997308820578301</v>
      </c>
      <c r="H11" s="17">
        <v>0.64298797768362903</v>
      </c>
      <c r="I11" s="17">
        <v>0</v>
      </c>
      <c r="J11" s="17">
        <v>0.15667590667939099</v>
      </c>
      <c r="K11" s="17">
        <v>0.26584768668275599</v>
      </c>
      <c r="L11" s="17">
        <v>0.311687580701073</v>
      </c>
      <c r="M11" s="17">
        <v>0.42722763658589202</v>
      </c>
      <c r="N11" s="17">
        <v>3.7187688188788703E-2</v>
      </c>
      <c r="O11" s="17">
        <v>0.35910586936977601</v>
      </c>
      <c r="P11" s="17">
        <v>0.21751828670663101</v>
      </c>
      <c r="Q11" s="17">
        <v>0.15383674616238599</v>
      </c>
      <c r="R11" s="17">
        <v>0.27525569676292999</v>
      </c>
      <c r="S11" s="17">
        <v>0.20615735623846801</v>
      </c>
      <c r="T11" s="17">
        <v>0.35135759100793101</v>
      </c>
      <c r="U11" s="17"/>
      <c r="V11" s="17">
        <v>0.29012472384364202</v>
      </c>
      <c r="W11" s="17">
        <v>0.244879495223325</v>
      </c>
      <c r="X11" s="17">
        <v>0.150808619194788</v>
      </c>
      <c r="Y11" s="17">
        <v>0.116499365291381</v>
      </c>
      <c r="Z11" s="17"/>
      <c r="AA11" s="17">
        <v>0.30054545063044502</v>
      </c>
      <c r="AB11" s="17">
        <v>0.30008718890427899</v>
      </c>
      <c r="AC11" s="17">
        <v>0.17633139688389601</v>
      </c>
      <c r="AD11" s="17">
        <v>0.291663535397995</v>
      </c>
      <c r="AE11" s="17">
        <v>0.29263558903148401</v>
      </c>
      <c r="AF11" s="17">
        <v>9.1586109944987504E-2</v>
      </c>
      <c r="AG11" s="17">
        <v>0.356740017560223</v>
      </c>
      <c r="AH11" s="17">
        <v>7.4915396068910595E-2</v>
      </c>
      <c r="AI11" s="17">
        <v>9.0746407337211996E-2</v>
      </c>
      <c r="AJ11" s="17">
        <v>0.13560391246268999</v>
      </c>
      <c r="AK11" s="17"/>
      <c r="AL11" s="17">
        <v>0.29357872270580498</v>
      </c>
      <c r="AM11" s="17">
        <v>0.155609038632711</v>
      </c>
      <c r="AN11" s="17">
        <v>0.21303995022737199</v>
      </c>
      <c r="AO11" s="17">
        <v>0.36784622342705098</v>
      </c>
      <c r="AP11" s="17">
        <v>0.233785172515215</v>
      </c>
      <c r="AQ11" s="17">
        <v>0.364098249012202</v>
      </c>
      <c r="AR11" s="17">
        <v>0.149984219134675</v>
      </c>
      <c r="AS11" s="17"/>
      <c r="AT11" s="17">
        <v>0.191891874262688</v>
      </c>
      <c r="AU11" s="17">
        <v>0.36277548733249398</v>
      </c>
      <c r="AV11" s="17"/>
      <c r="AW11" s="17">
        <v>0.14693246807513599</v>
      </c>
      <c r="AX11" s="17">
        <v>0.241870860466944</v>
      </c>
      <c r="AY11" s="17">
        <v>0.189238662516442</v>
      </c>
      <c r="AZ11" s="17"/>
      <c r="BA11" s="17">
        <v>0.22349377109417001</v>
      </c>
      <c r="BB11" s="17">
        <v>0.29113731913157798</v>
      </c>
      <c r="BC11" s="17"/>
      <c r="BD11" s="17">
        <v>0.24593079800633</v>
      </c>
      <c r="BE11" s="17">
        <v>0.30664768625987798</v>
      </c>
      <c r="BF11" s="17"/>
      <c r="BG11" s="17">
        <v>0.28707201612069799</v>
      </c>
      <c r="BH11" s="17">
        <v>0.116499365291381</v>
      </c>
      <c r="BI11" s="17"/>
      <c r="BJ11" s="17">
        <v>0.200851229361732</v>
      </c>
      <c r="BK11" s="17">
        <v>0.31052125501894301</v>
      </c>
      <c r="BL11" s="17"/>
      <c r="BM11" s="17">
        <v>0.41189585801817802</v>
      </c>
      <c r="BN11" s="17">
        <v>0.313488877264196</v>
      </c>
      <c r="BO11" s="17">
        <v>0.109236067583928</v>
      </c>
      <c r="BP11" s="17">
        <v>0.200721339147067</v>
      </c>
    </row>
    <row r="12" spans="2:68" ht="29" x14ac:dyDescent="0.35">
      <c r="B12" s="18" t="s">
        <v>414</v>
      </c>
      <c r="C12" s="17">
        <v>0.13586000196988601</v>
      </c>
      <c r="D12" s="17">
        <v>0.107233601572106</v>
      </c>
      <c r="E12" s="17">
        <v>0.23512205408900699</v>
      </c>
      <c r="F12" s="17">
        <v>0.24728259925600601</v>
      </c>
      <c r="G12" s="17">
        <v>0.23102850551429899</v>
      </c>
      <c r="H12" s="17">
        <v>3.16355165445436E-2</v>
      </c>
      <c r="I12" s="17">
        <v>7.45651541935478E-4</v>
      </c>
      <c r="J12" s="17">
        <v>3.57250019347177E-3</v>
      </c>
      <c r="K12" s="17">
        <v>0.16840714219414801</v>
      </c>
      <c r="L12" s="17">
        <v>9.3907978608818193E-2</v>
      </c>
      <c r="M12" s="17">
        <v>0.11751653855128801</v>
      </c>
      <c r="N12" s="17">
        <v>0.363993629877646</v>
      </c>
      <c r="O12" s="17">
        <v>7.2204233361415598E-2</v>
      </c>
      <c r="P12" s="17">
        <v>0.22113727735132399</v>
      </c>
      <c r="Q12" s="17">
        <v>0.13628010282751099</v>
      </c>
      <c r="R12" s="17">
        <v>0.13482667252585001</v>
      </c>
      <c r="S12" s="17">
        <v>2.2559404711191798E-3</v>
      </c>
      <c r="T12" s="17">
        <v>0.113314711968053</v>
      </c>
      <c r="U12" s="17"/>
      <c r="V12" s="17">
        <v>0.13610165802059701</v>
      </c>
      <c r="W12" s="17">
        <v>0.117084427107634</v>
      </c>
      <c r="X12" s="17">
        <v>0.25262359433760201</v>
      </c>
      <c r="Y12" s="17">
        <v>0.15747008001156901</v>
      </c>
      <c r="Z12" s="17"/>
      <c r="AA12" s="17">
        <v>0.101235135772392</v>
      </c>
      <c r="AB12" s="17">
        <v>0.15166155913912299</v>
      </c>
      <c r="AC12" s="17">
        <v>0.12755673230463899</v>
      </c>
      <c r="AD12" s="17">
        <v>0.187017384410743</v>
      </c>
      <c r="AE12" s="17">
        <v>0.225074169923518</v>
      </c>
      <c r="AF12" s="17">
        <v>0.31791832097674799</v>
      </c>
      <c r="AG12" s="17">
        <v>2.2212336531157201E-2</v>
      </c>
      <c r="AH12" s="17">
        <v>0.16153590373819199</v>
      </c>
      <c r="AI12" s="17">
        <v>5.7235948032637901E-2</v>
      </c>
      <c r="AJ12" s="17">
        <v>0.235645897240986</v>
      </c>
      <c r="AK12" s="17"/>
      <c r="AL12" s="17">
        <v>0.15610776406238699</v>
      </c>
      <c r="AM12" s="17">
        <v>0.26969503695958802</v>
      </c>
      <c r="AN12" s="17">
        <v>6.9044783201113902E-2</v>
      </c>
      <c r="AO12" s="17">
        <v>0.111523289511616</v>
      </c>
      <c r="AP12" s="17">
        <v>0.186912593960541</v>
      </c>
      <c r="AQ12" s="17">
        <v>4.7851949145989899E-2</v>
      </c>
      <c r="AR12" s="17">
        <v>0.123441791366421</v>
      </c>
      <c r="AS12" s="17"/>
      <c r="AT12" s="17">
        <v>0.13913391897045799</v>
      </c>
      <c r="AU12" s="17">
        <v>0.13324578517781799</v>
      </c>
      <c r="AV12" s="17"/>
      <c r="AW12" s="17">
        <v>0.14144879048808601</v>
      </c>
      <c r="AX12" s="17">
        <v>0.13061826360289899</v>
      </c>
      <c r="AY12" s="17">
        <v>0.144096791325665</v>
      </c>
      <c r="AZ12" s="17"/>
      <c r="BA12" s="17">
        <v>0.221966085748843</v>
      </c>
      <c r="BB12" s="17">
        <v>0.130115094753495</v>
      </c>
      <c r="BC12" s="17"/>
      <c r="BD12" s="17">
        <v>0.20782679780583299</v>
      </c>
      <c r="BE12" s="17">
        <v>0.101187964966282</v>
      </c>
      <c r="BF12" s="17"/>
      <c r="BG12" s="17">
        <v>0.135839010792207</v>
      </c>
      <c r="BH12" s="17">
        <v>0.15747008001156901</v>
      </c>
      <c r="BI12" s="17"/>
      <c r="BJ12" s="17">
        <v>0.17810213452353699</v>
      </c>
      <c r="BK12" s="17">
        <v>0.124268170613911</v>
      </c>
      <c r="BL12" s="17"/>
      <c r="BM12" s="17">
        <v>0.10667270910386301</v>
      </c>
      <c r="BN12" s="17">
        <v>0.140583168157834</v>
      </c>
      <c r="BO12" s="17">
        <v>0.15851653371848301</v>
      </c>
      <c r="BP12" s="17">
        <v>0.169559120862809</v>
      </c>
    </row>
    <row r="13" spans="2:68" ht="29" x14ac:dyDescent="0.35">
      <c r="B13" s="18" t="s">
        <v>415</v>
      </c>
      <c r="C13" s="17">
        <v>0.195103681650837</v>
      </c>
      <c r="D13" s="17">
        <v>0.17564248953543299</v>
      </c>
      <c r="E13" s="17">
        <v>0.36518254546930901</v>
      </c>
      <c r="F13" s="17">
        <v>0.48411024237455702</v>
      </c>
      <c r="G13" s="17">
        <v>0.21292428619522399</v>
      </c>
      <c r="H13" s="17">
        <v>3.7623420557297898E-3</v>
      </c>
      <c r="I13" s="17">
        <v>0.90979910955280696</v>
      </c>
      <c r="J13" s="17">
        <v>3.5597225799608098E-2</v>
      </c>
      <c r="K13" s="17">
        <v>0.184498141443353</v>
      </c>
      <c r="L13" s="17">
        <v>0.23461210136296801</v>
      </c>
      <c r="M13" s="17">
        <v>0.214678795542423</v>
      </c>
      <c r="N13" s="17">
        <v>2.1621043991745099E-2</v>
      </c>
      <c r="O13" s="17">
        <v>0.20241537754157399</v>
      </c>
      <c r="P13" s="17">
        <v>0.180973453285868</v>
      </c>
      <c r="Q13" s="17">
        <v>0.28739746371895902</v>
      </c>
      <c r="R13" s="17">
        <v>0.22040262794396401</v>
      </c>
      <c r="S13" s="17">
        <v>4.0500275271344501E-3</v>
      </c>
      <c r="T13" s="17">
        <v>0.126136641611583</v>
      </c>
      <c r="U13" s="17"/>
      <c r="V13" s="17">
        <v>0.19225962167325999</v>
      </c>
      <c r="W13" s="17">
        <v>0.24058571302194001</v>
      </c>
      <c r="X13" s="17">
        <v>0.25828644762498298</v>
      </c>
      <c r="Y13" s="17">
        <v>0.26299408817002901</v>
      </c>
      <c r="Z13" s="17"/>
      <c r="AA13" s="17">
        <v>0.12137033559414299</v>
      </c>
      <c r="AB13" s="17">
        <v>0.21523163130049799</v>
      </c>
      <c r="AC13" s="17">
        <v>0.39390899208733599</v>
      </c>
      <c r="AD13" s="17">
        <v>0.188523517585548</v>
      </c>
      <c r="AE13" s="17">
        <v>0.25082749283600497</v>
      </c>
      <c r="AF13" s="17">
        <v>0.119293997553653</v>
      </c>
      <c r="AG13" s="17">
        <v>0.40499901583345699</v>
      </c>
      <c r="AH13" s="17">
        <v>0.56366142897356797</v>
      </c>
      <c r="AI13" s="17">
        <v>0.63899665833227104</v>
      </c>
      <c r="AJ13" s="17">
        <v>0.331905603323087</v>
      </c>
      <c r="AK13" s="17"/>
      <c r="AL13" s="17">
        <v>0.18431624084133899</v>
      </c>
      <c r="AM13" s="17">
        <v>0.23858611400966301</v>
      </c>
      <c r="AN13" s="17">
        <v>0.11645284520138</v>
      </c>
      <c r="AO13" s="17">
        <v>0.166182103026005</v>
      </c>
      <c r="AP13" s="17">
        <v>0.193924439627435</v>
      </c>
      <c r="AQ13" s="17">
        <v>0.25044158634782299</v>
      </c>
      <c r="AR13" s="17">
        <v>0.259046545086353</v>
      </c>
      <c r="AS13" s="17"/>
      <c r="AT13" s="17">
        <v>0.24478338677820599</v>
      </c>
      <c r="AU13" s="17">
        <v>0.15543452713463801</v>
      </c>
      <c r="AV13" s="17"/>
      <c r="AW13" s="17">
        <v>0.18937678832055899</v>
      </c>
      <c r="AX13" s="17">
        <v>0.32480301412100299</v>
      </c>
      <c r="AY13" s="17">
        <v>0.25677655271501298</v>
      </c>
      <c r="AZ13" s="17"/>
      <c r="BA13" s="17">
        <v>0.11198497762411699</v>
      </c>
      <c r="BB13" s="17">
        <v>0.200649274036689</v>
      </c>
      <c r="BC13" s="17"/>
      <c r="BD13" s="17">
        <v>0.15190213172702699</v>
      </c>
      <c r="BE13" s="17">
        <v>0.21591724879902399</v>
      </c>
      <c r="BF13" s="17"/>
      <c r="BG13" s="17">
        <v>0.19503773558700499</v>
      </c>
      <c r="BH13" s="17">
        <v>0.26299408817002901</v>
      </c>
      <c r="BI13" s="17"/>
      <c r="BJ13" s="17">
        <v>0.21123246152154601</v>
      </c>
      <c r="BK13" s="17">
        <v>0.19067771911209799</v>
      </c>
      <c r="BL13" s="17"/>
      <c r="BM13" s="17">
        <v>9.4609824634782499E-2</v>
      </c>
      <c r="BN13" s="17">
        <v>0.20430557565378701</v>
      </c>
      <c r="BO13" s="17">
        <v>0.29820567813732202</v>
      </c>
      <c r="BP13" s="17">
        <v>0.213265806694453</v>
      </c>
    </row>
    <row r="14" spans="2:68" ht="29" x14ac:dyDescent="0.35">
      <c r="B14" s="18" t="s">
        <v>416</v>
      </c>
      <c r="C14" s="17">
        <v>0.212616716811631</v>
      </c>
      <c r="D14" s="17">
        <v>0.18582521197290899</v>
      </c>
      <c r="E14" s="17">
        <v>0.14050531069960501</v>
      </c>
      <c r="F14" s="17">
        <v>0.24205512118727901</v>
      </c>
      <c r="G14" s="17">
        <v>0.126498604201007</v>
      </c>
      <c r="H14" s="17">
        <v>0.29301993998158798</v>
      </c>
      <c r="I14" s="17">
        <v>8.8709587363321601E-2</v>
      </c>
      <c r="J14" s="17">
        <v>0.69209070112645299</v>
      </c>
      <c r="K14" s="17">
        <v>0.24151715397220999</v>
      </c>
      <c r="L14" s="17">
        <v>0.141393506696535</v>
      </c>
      <c r="M14" s="17">
        <v>0.11143923029412001</v>
      </c>
      <c r="N14" s="17">
        <v>0.18192291020755999</v>
      </c>
      <c r="O14" s="17">
        <v>0.17034355479485599</v>
      </c>
      <c r="P14" s="17">
        <v>0.24716538090850099</v>
      </c>
      <c r="Q14" s="17">
        <v>0.14970173046259799</v>
      </c>
      <c r="R14" s="17">
        <v>0.20867069138516101</v>
      </c>
      <c r="S14" s="17">
        <v>0.37537591442471002</v>
      </c>
      <c r="T14" s="17">
        <v>0.17545447823463101</v>
      </c>
      <c r="U14" s="17"/>
      <c r="V14" s="17">
        <v>0.213811219306486</v>
      </c>
      <c r="W14" s="17">
        <v>0.19414529866765401</v>
      </c>
      <c r="X14" s="17">
        <v>0.173769079541853</v>
      </c>
      <c r="Y14" s="17">
        <v>0.22580283573450299</v>
      </c>
      <c r="Z14" s="17"/>
      <c r="AA14" s="17">
        <v>0.32011714717547302</v>
      </c>
      <c r="AB14" s="17">
        <v>0.13313185430820099</v>
      </c>
      <c r="AC14" s="17">
        <v>0.14461275251116101</v>
      </c>
      <c r="AD14" s="17">
        <v>0.14905605765950999</v>
      </c>
      <c r="AE14" s="17">
        <v>2.3534285353646701E-2</v>
      </c>
      <c r="AF14" s="17">
        <v>7.0180634088906999E-2</v>
      </c>
      <c r="AG14" s="17">
        <v>4.6431894517046601E-2</v>
      </c>
      <c r="AH14" s="17">
        <v>0.14331352201084799</v>
      </c>
      <c r="AI14" s="17">
        <v>0.132648273010117</v>
      </c>
      <c r="AJ14" s="17">
        <v>0.150010856092397</v>
      </c>
      <c r="AK14" s="17"/>
      <c r="AL14" s="17">
        <v>0.22693620903350301</v>
      </c>
      <c r="AM14" s="17">
        <v>9.5251274706568398E-2</v>
      </c>
      <c r="AN14" s="17">
        <v>0.50250925988224304</v>
      </c>
      <c r="AO14" s="17">
        <v>0.16787499141485299</v>
      </c>
      <c r="AP14" s="17">
        <v>0.25501006806853099</v>
      </c>
      <c r="AQ14" s="17">
        <v>0.21609182351924999</v>
      </c>
      <c r="AR14" s="17">
        <v>0.27378762969706499</v>
      </c>
      <c r="AS14" s="17"/>
      <c r="AT14" s="17">
        <v>0.20730729417942301</v>
      </c>
      <c r="AU14" s="17">
        <v>0.21685628116187999</v>
      </c>
      <c r="AV14" s="17"/>
      <c r="AW14" s="17">
        <v>0.23868680227389499</v>
      </c>
      <c r="AX14" s="17">
        <v>9.73681866892223E-2</v>
      </c>
      <c r="AY14" s="17">
        <v>0.22131652317255299</v>
      </c>
      <c r="AZ14" s="17"/>
      <c r="BA14" s="17">
        <v>0.20216275244111201</v>
      </c>
      <c r="BB14" s="17">
        <v>0.21331419430353801</v>
      </c>
      <c r="BC14" s="17"/>
      <c r="BD14" s="17">
        <v>0.241342427567696</v>
      </c>
      <c r="BE14" s="17">
        <v>0.19877729413454701</v>
      </c>
      <c r="BF14" s="17"/>
      <c r="BG14" s="17">
        <v>0.212603908335666</v>
      </c>
      <c r="BH14" s="17">
        <v>0.22580283573450299</v>
      </c>
      <c r="BI14" s="17"/>
      <c r="BJ14" s="17">
        <v>0.219387475337181</v>
      </c>
      <c r="BK14" s="17">
        <v>0.21075872607500101</v>
      </c>
      <c r="BL14" s="17"/>
      <c r="BM14" s="17">
        <v>0.21227668134271599</v>
      </c>
      <c r="BN14" s="17">
        <v>0.23140026977825201</v>
      </c>
      <c r="BO14" s="17">
        <v>0.190107389381971</v>
      </c>
      <c r="BP14" s="17">
        <v>0.167284280343026</v>
      </c>
    </row>
    <row r="15" spans="2:68" x14ac:dyDescent="0.35">
      <c r="B15" s="18" t="s">
        <v>84</v>
      </c>
      <c r="C15" s="19">
        <v>2.8733343274603002E-2</v>
      </c>
      <c r="D15" s="19">
        <v>3.3566218755897502E-3</v>
      </c>
      <c r="E15" s="19">
        <v>0</v>
      </c>
      <c r="F15" s="19">
        <v>0</v>
      </c>
      <c r="G15" s="19">
        <v>8.5952209517212898E-5</v>
      </c>
      <c r="H15" s="19">
        <v>2.8594223734509001E-2</v>
      </c>
      <c r="I15" s="19">
        <v>0</v>
      </c>
      <c r="J15" s="19">
        <v>0.111696887644695</v>
      </c>
      <c r="K15" s="19">
        <v>4.15067787704523E-4</v>
      </c>
      <c r="L15" s="19">
        <v>0.12822005510918399</v>
      </c>
      <c r="M15" s="19">
        <v>0</v>
      </c>
      <c r="N15" s="19">
        <v>0.19763736386712999</v>
      </c>
      <c r="O15" s="19">
        <v>3.2798511202189101E-2</v>
      </c>
      <c r="P15" s="19">
        <v>5.4277776347273099E-2</v>
      </c>
      <c r="Q15" s="19">
        <v>0</v>
      </c>
      <c r="R15" s="19">
        <v>1.73946595668272E-2</v>
      </c>
      <c r="S15" s="19">
        <v>0</v>
      </c>
      <c r="T15" s="19">
        <v>0</v>
      </c>
      <c r="U15" s="19"/>
      <c r="V15" s="19">
        <v>2.8416510268715001E-2</v>
      </c>
      <c r="W15" s="19">
        <v>3.7384613582898601E-2</v>
      </c>
      <c r="X15" s="19">
        <v>8.3832845700194999E-3</v>
      </c>
      <c r="Y15" s="19">
        <v>1.78886344786813E-2</v>
      </c>
      <c r="Z15" s="19"/>
      <c r="AA15" s="19">
        <v>3.3368828241060397E-2</v>
      </c>
      <c r="AB15" s="19">
        <v>2.4322850689584001E-2</v>
      </c>
      <c r="AC15" s="19">
        <v>1.3726455793552399E-2</v>
      </c>
      <c r="AD15" s="19">
        <v>7.5346950277387997E-2</v>
      </c>
      <c r="AE15" s="19">
        <v>1.3313479792364399E-2</v>
      </c>
      <c r="AF15" s="19">
        <v>0</v>
      </c>
      <c r="AG15" s="19">
        <v>0</v>
      </c>
      <c r="AH15" s="19">
        <v>1.8028648072163E-3</v>
      </c>
      <c r="AI15" s="19">
        <v>0</v>
      </c>
      <c r="AJ15" s="19">
        <v>2.6494570247586101E-3</v>
      </c>
      <c r="AK15" s="19"/>
      <c r="AL15" s="19">
        <v>1.9981810921440898E-2</v>
      </c>
      <c r="AM15" s="19">
        <v>0</v>
      </c>
      <c r="AN15" s="19">
        <v>0</v>
      </c>
      <c r="AO15" s="19">
        <v>5.0369274601965199E-2</v>
      </c>
      <c r="AP15" s="19">
        <v>2.2820300235402002E-3</v>
      </c>
      <c r="AQ15" s="19">
        <v>3.4670879445335198E-5</v>
      </c>
      <c r="AR15" s="19">
        <v>0</v>
      </c>
      <c r="AS15" s="19"/>
      <c r="AT15" s="19">
        <v>2.4721374942690698E-3</v>
      </c>
      <c r="AU15" s="19">
        <v>4.97028685004655E-2</v>
      </c>
      <c r="AV15" s="19"/>
      <c r="AW15" s="19">
        <v>2.41679923401343E-3</v>
      </c>
      <c r="AX15" s="19">
        <v>5.7694191587807702E-3</v>
      </c>
      <c r="AY15" s="19">
        <v>9.9456788718186293E-4</v>
      </c>
      <c r="AZ15" s="19"/>
      <c r="BA15" s="19">
        <v>0</v>
      </c>
      <c r="BB15" s="19">
        <v>3.06504016737871E-2</v>
      </c>
      <c r="BC15" s="19"/>
      <c r="BD15" s="19">
        <v>1.4556234667488999E-2</v>
      </c>
      <c r="BE15" s="19">
        <v>3.5563565858785999E-2</v>
      </c>
      <c r="BF15" s="19"/>
      <c r="BG15" s="19">
        <v>2.87438773970978E-2</v>
      </c>
      <c r="BH15" s="19">
        <v>1.78886344786813E-2</v>
      </c>
      <c r="BI15" s="19"/>
      <c r="BJ15" s="19">
        <v>2.5182347215524599E-2</v>
      </c>
      <c r="BK15" s="19">
        <v>2.97077862057284E-2</v>
      </c>
      <c r="BL15" s="19"/>
      <c r="BM15" s="19">
        <v>6.8941366367722301E-2</v>
      </c>
      <c r="BN15" s="19">
        <v>1.9133176234292601E-2</v>
      </c>
      <c r="BO15" s="19">
        <v>1.1308822335400501E-3</v>
      </c>
      <c r="BP15" s="19">
        <v>8.9668932105382605E-3</v>
      </c>
    </row>
    <row r="16" spans="2:68"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P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464</v>
      </c>
      <c r="D7" s="10">
        <v>26</v>
      </c>
      <c r="E7" s="10">
        <v>6</v>
      </c>
      <c r="F7" s="10">
        <v>4</v>
      </c>
      <c r="G7" s="10">
        <v>11</v>
      </c>
      <c r="H7" s="10">
        <v>5</v>
      </c>
      <c r="I7" s="10">
        <v>4</v>
      </c>
      <c r="J7" s="10">
        <v>16</v>
      </c>
      <c r="K7" s="10">
        <v>87</v>
      </c>
      <c r="L7" s="10">
        <v>25</v>
      </c>
      <c r="M7" s="10">
        <v>15</v>
      </c>
      <c r="N7" s="10">
        <v>10</v>
      </c>
      <c r="O7" s="10">
        <v>97</v>
      </c>
      <c r="P7" s="10">
        <v>48</v>
      </c>
      <c r="Q7" s="10">
        <v>7</v>
      </c>
      <c r="R7" s="10">
        <v>74</v>
      </c>
      <c r="S7" s="10">
        <v>9</v>
      </c>
      <c r="T7" s="10">
        <v>20</v>
      </c>
      <c r="U7" s="10"/>
      <c r="V7" s="10">
        <v>89</v>
      </c>
      <c r="W7" s="10">
        <v>83</v>
      </c>
      <c r="X7" s="10">
        <v>84</v>
      </c>
      <c r="Y7" s="10">
        <v>208</v>
      </c>
      <c r="Z7" s="10"/>
      <c r="AA7" s="10">
        <v>43</v>
      </c>
      <c r="AB7" s="10">
        <v>28</v>
      </c>
      <c r="AC7" s="10">
        <v>41</v>
      </c>
      <c r="AD7" s="10">
        <v>54</v>
      </c>
      <c r="AE7" s="10">
        <v>42</v>
      </c>
      <c r="AF7" s="10">
        <v>38</v>
      </c>
      <c r="AG7" s="10">
        <v>53</v>
      </c>
      <c r="AH7" s="10">
        <v>31</v>
      </c>
      <c r="AI7" s="10">
        <v>29</v>
      </c>
      <c r="AJ7" s="10">
        <v>81</v>
      </c>
      <c r="AK7" s="10"/>
      <c r="AL7" s="10">
        <v>44</v>
      </c>
      <c r="AM7" s="10">
        <v>58</v>
      </c>
      <c r="AN7" s="10">
        <v>33</v>
      </c>
      <c r="AO7" s="10">
        <v>90</v>
      </c>
      <c r="AP7" s="10">
        <v>84</v>
      </c>
      <c r="AQ7" s="10">
        <v>82</v>
      </c>
      <c r="AR7" s="10">
        <v>54</v>
      </c>
      <c r="AS7" s="10"/>
      <c r="AT7" s="10">
        <v>464</v>
      </c>
      <c r="AU7" s="10" t="s">
        <v>107</v>
      </c>
      <c r="AV7" s="10"/>
      <c r="AW7" s="10" t="s">
        <v>107</v>
      </c>
      <c r="AX7" s="10">
        <v>143</v>
      </c>
      <c r="AY7" s="10">
        <v>321</v>
      </c>
      <c r="AZ7" s="10"/>
      <c r="BA7" s="10">
        <v>55</v>
      </c>
      <c r="BB7" s="10">
        <v>409</v>
      </c>
      <c r="BC7" s="10"/>
      <c r="BD7" s="10">
        <v>102</v>
      </c>
      <c r="BE7" s="10">
        <v>362</v>
      </c>
      <c r="BF7" s="10"/>
      <c r="BG7" s="10">
        <v>256</v>
      </c>
      <c r="BH7" s="10">
        <v>208</v>
      </c>
      <c r="BI7" s="10"/>
      <c r="BJ7" s="10">
        <v>205</v>
      </c>
      <c r="BK7" s="10">
        <v>259</v>
      </c>
      <c r="BL7" s="10"/>
      <c r="BM7" s="10">
        <v>22</v>
      </c>
      <c r="BN7" s="10">
        <v>92</v>
      </c>
      <c r="BO7" s="10">
        <v>255</v>
      </c>
      <c r="BP7" s="10">
        <v>93</v>
      </c>
    </row>
    <row r="8" spans="2:68" ht="30" customHeight="1" x14ac:dyDescent="0.35">
      <c r="B8" s="11" t="s">
        <v>35</v>
      </c>
      <c r="C8" s="11">
        <v>291</v>
      </c>
      <c r="D8" s="11">
        <v>10</v>
      </c>
      <c r="E8" s="11">
        <v>3</v>
      </c>
      <c r="F8" s="11">
        <v>3</v>
      </c>
      <c r="G8" s="11">
        <v>2</v>
      </c>
      <c r="H8" s="11">
        <v>0</v>
      </c>
      <c r="I8" s="11">
        <v>7</v>
      </c>
      <c r="J8" s="11">
        <v>1</v>
      </c>
      <c r="K8" s="11">
        <v>62</v>
      </c>
      <c r="L8" s="11">
        <v>12</v>
      </c>
      <c r="M8" s="11">
        <v>14</v>
      </c>
      <c r="N8" s="11">
        <v>9</v>
      </c>
      <c r="O8" s="11">
        <v>59</v>
      </c>
      <c r="P8" s="11">
        <v>36</v>
      </c>
      <c r="Q8" s="11">
        <v>13</v>
      </c>
      <c r="R8" s="11">
        <v>42</v>
      </c>
      <c r="S8" s="11">
        <v>1</v>
      </c>
      <c r="T8" s="11">
        <v>16</v>
      </c>
      <c r="U8" s="11"/>
      <c r="V8" s="11">
        <v>264</v>
      </c>
      <c r="W8" s="11">
        <v>24</v>
      </c>
      <c r="X8" s="11">
        <v>3</v>
      </c>
      <c r="Y8" s="11">
        <v>1</v>
      </c>
      <c r="Z8" s="11"/>
      <c r="AA8" s="11">
        <v>107</v>
      </c>
      <c r="AB8" s="11">
        <v>60</v>
      </c>
      <c r="AC8" s="11">
        <v>46</v>
      </c>
      <c r="AD8" s="11">
        <v>43</v>
      </c>
      <c r="AE8" s="11">
        <v>9</v>
      </c>
      <c r="AF8" s="11">
        <v>3</v>
      </c>
      <c r="AG8" s="11">
        <v>11</v>
      </c>
      <c r="AH8" s="11">
        <v>1</v>
      </c>
      <c r="AI8" s="11">
        <v>1</v>
      </c>
      <c r="AJ8" s="11">
        <v>0</v>
      </c>
      <c r="AK8" s="11"/>
      <c r="AL8" s="11">
        <v>58</v>
      </c>
      <c r="AM8" s="11">
        <v>39</v>
      </c>
      <c r="AN8" s="11">
        <v>9</v>
      </c>
      <c r="AO8" s="11">
        <v>77</v>
      </c>
      <c r="AP8" s="11">
        <v>36</v>
      </c>
      <c r="AQ8" s="11">
        <v>44</v>
      </c>
      <c r="AR8" s="11">
        <v>27</v>
      </c>
      <c r="AS8" s="11"/>
      <c r="AT8" s="11">
        <v>291</v>
      </c>
      <c r="AU8" s="11" t="s">
        <v>107</v>
      </c>
      <c r="AV8" s="11"/>
      <c r="AW8" s="11" t="s">
        <v>107</v>
      </c>
      <c r="AX8" s="11">
        <v>48</v>
      </c>
      <c r="AY8" s="11">
        <v>243</v>
      </c>
      <c r="AZ8" s="11"/>
      <c r="BA8" s="11">
        <v>16</v>
      </c>
      <c r="BB8" s="11">
        <v>275</v>
      </c>
      <c r="BC8" s="11"/>
      <c r="BD8" s="11">
        <v>81</v>
      </c>
      <c r="BE8" s="11">
        <v>210</v>
      </c>
      <c r="BF8" s="11"/>
      <c r="BG8" s="11">
        <v>291</v>
      </c>
      <c r="BH8" s="11">
        <v>1</v>
      </c>
      <c r="BI8" s="11"/>
      <c r="BJ8" s="11">
        <v>106</v>
      </c>
      <c r="BK8" s="11">
        <v>185</v>
      </c>
      <c r="BL8" s="11"/>
      <c r="BM8" s="11">
        <v>46</v>
      </c>
      <c r="BN8" s="11">
        <v>94</v>
      </c>
      <c r="BO8" s="11">
        <v>124</v>
      </c>
      <c r="BP8" s="11">
        <v>25</v>
      </c>
    </row>
    <row r="9" spans="2:68" x14ac:dyDescent="0.35">
      <c r="B9" s="18" t="s">
        <v>418</v>
      </c>
      <c r="C9" s="17">
        <v>5.6882574969377903E-2</v>
      </c>
      <c r="D9" s="17">
        <v>0</v>
      </c>
      <c r="E9" s="17">
        <v>0</v>
      </c>
      <c r="F9" s="17">
        <v>0</v>
      </c>
      <c r="G9" s="17">
        <v>0</v>
      </c>
      <c r="H9" s="17">
        <v>0</v>
      </c>
      <c r="I9" s="17">
        <v>0.90966439178168801</v>
      </c>
      <c r="J9" s="17">
        <v>0</v>
      </c>
      <c r="K9" s="17">
        <v>7.8034571794997107E-2</v>
      </c>
      <c r="L9" s="17">
        <v>0</v>
      </c>
      <c r="M9" s="17">
        <v>0</v>
      </c>
      <c r="N9" s="17">
        <v>0</v>
      </c>
      <c r="O9" s="17">
        <v>4.7029690392006596E-3</v>
      </c>
      <c r="P9" s="17">
        <v>4.5771379557903099E-5</v>
      </c>
      <c r="Q9" s="17">
        <v>3.3404098547714701E-3</v>
      </c>
      <c r="R9" s="17">
        <v>5.8052947445921599E-2</v>
      </c>
      <c r="S9" s="17">
        <v>0</v>
      </c>
      <c r="T9" s="17">
        <v>0.15943502496954901</v>
      </c>
      <c r="U9" s="17"/>
      <c r="V9" s="17">
        <v>6.1606179404185203E-2</v>
      </c>
      <c r="W9" s="17">
        <v>1.15534837393616E-2</v>
      </c>
      <c r="X9" s="17">
        <v>1.46073317486977E-2</v>
      </c>
      <c r="Y9" s="17">
        <v>2.8468283076363201E-3</v>
      </c>
      <c r="Z9" s="17"/>
      <c r="AA9" s="17">
        <v>4.5073205733581499E-2</v>
      </c>
      <c r="AB9" s="17">
        <v>0.106201056966219</v>
      </c>
      <c r="AC9" s="17">
        <v>5.6567018959096098E-2</v>
      </c>
      <c r="AD9" s="17">
        <v>0</v>
      </c>
      <c r="AE9" s="17">
        <v>0</v>
      </c>
      <c r="AF9" s="17">
        <v>1.32837041768867E-2</v>
      </c>
      <c r="AG9" s="17">
        <v>0</v>
      </c>
      <c r="AH9" s="17">
        <v>0</v>
      </c>
      <c r="AI9" s="17">
        <v>2.2343325643772501E-3</v>
      </c>
      <c r="AJ9" s="17">
        <v>0</v>
      </c>
      <c r="AK9" s="17"/>
      <c r="AL9" s="17">
        <v>0.12780420286268501</v>
      </c>
      <c r="AM9" s="17">
        <v>0</v>
      </c>
      <c r="AN9" s="17">
        <v>0</v>
      </c>
      <c r="AO9" s="17">
        <v>3.1520369740395002E-2</v>
      </c>
      <c r="AP9" s="17">
        <v>0</v>
      </c>
      <c r="AQ9" s="17">
        <v>0.14414789281621501</v>
      </c>
      <c r="AR9" s="17">
        <v>0</v>
      </c>
      <c r="AS9" s="17"/>
      <c r="AT9" s="17">
        <v>5.6882574969377903E-2</v>
      </c>
      <c r="AU9" s="17" t="s">
        <v>108</v>
      </c>
      <c r="AV9" s="17"/>
      <c r="AW9" s="17" t="s">
        <v>108</v>
      </c>
      <c r="AX9" s="17">
        <v>5.0132337576864403E-2</v>
      </c>
      <c r="AY9" s="17">
        <v>5.8231166905729999E-2</v>
      </c>
      <c r="AZ9" s="17"/>
      <c r="BA9" s="17">
        <v>0</v>
      </c>
      <c r="BB9" s="17">
        <v>6.0259354696667801E-2</v>
      </c>
      <c r="BC9" s="17"/>
      <c r="BD9" s="17">
        <v>9.2219899477762601E-2</v>
      </c>
      <c r="BE9" s="17">
        <v>4.32050873519415E-2</v>
      </c>
      <c r="BF9" s="17"/>
      <c r="BG9" s="17">
        <v>5.6991587168551502E-2</v>
      </c>
      <c r="BH9" s="17">
        <v>2.8468283076363201E-3</v>
      </c>
      <c r="BI9" s="17"/>
      <c r="BJ9" s="17">
        <v>0.12851399539925601</v>
      </c>
      <c r="BK9" s="17">
        <v>1.5814271921036301E-2</v>
      </c>
      <c r="BL9" s="17"/>
      <c r="BM9" s="17">
        <v>0.21566409694081401</v>
      </c>
      <c r="BN9" s="17">
        <v>7.14197782423764E-2</v>
      </c>
      <c r="BO9" s="17">
        <v>1.3443077937447299E-5</v>
      </c>
      <c r="BP9" s="17">
        <v>0</v>
      </c>
    </row>
    <row r="10" spans="2:68" x14ac:dyDescent="0.35">
      <c r="B10" s="18" t="s">
        <v>169</v>
      </c>
      <c r="C10" s="17">
        <v>0.56798975215387404</v>
      </c>
      <c r="D10" s="17">
        <v>0.46365756226638799</v>
      </c>
      <c r="E10" s="17">
        <v>0.15773393171628999</v>
      </c>
      <c r="F10" s="17">
        <v>0.90255664610399899</v>
      </c>
      <c r="G10" s="17">
        <v>0.33416694067222502</v>
      </c>
      <c r="H10" s="17">
        <v>9.3993065572864201E-2</v>
      </c>
      <c r="I10" s="17">
        <v>7.4676519517396904E-4</v>
      </c>
      <c r="J10" s="17">
        <v>0.26335488774100402</v>
      </c>
      <c r="K10" s="17">
        <v>0.65394530848693699</v>
      </c>
      <c r="L10" s="17">
        <v>0.59732529279116398</v>
      </c>
      <c r="M10" s="17">
        <v>0.68494678299965395</v>
      </c>
      <c r="N10" s="17">
        <v>0.53632985654236998</v>
      </c>
      <c r="O10" s="17">
        <v>0.40327920115626398</v>
      </c>
      <c r="P10" s="17">
        <v>0.57519120072293095</v>
      </c>
      <c r="Q10" s="17">
        <v>0.96498908045172205</v>
      </c>
      <c r="R10" s="17">
        <v>0.69235565733744997</v>
      </c>
      <c r="S10" s="17">
        <v>9.8494688370834499E-2</v>
      </c>
      <c r="T10" s="17">
        <v>0.481879154391817</v>
      </c>
      <c r="U10" s="17"/>
      <c r="V10" s="17">
        <v>0.58946174928208595</v>
      </c>
      <c r="W10" s="17">
        <v>0.36329546082425102</v>
      </c>
      <c r="X10" s="17">
        <v>0.38799192545774702</v>
      </c>
      <c r="Y10" s="17">
        <v>0.20627812248066599</v>
      </c>
      <c r="Z10" s="17"/>
      <c r="AA10" s="17">
        <v>0.52877081303964002</v>
      </c>
      <c r="AB10" s="17">
        <v>0.68119837353401402</v>
      </c>
      <c r="AC10" s="17">
        <v>0.57934571962833903</v>
      </c>
      <c r="AD10" s="17">
        <v>0.72298946377734996</v>
      </c>
      <c r="AE10" s="17">
        <v>0.15452476382112601</v>
      </c>
      <c r="AF10" s="17">
        <v>0.20472062153009399</v>
      </c>
      <c r="AG10" s="17">
        <v>0.36793386707452402</v>
      </c>
      <c r="AH10" s="17">
        <v>0.56588894924338595</v>
      </c>
      <c r="AI10" s="17">
        <v>0.89179406261826599</v>
      </c>
      <c r="AJ10" s="17">
        <v>0.38122372650251402</v>
      </c>
      <c r="AK10" s="17"/>
      <c r="AL10" s="17">
        <v>0.47655933717417798</v>
      </c>
      <c r="AM10" s="17">
        <v>0.457792150556106</v>
      </c>
      <c r="AN10" s="17">
        <v>0.36142350424964498</v>
      </c>
      <c r="AO10" s="17">
        <v>0.56353420862431303</v>
      </c>
      <c r="AP10" s="17">
        <v>0.78773544694644004</v>
      </c>
      <c r="AQ10" s="17">
        <v>0.60965131643409798</v>
      </c>
      <c r="AR10" s="17">
        <v>0.67173244975672697</v>
      </c>
      <c r="AS10" s="17"/>
      <c r="AT10" s="17">
        <v>0.56798975215387404</v>
      </c>
      <c r="AU10" s="17" t="s">
        <v>108</v>
      </c>
      <c r="AV10" s="17"/>
      <c r="AW10" s="17" t="s">
        <v>108</v>
      </c>
      <c r="AX10" s="17">
        <v>0.43150983796424502</v>
      </c>
      <c r="AY10" s="17">
        <v>0.59525630606119395</v>
      </c>
      <c r="AZ10" s="17"/>
      <c r="BA10" s="17">
        <v>0.51970730041883795</v>
      </c>
      <c r="BB10" s="17">
        <v>0.57085599378042695</v>
      </c>
      <c r="BC10" s="17"/>
      <c r="BD10" s="17">
        <v>0.51704720320145403</v>
      </c>
      <c r="BE10" s="17">
        <v>0.58770731968879197</v>
      </c>
      <c r="BF10" s="17"/>
      <c r="BG10" s="17">
        <v>0.56871947243449195</v>
      </c>
      <c r="BH10" s="17">
        <v>0.20627812248066599</v>
      </c>
      <c r="BI10" s="17"/>
      <c r="BJ10" s="17">
        <v>0.463076558474803</v>
      </c>
      <c r="BK10" s="17">
        <v>0.62813942957091395</v>
      </c>
      <c r="BL10" s="17"/>
      <c r="BM10" s="17">
        <v>0.54339074724568204</v>
      </c>
      <c r="BN10" s="17">
        <v>0.486592555974871</v>
      </c>
      <c r="BO10" s="17">
        <v>0.68512152136069504</v>
      </c>
      <c r="BP10" s="17">
        <v>0.28117956111709402</v>
      </c>
    </row>
    <row r="11" spans="2:68" x14ac:dyDescent="0.35">
      <c r="B11" s="18" t="s">
        <v>419</v>
      </c>
      <c r="C11" s="17">
        <v>0.21342981852620899</v>
      </c>
      <c r="D11" s="17">
        <v>0.26570785639915301</v>
      </c>
      <c r="E11" s="17">
        <v>7.4884588794881496E-2</v>
      </c>
      <c r="F11" s="17">
        <v>8.8075598791629794E-2</v>
      </c>
      <c r="G11" s="17">
        <v>0.66583305932777503</v>
      </c>
      <c r="H11" s="17">
        <v>0</v>
      </c>
      <c r="I11" s="17">
        <v>8.9588843023137896E-2</v>
      </c>
      <c r="J11" s="17">
        <v>0.49804375775036602</v>
      </c>
      <c r="K11" s="17">
        <v>9.1992759446748507E-2</v>
      </c>
      <c r="L11" s="17">
        <v>0.217297789528232</v>
      </c>
      <c r="M11" s="17">
        <v>3.73277224394027E-3</v>
      </c>
      <c r="N11" s="17">
        <v>0.459049483334728</v>
      </c>
      <c r="O11" s="17">
        <v>0.42977289368863397</v>
      </c>
      <c r="P11" s="17">
        <v>0.25061685240029102</v>
      </c>
      <c r="Q11" s="17">
        <v>0</v>
      </c>
      <c r="R11" s="17">
        <v>0.21041519113159399</v>
      </c>
      <c r="S11" s="17">
        <v>0.88707767476000798</v>
      </c>
      <c r="T11" s="17">
        <v>2.0932289235164998E-2</v>
      </c>
      <c r="U11" s="17"/>
      <c r="V11" s="17">
        <v>0.19406198261128901</v>
      </c>
      <c r="W11" s="17">
        <v>0.41006158891426298</v>
      </c>
      <c r="X11" s="17">
        <v>0.300964350508999</v>
      </c>
      <c r="Y11" s="17">
        <v>0.41848736093977001</v>
      </c>
      <c r="Z11" s="17"/>
      <c r="AA11" s="17">
        <v>0.20207353082395099</v>
      </c>
      <c r="AB11" s="17">
        <v>0.21152286649535201</v>
      </c>
      <c r="AC11" s="17">
        <v>0.19376983102871601</v>
      </c>
      <c r="AD11" s="17">
        <v>6.1504841373528601E-2</v>
      </c>
      <c r="AE11" s="17">
        <v>0.77650046581704901</v>
      </c>
      <c r="AF11" s="17">
        <v>0.65683986593492205</v>
      </c>
      <c r="AG11" s="17">
        <v>0.59508915389301897</v>
      </c>
      <c r="AH11" s="17">
        <v>0.25831596465772799</v>
      </c>
      <c r="AI11" s="17">
        <v>4.9460276593903701E-2</v>
      </c>
      <c r="AJ11" s="17">
        <v>0.303606332363209</v>
      </c>
      <c r="AK11" s="17"/>
      <c r="AL11" s="17">
        <v>0.14103828183720399</v>
      </c>
      <c r="AM11" s="17">
        <v>0.38434189832481203</v>
      </c>
      <c r="AN11" s="17">
        <v>0.29362205731756302</v>
      </c>
      <c r="AO11" s="17">
        <v>0.199428232880139</v>
      </c>
      <c r="AP11" s="17">
        <v>0.18126332690067801</v>
      </c>
      <c r="AQ11" s="17">
        <v>0.131380461323166</v>
      </c>
      <c r="AR11" s="17">
        <v>0.31789629518382201</v>
      </c>
      <c r="AS11" s="17"/>
      <c r="AT11" s="17">
        <v>0.21342981852620899</v>
      </c>
      <c r="AU11" s="17" t="s">
        <v>108</v>
      </c>
      <c r="AV11" s="17"/>
      <c r="AW11" s="17" t="s">
        <v>108</v>
      </c>
      <c r="AX11" s="17">
        <v>0.361485867188579</v>
      </c>
      <c r="AY11" s="17">
        <v>0.18385053386643099</v>
      </c>
      <c r="AZ11" s="17"/>
      <c r="BA11" s="17">
        <v>0.42161803410061099</v>
      </c>
      <c r="BB11" s="17">
        <v>0.20107092397562401</v>
      </c>
      <c r="BC11" s="17"/>
      <c r="BD11" s="17">
        <v>0.176915947765726</v>
      </c>
      <c r="BE11" s="17">
        <v>0.227562694235934</v>
      </c>
      <c r="BF11" s="17"/>
      <c r="BG11" s="17">
        <v>0.21301613360397501</v>
      </c>
      <c r="BH11" s="17">
        <v>0.41848736093977001</v>
      </c>
      <c r="BI11" s="17"/>
      <c r="BJ11" s="17">
        <v>0.247404875400035</v>
      </c>
      <c r="BK11" s="17">
        <v>0.193950965204506</v>
      </c>
      <c r="BL11" s="17"/>
      <c r="BM11" s="17">
        <v>7.4255473968946897E-2</v>
      </c>
      <c r="BN11" s="17">
        <v>0.24527933729920501</v>
      </c>
      <c r="BO11" s="17">
        <v>0.20614416891481399</v>
      </c>
      <c r="BP11" s="17">
        <v>0.41325291740308001</v>
      </c>
    </row>
    <row r="12" spans="2:68" x14ac:dyDescent="0.35">
      <c r="B12" s="18" t="s">
        <v>420</v>
      </c>
      <c r="C12" s="17">
        <v>6.8674101523406306E-2</v>
      </c>
      <c r="D12" s="17">
        <v>2.3747176211021001E-2</v>
      </c>
      <c r="E12" s="17">
        <v>0</v>
      </c>
      <c r="F12" s="17">
        <v>0</v>
      </c>
      <c r="G12" s="17">
        <v>0</v>
      </c>
      <c r="H12" s="17">
        <v>0.88372245435067798</v>
      </c>
      <c r="I12" s="17">
        <v>0</v>
      </c>
      <c r="J12" s="17">
        <v>0.23664511225899601</v>
      </c>
      <c r="K12" s="17">
        <v>8.8109770797384995E-2</v>
      </c>
      <c r="L12" s="17">
        <v>3.7637987687894801E-3</v>
      </c>
      <c r="M12" s="17">
        <v>0.31055624302735302</v>
      </c>
      <c r="N12" s="17">
        <v>0</v>
      </c>
      <c r="O12" s="17">
        <v>9.8085842166908105E-2</v>
      </c>
      <c r="P12" s="17">
        <v>6.2076444949540803E-3</v>
      </c>
      <c r="Q12" s="17">
        <v>0</v>
      </c>
      <c r="R12" s="17">
        <v>9.5738678486077498E-3</v>
      </c>
      <c r="S12" s="17">
        <v>7.2138184345786503E-3</v>
      </c>
      <c r="T12" s="17">
        <v>0.16109118069653</v>
      </c>
      <c r="U12" s="17"/>
      <c r="V12" s="17">
        <v>6.6865393079555996E-2</v>
      </c>
      <c r="W12" s="17">
        <v>7.5323627895719406E-2</v>
      </c>
      <c r="X12" s="17">
        <v>0.15691146803716799</v>
      </c>
      <c r="Y12" s="17">
        <v>0.17142207186990999</v>
      </c>
      <c r="Z12" s="17"/>
      <c r="AA12" s="17">
        <v>9.2440868379563904E-2</v>
      </c>
      <c r="AB12" s="17">
        <v>4.2165767506801899E-4</v>
      </c>
      <c r="AC12" s="17">
        <v>0.110585481603007</v>
      </c>
      <c r="AD12" s="17">
        <v>9.2417297195036802E-2</v>
      </c>
      <c r="AE12" s="17">
        <v>3.9648953904701502E-2</v>
      </c>
      <c r="AF12" s="17">
        <v>9.9617928058306202E-2</v>
      </c>
      <c r="AG12" s="17">
        <v>1.32486074500526E-2</v>
      </c>
      <c r="AH12" s="17">
        <v>0.16175133054858001</v>
      </c>
      <c r="AI12" s="17">
        <v>4.4929045308819499E-2</v>
      </c>
      <c r="AJ12" s="17">
        <v>3.9629993949706697E-2</v>
      </c>
      <c r="AK12" s="17"/>
      <c r="AL12" s="17">
        <v>0.161113396506226</v>
      </c>
      <c r="AM12" s="17">
        <v>3.2123659306937197E-2</v>
      </c>
      <c r="AN12" s="17">
        <v>0.34040759782020602</v>
      </c>
      <c r="AO12" s="17">
        <v>4.4381309657008899E-2</v>
      </c>
      <c r="AP12" s="17">
        <v>7.8785416690212804E-3</v>
      </c>
      <c r="AQ12" s="17">
        <v>5.9558240429211297E-2</v>
      </c>
      <c r="AR12" s="17">
        <v>1.4534969173164601E-3</v>
      </c>
      <c r="AS12" s="17"/>
      <c r="AT12" s="17">
        <v>6.8674101523406306E-2</v>
      </c>
      <c r="AU12" s="17" t="s">
        <v>108</v>
      </c>
      <c r="AV12" s="17"/>
      <c r="AW12" s="17" t="s">
        <v>108</v>
      </c>
      <c r="AX12" s="17">
        <v>7.8087497376494994E-2</v>
      </c>
      <c r="AY12" s="17">
        <v>6.6793452147245705E-2</v>
      </c>
      <c r="AZ12" s="17"/>
      <c r="BA12" s="17">
        <v>1.16866449832011E-2</v>
      </c>
      <c r="BB12" s="17">
        <v>7.2057107444962701E-2</v>
      </c>
      <c r="BC12" s="17"/>
      <c r="BD12" s="17">
        <v>3.6693613084852902E-2</v>
      </c>
      <c r="BE12" s="17">
        <v>8.1052309005245904E-2</v>
      </c>
      <c r="BF12" s="17"/>
      <c r="BG12" s="17">
        <v>6.8466816847981907E-2</v>
      </c>
      <c r="BH12" s="17">
        <v>0.17142207186990999</v>
      </c>
      <c r="BI12" s="17"/>
      <c r="BJ12" s="17">
        <v>3.3241370846149899E-2</v>
      </c>
      <c r="BK12" s="17">
        <v>8.8988680133617395E-2</v>
      </c>
      <c r="BL12" s="17"/>
      <c r="BM12" s="17">
        <v>8.1147118028817803E-3</v>
      </c>
      <c r="BN12" s="17">
        <v>5.6024148044158402E-2</v>
      </c>
      <c r="BO12" s="17">
        <v>9.2264718344573796E-2</v>
      </c>
      <c r="BP12" s="17">
        <v>0.118594502163978</v>
      </c>
    </row>
    <row r="13" spans="2:68" x14ac:dyDescent="0.35">
      <c r="B13" s="18" t="s">
        <v>421</v>
      </c>
      <c r="C13" s="17">
        <v>2.4584385153844399E-2</v>
      </c>
      <c r="D13" s="17">
        <v>0.22013561138195401</v>
      </c>
      <c r="E13" s="17">
        <v>0.76675203445631601</v>
      </c>
      <c r="F13" s="17">
        <v>9.3677551043711196E-3</v>
      </c>
      <c r="G13" s="17">
        <v>0</v>
      </c>
      <c r="H13" s="17">
        <v>0</v>
      </c>
      <c r="I13" s="17">
        <v>0</v>
      </c>
      <c r="J13" s="17">
        <v>0</v>
      </c>
      <c r="K13" s="17">
        <v>1.1949587063690499E-3</v>
      </c>
      <c r="L13" s="17">
        <v>0</v>
      </c>
      <c r="M13" s="17">
        <v>0</v>
      </c>
      <c r="N13" s="17">
        <v>0</v>
      </c>
      <c r="O13" s="17">
        <v>5.2822406057481596E-3</v>
      </c>
      <c r="P13" s="17">
        <v>5.57559382997877E-2</v>
      </c>
      <c r="Q13" s="17">
        <v>2.6398861235904498E-4</v>
      </c>
      <c r="R13" s="17">
        <v>6.5069092705219E-4</v>
      </c>
      <c r="S13" s="17">
        <v>7.2138184345786503E-3</v>
      </c>
      <c r="T13" s="17">
        <v>0</v>
      </c>
      <c r="U13" s="17"/>
      <c r="V13" s="17">
        <v>2.5416270056091098E-2</v>
      </c>
      <c r="W13" s="17">
        <v>1.15534837393616E-2</v>
      </c>
      <c r="X13" s="17">
        <v>4.7403491386323403E-2</v>
      </c>
      <c r="Y13" s="17">
        <v>7.2120962175360098E-2</v>
      </c>
      <c r="Z13" s="17"/>
      <c r="AA13" s="17">
        <v>6.2320549519042201E-2</v>
      </c>
      <c r="AB13" s="17">
        <v>0</v>
      </c>
      <c r="AC13" s="17">
        <v>6.3476006307517405E-4</v>
      </c>
      <c r="AD13" s="17">
        <v>7.3382468947814899E-3</v>
      </c>
      <c r="AE13" s="17">
        <v>3.2478654021848002E-3</v>
      </c>
      <c r="AF13" s="17">
        <v>1.6306743128802401E-2</v>
      </c>
      <c r="AG13" s="17">
        <v>5.11426544457924E-4</v>
      </c>
      <c r="AH13" s="17">
        <v>6.27071588471454E-3</v>
      </c>
      <c r="AI13" s="17">
        <v>8.4541036292269094E-3</v>
      </c>
      <c r="AJ13" s="17">
        <v>5.2980927515023202E-2</v>
      </c>
      <c r="AK13" s="17"/>
      <c r="AL13" s="17">
        <v>5.6081160466881104E-4</v>
      </c>
      <c r="AM13" s="17">
        <v>5.2398071642491197E-2</v>
      </c>
      <c r="AN13" s="17">
        <v>3.82649868658243E-3</v>
      </c>
      <c r="AO13" s="17">
        <v>6.0886708989924203E-2</v>
      </c>
      <c r="AP13" s="17">
        <v>6.5586735988097702E-5</v>
      </c>
      <c r="AQ13" s="17">
        <v>7.6632101800897098E-3</v>
      </c>
      <c r="AR13" s="17">
        <v>6.6890629875896704E-4</v>
      </c>
      <c r="AS13" s="17"/>
      <c r="AT13" s="17">
        <v>2.4584385153844399E-2</v>
      </c>
      <c r="AU13" s="17" t="s">
        <v>108</v>
      </c>
      <c r="AV13" s="17"/>
      <c r="AW13" s="17" t="s">
        <v>108</v>
      </c>
      <c r="AX13" s="17">
        <v>5.8078506224044202E-2</v>
      </c>
      <c r="AY13" s="17">
        <v>1.7892783219878101E-2</v>
      </c>
      <c r="AZ13" s="17"/>
      <c r="BA13" s="17">
        <v>2.08630560566271E-2</v>
      </c>
      <c r="BB13" s="17">
        <v>2.4805298300986999E-2</v>
      </c>
      <c r="BC13" s="17"/>
      <c r="BD13" s="17">
        <v>1.4697171445478699E-3</v>
      </c>
      <c r="BE13" s="17">
        <v>3.35310326399407E-2</v>
      </c>
      <c r="BF13" s="17"/>
      <c r="BG13" s="17">
        <v>2.4488484437699201E-2</v>
      </c>
      <c r="BH13" s="17">
        <v>7.2120962175360098E-2</v>
      </c>
      <c r="BI13" s="17"/>
      <c r="BJ13" s="17">
        <v>6.3958973881411599E-2</v>
      </c>
      <c r="BK13" s="17">
        <v>2.0098287292582202E-3</v>
      </c>
      <c r="BL13" s="17"/>
      <c r="BM13" s="17">
        <v>0</v>
      </c>
      <c r="BN13" s="17">
        <v>2.3547365175579101E-2</v>
      </c>
      <c r="BO13" s="17">
        <v>2.9906961746641401E-3</v>
      </c>
      <c r="BP13" s="17">
        <v>0.185563411194311</v>
      </c>
    </row>
    <row r="14" spans="2:68" x14ac:dyDescent="0.35">
      <c r="B14" s="18" t="s">
        <v>422</v>
      </c>
      <c r="C14" s="17">
        <v>9.7939377166270502E-3</v>
      </c>
      <c r="D14" s="17">
        <v>1.8041835427003701E-4</v>
      </c>
      <c r="E14" s="17">
        <v>0</v>
      </c>
      <c r="F14" s="17">
        <v>0</v>
      </c>
      <c r="G14" s="17">
        <v>0</v>
      </c>
      <c r="H14" s="17">
        <v>0</v>
      </c>
      <c r="I14" s="17">
        <v>0</v>
      </c>
      <c r="J14" s="17">
        <v>0</v>
      </c>
      <c r="K14" s="17">
        <v>0</v>
      </c>
      <c r="L14" s="17">
        <v>0</v>
      </c>
      <c r="M14" s="17">
        <v>2.5473390968418197E-4</v>
      </c>
      <c r="N14" s="17">
        <v>0</v>
      </c>
      <c r="O14" s="17">
        <v>4.8154248248187599E-2</v>
      </c>
      <c r="P14" s="17">
        <v>0</v>
      </c>
      <c r="Q14" s="17">
        <v>0</v>
      </c>
      <c r="R14" s="17">
        <v>0</v>
      </c>
      <c r="S14" s="17">
        <v>0</v>
      </c>
      <c r="T14" s="17">
        <v>0</v>
      </c>
      <c r="U14" s="17"/>
      <c r="V14" s="17">
        <v>1.0796814320559799E-2</v>
      </c>
      <c r="W14" s="17">
        <v>0</v>
      </c>
      <c r="X14" s="17">
        <v>0</v>
      </c>
      <c r="Y14" s="17">
        <v>9.3598726500898708E-3</v>
      </c>
      <c r="Z14" s="17"/>
      <c r="AA14" s="17">
        <v>0</v>
      </c>
      <c r="AB14" s="17">
        <v>0</v>
      </c>
      <c r="AC14" s="17">
        <v>0</v>
      </c>
      <c r="AD14" s="17">
        <v>0</v>
      </c>
      <c r="AE14" s="17">
        <v>0</v>
      </c>
      <c r="AF14" s="17">
        <v>0</v>
      </c>
      <c r="AG14" s="17">
        <v>0</v>
      </c>
      <c r="AH14" s="17">
        <v>0</v>
      </c>
      <c r="AI14" s="17">
        <v>0</v>
      </c>
      <c r="AJ14" s="17">
        <v>1.76826621346058E-2</v>
      </c>
      <c r="AK14" s="17"/>
      <c r="AL14" s="17">
        <v>0</v>
      </c>
      <c r="AM14" s="17">
        <v>7.3275748210965899E-2</v>
      </c>
      <c r="AN14" s="17">
        <v>0</v>
      </c>
      <c r="AO14" s="17">
        <v>0</v>
      </c>
      <c r="AP14" s="17">
        <v>0</v>
      </c>
      <c r="AQ14" s="17">
        <v>8.3437524947209705E-5</v>
      </c>
      <c r="AR14" s="17">
        <v>6.7518411188052194E-5</v>
      </c>
      <c r="AS14" s="17"/>
      <c r="AT14" s="17">
        <v>9.7939377166270502E-3</v>
      </c>
      <c r="AU14" s="17" t="s">
        <v>108</v>
      </c>
      <c r="AV14" s="17"/>
      <c r="AW14" s="17" t="s">
        <v>108</v>
      </c>
      <c r="AX14" s="17">
        <v>3.72495379690451E-5</v>
      </c>
      <c r="AY14" s="17">
        <v>1.1743171534364201E-2</v>
      </c>
      <c r="AZ14" s="17"/>
      <c r="BA14" s="17">
        <v>0</v>
      </c>
      <c r="BB14" s="17">
        <v>1.0375345473741601E-2</v>
      </c>
      <c r="BC14" s="17"/>
      <c r="BD14" s="17">
        <v>3.5030143139103097E-2</v>
      </c>
      <c r="BE14" s="17">
        <v>2.6138598301127299E-5</v>
      </c>
      <c r="BF14" s="17"/>
      <c r="BG14" s="17">
        <v>9.7948134033790796E-3</v>
      </c>
      <c r="BH14" s="17">
        <v>9.3598726500898708E-3</v>
      </c>
      <c r="BI14" s="17"/>
      <c r="BJ14" s="17">
        <v>2.6841852259608001E-2</v>
      </c>
      <c r="BK14" s="17">
        <v>1.9890006952688599E-5</v>
      </c>
      <c r="BL14" s="17"/>
      <c r="BM14" s="17">
        <v>0</v>
      </c>
      <c r="BN14" s="17">
        <v>3.0431677308134199E-2</v>
      </c>
      <c r="BO14" s="17">
        <v>2.96506631767738E-5</v>
      </c>
      <c r="BP14" s="17">
        <v>7.3099592124820895E-5</v>
      </c>
    </row>
    <row r="15" spans="2:68" x14ac:dyDescent="0.35">
      <c r="B15" s="18" t="s">
        <v>113</v>
      </c>
      <c r="C15" s="19">
        <v>5.8645429956660299E-2</v>
      </c>
      <c r="D15" s="19">
        <v>2.65713753872143E-2</v>
      </c>
      <c r="E15" s="19">
        <v>6.2944503251285196E-4</v>
      </c>
      <c r="F15" s="19">
        <v>0</v>
      </c>
      <c r="G15" s="19">
        <v>0</v>
      </c>
      <c r="H15" s="19">
        <v>2.22844800764582E-2</v>
      </c>
      <c r="I15" s="19">
        <v>0</v>
      </c>
      <c r="J15" s="19">
        <v>1.9562422496340998E-3</v>
      </c>
      <c r="K15" s="19">
        <v>8.6722630767563202E-2</v>
      </c>
      <c r="L15" s="19">
        <v>0.181613118911815</v>
      </c>
      <c r="M15" s="19">
        <v>5.0946781936836395E-4</v>
      </c>
      <c r="N15" s="19">
        <v>4.6206601229012096E-3</v>
      </c>
      <c r="O15" s="19">
        <v>1.0722605095057699E-2</v>
      </c>
      <c r="P15" s="19">
        <v>0.112182592702478</v>
      </c>
      <c r="Q15" s="19">
        <v>3.1406521081147498E-2</v>
      </c>
      <c r="R15" s="19">
        <v>2.8951645309374399E-2</v>
      </c>
      <c r="S15" s="19">
        <v>0</v>
      </c>
      <c r="T15" s="19">
        <v>0.176662350706939</v>
      </c>
      <c r="U15" s="19"/>
      <c r="V15" s="19">
        <v>5.1791611246233202E-2</v>
      </c>
      <c r="W15" s="19">
        <v>0.128212354887043</v>
      </c>
      <c r="X15" s="19">
        <v>9.2121432861065902E-2</v>
      </c>
      <c r="Y15" s="19">
        <v>0.119484781576567</v>
      </c>
      <c r="Z15" s="19"/>
      <c r="AA15" s="19">
        <v>6.9321032504220795E-2</v>
      </c>
      <c r="AB15" s="19">
        <v>6.5604532934736195E-4</v>
      </c>
      <c r="AC15" s="19">
        <v>5.9097188717766501E-2</v>
      </c>
      <c r="AD15" s="19">
        <v>0.11575015075930301</v>
      </c>
      <c r="AE15" s="19">
        <v>2.6077951054938299E-2</v>
      </c>
      <c r="AF15" s="19">
        <v>9.2311371709877799E-3</v>
      </c>
      <c r="AG15" s="19">
        <v>2.3216945037946302E-2</v>
      </c>
      <c r="AH15" s="19">
        <v>7.7730396655910899E-3</v>
      </c>
      <c r="AI15" s="19">
        <v>3.12817928540637E-3</v>
      </c>
      <c r="AJ15" s="19">
        <v>0.20487635753494099</v>
      </c>
      <c r="AK15" s="19"/>
      <c r="AL15" s="19">
        <v>9.2923970015037605E-2</v>
      </c>
      <c r="AM15" s="19">
        <v>6.8471958687739006E-5</v>
      </c>
      <c r="AN15" s="19">
        <v>7.2034192600314503E-4</v>
      </c>
      <c r="AO15" s="19">
        <v>0.10024917010822</v>
      </c>
      <c r="AP15" s="19">
        <v>2.3057097747872402E-2</v>
      </c>
      <c r="AQ15" s="19">
        <v>4.7515441292272698E-2</v>
      </c>
      <c r="AR15" s="19">
        <v>8.1813334321873699E-3</v>
      </c>
      <c r="AS15" s="19"/>
      <c r="AT15" s="19">
        <v>5.8645429956660299E-2</v>
      </c>
      <c r="AU15" s="19" t="s">
        <v>108</v>
      </c>
      <c r="AV15" s="19"/>
      <c r="AW15" s="19" t="s">
        <v>108</v>
      </c>
      <c r="AX15" s="19">
        <v>2.0668704131803502E-2</v>
      </c>
      <c r="AY15" s="19">
        <v>6.6232586265157101E-2</v>
      </c>
      <c r="AZ15" s="19"/>
      <c r="BA15" s="19">
        <v>2.6124964440723299E-2</v>
      </c>
      <c r="BB15" s="19">
        <v>6.0575976327589598E-2</v>
      </c>
      <c r="BC15" s="19"/>
      <c r="BD15" s="19">
        <v>0.14062347618655399</v>
      </c>
      <c r="BE15" s="19">
        <v>2.6915418479844799E-2</v>
      </c>
      <c r="BF15" s="19"/>
      <c r="BG15" s="19">
        <v>5.8522692103921803E-2</v>
      </c>
      <c r="BH15" s="19">
        <v>0.119484781576567</v>
      </c>
      <c r="BI15" s="19"/>
      <c r="BJ15" s="19">
        <v>3.6962373738737099E-2</v>
      </c>
      <c r="BK15" s="19">
        <v>7.1076934433716196E-2</v>
      </c>
      <c r="BL15" s="19"/>
      <c r="BM15" s="19">
        <v>0.15857497004167501</v>
      </c>
      <c r="BN15" s="19">
        <v>8.6705137955676304E-2</v>
      </c>
      <c r="BO15" s="19">
        <v>1.3435801464139099E-2</v>
      </c>
      <c r="BP15" s="19">
        <v>1.3365085294117401E-3</v>
      </c>
    </row>
    <row r="16" spans="2:68" x14ac:dyDescent="0.35">
      <c r="B16" s="16" t="s">
        <v>722</v>
      </c>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P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418</v>
      </c>
      <c r="C9" s="17">
        <v>3.3582646644528001E-2</v>
      </c>
      <c r="D9" s="17">
        <v>0.23095203179135401</v>
      </c>
      <c r="E9" s="17">
        <v>0</v>
      </c>
      <c r="F9" s="17">
        <v>0</v>
      </c>
      <c r="G9" s="17">
        <v>0</v>
      </c>
      <c r="H9" s="17">
        <v>0</v>
      </c>
      <c r="I9" s="17">
        <v>0</v>
      </c>
      <c r="J9" s="17">
        <v>0</v>
      </c>
      <c r="K9" s="17">
        <v>1.8058726588704201E-3</v>
      </c>
      <c r="L9" s="17">
        <v>0</v>
      </c>
      <c r="M9" s="17">
        <v>7.0460820317638395E-2</v>
      </c>
      <c r="N9" s="17">
        <v>0</v>
      </c>
      <c r="O9" s="17">
        <v>0</v>
      </c>
      <c r="P9" s="17">
        <v>9.3916313413240998E-2</v>
      </c>
      <c r="Q9" s="17">
        <v>0</v>
      </c>
      <c r="R9" s="17">
        <v>5.9917509018479899E-2</v>
      </c>
      <c r="S9" s="17">
        <v>0</v>
      </c>
      <c r="T9" s="17">
        <v>0</v>
      </c>
      <c r="U9" s="17"/>
      <c r="V9" s="17">
        <v>3.6521529469103503E-2</v>
      </c>
      <c r="W9" s="17">
        <v>0</v>
      </c>
      <c r="X9" s="17">
        <v>3.5260043804579297E-2</v>
      </c>
      <c r="Y9" s="17">
        <v>0</v>
      </c>
      <c r="Z9" s="17"/>
      <c r="AA9" s="17">
        <v>3.20816121618153E-2</v>
      </c>
      <c r="AB9" s="17">
        <v>0</v>
      </c>
      <c r="AC9" s="17">
        <v>0</v>
      </c>
      <c r="AD9" s="17">
        <v>0.13001427801554799</v>
      </c>
      <c r="AE9" s="17">
        <v>0</v>
      </c>
      <c r="AF9" s="17">
        <v>2.6156713899752201E-3</v>
      </c>
      <c r="AG9" s="17">
        <v>0</v>
      </c>
      <c r="AH9" s="17">
        <v>0</v>
      </c>
      <c r="AI9" s="17">
        <v>0</v>
      </c>
      <c r="AJ9" s="17">
        <v>0.14917426008328499</v>
      </c>
      <c r="AK9" s="17"/>
      <c r="AL9" s="17">
        <v>7.0416992950148596E-2</v>
      </c>
      <c r="AM9" s="17">
        <v>0</v>
      </c>
      <c r="AN9" s="17">
        <v>0</v>
      </c>
      <c r="AO9" s="17">
        <v>3.1898112873759897E-2</v>
      </c>
      <c r="AP9" s="17">
        <v>5.1578195388132199E-3</v>
      </c>
      <c r="AQ9" s="17">
        <v>0.16922229805467601</v>
      </c>
      <c r="AR9" s="17">
        <v>0</v>
      </c>
      <c r="AS9" s="17"/>
      <c r="AT9" s="17">
        <v>3.3582646644528001E-2</v>
      </c>
      <c r="AU9" s="17" t="s">
        <v>108</v>
      </c>
      <c r="AV9" s="17"/>
      <c r="AW9" s="17">
        <v>2.8027362990618199E-2</v>
      </c>
      <c r="AX9" s="17">
        <v>5.1093002423809403E-2</v>
      </c>
      <c r="AY9" s="17" t="s">
        <v>108</v>
      </c>
      <c r="AZ9" s="17"/>
      <c r="BA9" s="17">
        <v>0</v>
      </c>
      <c r="BB9" s="17">
        <v>4.9414197447806001E-2</v>
      </c>
      <c r="BC9" s="17"/>
      <c r="BD9" s="17">
        <v>0</v>
      </c>
      <c r="BE9" s="17">
        <v>5.2214857812303998E-2</v>
      </c>
      <c r="BF9" s="17"/>
      <c r="BG9" s="17">
        <v>3.3662770174415199E-2</v>
      </c>
      <c r="BH9" s="17">
        <v>0</v>
      </c>
      <c r="BI9" s="17"/>
      <c r="BJ9" s="17">
        <v>6.1766519440904798E-2</v>
      </c>
      <c r="BK9" s="17">
        <v>1.7799484879001199E-2</v>
      </c>
      <c r="BL9" s="17"/>
      <c r="BM9" s="17">
        <v>0.19373797906395601</v>
      </c>
      <c r="BN9" s="17">
        <v>2.90466751705254E-2</v>
      </c>
      <c r="BO9" s="17">
        <v>5.4589628318126601E-4</v>
      </c>
      <c r="BP9" s="17">
        <v>0</v>
      </c>
    </row>
    <row r="10" spans="2:68" x14ac:dyDescent="0.35">
      <c r="B10" s="18" t="s">
        <v>169</v>
      </c>
      <c r="C10" s="17">
        <v>0.34577538965143001</v>
      </c>
      <c r="D10" s="17">
        <v>0.25350788708073901</v>
      </c>
      <c r="E10" s="17">
        <v>0.26099347020670399</v>
      </c>
      <c r="F10" s="17">
        <v>0.998377668141327</v>
      </c>
      <c r="G10" s="17">
        <v>0.363805320213969</v>
      </c>
      <c r="H10" s="17">
        <v>0.999188175546326</v>
      </c>
      <c r="I10" s="17">
        <v>0.5</v>
      </c>
      <c r="J10" s="17">
        <v>0.52228539084242398</v>
      </c>
      <c r="K10" s="17">
        <v>0.221731163348688</v>
      </c>
      <c r="L10" s="17">
        <v>4.3330771770477297E-2</v>
      </c>
      <c r="M10" s="17">
        <v>2.2273738840476402E-2</v>
      </c>
      <c r="N10" s="17">
        <v>8.7100236335115502E-2</v>
      </c>
      <c r="O10" s="17">
        <v>0.323304932153402</v>
      </c>
      <c r="P10" s="17">
        <v>0.48928724044264799</v>
      </c>
      <c r="Q10" s="17">
        <v>8.6504786868220607E-2</v>
      </c>
      <c r="R10" s="17">
        <v>0.383829879031304</v>
      </c>
      <c r="S10" s="17">
        <v>1.08163697531443E-2</v>
      </c>
      <c r="T10" s="17">
        <v>0.47698459117072201</v>
      </c>
      <c r="U10" s="17"/>
      <c r="V10" s="17">
        <v>0.34628917930561698</v>
      </c>
      <c r="W10" s="17">
        <v>0.34484581514010598</v>
      </c>
      <c r="X10" s="17">
        <v>0.330577751648231</v>
      </c>
      <c r="Y10" s="17">
        <v>0.26762158132792102</v>
      </c>
      <c r="Z10" s="17"/>
      <c r="AA10" s="17">
        <v>0.286654265447851</v>
      </c>
      <c r="AB10" s="17">
        <v>0.40718954346217301</v>
      </c>
      <c r="AC10" s="17">
        <v>0.38815706801427102</v>
      </c>
      <c r="AD10" s="17">
        <v>0.40779524750504798</v>
      </c>
      <c r="AE10" s="17">
        <v>6.4880342100811506E-2</v>
      </c>
      <c r="AF10" s="17">
        <v>0.48203135215647602</v>
      </c>
      <c r="AG10" s="17">
        <v>0.50233420313754296</v>
      </c>
      <c r="AH10" s="17">
        <v>0.18951014930892299</v>
      </c>
      <c r="AI10" s="17">
        <v>0.45755965835415102</v>
      </c>
      <c r="AJ10" s="17">
        <v>0.46457673460156701</v>
      </c>
      <c r="AK10" s="17"/>
      <c r="AL10" s="17">
        <v>0.217531353756168</v>
      </c>
      <c r="AM10" s="17">
        <v>0.416292649533129</v>
      </c>
      <c r="AN10" s="17">
        <v>0.184938446671395</v>
      </c>
      <c r="AO10" s="17">
        <v>0.32489081971713402</v>
      </c>
      <c r="AP10" s="17">
        <v>0.84652887701129498</v>
      </c>
      <c r="AQ10" s="17">
        <v>0.45945863444693402</v>
      </c>
      <c r="AR10" s="17">
        <v>0.47494995761375602</v>
      </c>
      <c r="AS10" s="17"/>
      <c r="AT10" s="17">
        <v>0.34577538965143001</v>
      </c>
      <c r="AU10" s="17" t="s">
        <v>108</v>
      </c>
      <c r="AV10" s="17"/>
      <c r="AW10" s="17">
        <v>0.31108257103314702</v>
      </c>
      <c r="AX10" s="17">
        <v>0.45512778906755402</v>
      </c>
      <c r="AY10" s="17" t="s">
        <v>108</v>
      </c>
      <c r="AZ10" s="17"/>
      <c r="BA10" s="17">
        <v>0.31702067478663098</v>
      </c>
      <c r="BB10" s="17">
        <v>0.35933095404855597</v>
      </c>
      <c r="BC10" s="17"/>
      <c r="BD10" s="17">
        <v>0.365570036419745</v>
      </c>
      <c r="BE10" s="17">
        <v>0.33479299024489401</v>
      </c>
      <c r="BF10" s="17"/>
      <c r="BG10" s="17">
        <v>0.34596185378164801</v>
      </c>
      <c r="BH10" s="17">
        <v>0.26762158132792102</v>
      </c>
      <c r="BI10" s="17"/>
      <c r="BJ10" s="17">
        <v>0.19730120836232601</v>
      </c>
      <c r="BK10" s="17">
        <v>0.42892194790553001</v>
      </c>
      <c r="BL10" s="17"/>
      <c r="BM10" s="17">
        <v>0.33992444415330803</v>
      </c>
      <c r="BN10" s="17">
        <v>0.394915673651902</v>
      </c>
      <c r="BO10" s="17">
        <v>0.34754986802731003</v>
      </c>
      <c r="BP10" s="17">
        <v>0.172611257320989</v>
      </c>
    </row>
    <row r="11" spans="2:68" x14ac:dyDescent="0.35">
      <c r="B11" s="18" t="s">
        <v>419</v>
      </c>
      <c r="C11" s="17">
        <v>0.28808060922585998</v>
      </c>
      <c r="D11" s="17">
        <v>5.0099403775242801E-2</v>
      </c>
      <c r="E11" s="17">
        <v>0.50123494436993199</v>
      </c>
      <c r="F11" s="17">
        <v>8.1116592933641195E-4</v>
      </c>
      <c r="G11" s="17">
        <v>7.4209038289805597E-4</v>
      </c>
      <c r="H11" s="17">
        <v>8.1182445367383499E-4</v>
      </c>
      <c r="I11" s="17">
        <v>0</v>
      </c>
      <c r="J11" s="17">
        <v>5.8660284853967397E-2</v>
      </c>
      <c r="K11" s="17">
        <v>0.37613033265375101</v>
      </c>
      <c r="L11" s="17">
        <v>0.51870720560227501</v>
      </c>
      <c r="M11" s="17">
        <v>0.820099316393889</v>
      </c>
      <c r="N11" s="17">
        <v>9.3983664275374995E-2</v>
      </c>
      <c r="O11" s="17">
        <v>0.26866541612828398</v>
      </c>
      <c r="P11" s="17">
        <v>0.31160248999109502</v>
      </c>
      <c r="Q11" s="17">
        <v>9.3341157146297996E-2</v>
      </c>
      <c r="R11" s="17">
        <v>0.30256903140116198</v>
      </c>
      <c r="S11" s="17">
        <v>0.98770735686302902</v>
      </c>
      <c r="T11" s="17">
        <v>5.1700500710321298E-2</v>
      </c>
      <c r="U11" s="17"/>
      <c r="V11" s="17">
        <v>0.28617478806531699</v>
      </c>
      <c r="W11" s="17">
        <v>0.30764428539955602</v>
      </c>
      <c r="X11" s="17">
        <v>0.28762991682479599</v>
      </c>
      <c r="Y11" s="17">
        <v>0.37840818203718002</v>
      </c>
      <c r="Z11" s="17"/>
      <c r="AA11" s="17">
        <v>0.34955046124512301</v>
      </c>
      <c r="AB11" s="17">
        <v>0.45581566357417702</v>
      </c>
      <c r="AC11" s="17">
        <v>0.37168082837351502</v>
      </c>
      <c r="AD11" s="17">
        <v>0.21384442969686901</v>
      </c>
      <c r="AE11" s="17">
        <v>2.5643530128768001E-2</v>
      </c>
      <c r="AF11" s="17">
        <v>5.5910575245903697E-2</v>
      </c>
      <c r="AG11" s="17">
        <v>0.42534157466806299</v>
      </c>
      <c r="AH11" s="17">
        <v>0.54273532442054895</v>
      </c>
      <c r="AI11" s="17">
        <v>0.28459195343595101</v>
      </c>
      <c r="AJ11" s="17">
        <v>0.19776571702489601</v>
      </c>
      <c r="AK11" s="17"/>
      <c r="AL11" s="17">
        <v>0.53770291720091101</v>
      </c>
      <c r="AM11" s="17">
        <v>0.37785833774632899</v>
      </c>
      <c r="AN11" s="17">
        <v>0.13620569239668201</v>
      </c>
      <c r="AO11" s="17">
        <v>0.28061352532910799</v>
      </c>
      <c r="AP11" s="17">
        <v>6.47284589499834E-2</v>
      </c>
      <c r="AQ11" s="17">
        <v>0.28096454309063501</v>
      </c>
      <c r="AR11" s="17">
        <v>0.13480424868801499</v>
      </c>
      <c r="AS11" s="17"/>
      <c r="AT11" s="17">
        <v>0.28808060922585998</v>
      </c>
      <c r="AU11" s="17" t="s">
        <v>108</v>
      </c>
      <c r="AV11" s="17"/>
      <c r="AW11" s="17">
        <v>0.31256739913943898</v>
      </c>
      <c r="AX11" s="17">
        <v>0.21089779913163201</v>
      </c>
      <c r="AY11" s="17" t="s">
        <v>108</v>
      </c>
      <c r="AZ11" s="17"/>
      <c r="BA11" s="17">
        <v>0.42564919215486902</v>
      </c>
      <c r="BB11" s="17">
        <v>0.22322794789071099</v>
      </c>
      <c r="BC11" s="17"/>
      <c r="BD11" s="17">
        <v>0.26109654053152098</v>
      </c>
      <c r="BE11" s="17">
        <v>0.30305181954768301</v>
      </c>
      <c r="BF11" s="17"/>
      <c r="BG11" s="17">
        <v>0.28786510018464601</v>
      </c>
      <c r="BH11" s="17">
        <v>0.37840818203718002</v>
      </c>
      <c r="BI11" s="17"/>
      <c r="BJ11" s="17">
        <v>0.27102614357480898</v>
      </c>
      <c r="BK11" s="17">
        <v>0.29763122677724801</v>
      </c>
      <c r="BL11" s="17"/>
      <c r="BM11" s="17">
        <v>0.22230338671140601</v>
      </c>
      <c r="BN11" s="17">
        <v>0.21954831006756401</v>
      </c>
      <c r="BO11" s="17">
        <v>0.37092587770971103</v>
      </c>
      <c r="BP11" s="17">
        <v>0.26008434160739902</v>
      </c>
    </row>
    <row r="12" spans="2:68" x14ac:dyDescent="0.35">
      <c r="B12" s="18" t="s">
        <v>420</v>
      </c>
      <c r="C12" s="17">
        <v>0.14648262666863299</v>
      </c>
      <c r="D12" s="17">
        <v>0.231141625822576</v>
      </c>
      <c r="E12" s="17">
        <v>0</v>
      </c>
      <c r="F12" s="17">
        <v>8.1116592933641195E-4</v>
      </c>
      <c r="G12" s="17">
        <v>0.33388195361659201</v>
      </c>
      <c r="H12" s="17">
        <v>0</v>
      </c>
      <c r="I12" s="17">
        <v>0.5</v>
      </c>
      <c r="J12" s="17">
        <v>0.419054324303609</v>
      </c>
      <c r="K12" s="17">
        <v>2.8955771726016599E-2</v>
      </c>
      <c r="L12" s="17">
        <v>0.43760676275614901</v>
      </c>
      <c r="M12" s="17">
        <v>8.1597689737876594E-2</v>
      </c>
      <c r="N12" s="17">
        <v>0</v>
      </c>
      <c r="O12" s="17">
        <v>0.32340237414808498</v>
      </c>
      <c r="P12" s="17">
        <v>1.02249745165621E-2</v>
      </c>
      <c r="Q12" s="17">
        <v>0</v>
      </c>
      <c r="R12" s="17">
        <v>6.1981466757293803E-2</v>
      </c>
      <c r="S12" s="17">
        <v>1.47627338382677E-3</v>
      </c>
      <c r="T12" s="17">
        <v>0</v>
      </c>
      <c r="U12" s="17"/>
      <c r="V12" s="17">
        <v>0.143211320030703</v>
      </c>
      <c r="W12" s="17">
        <v>0.16647885212727301</v>
      </c>
      <c r="X12" s="17">
        <v>0.24332294157303</v>
      </c>
      <c r="Y12" s="17">
        <v>0.18457614042614201</v>
      </c>
      <c r="Z12" s="17"/>
      <c r="AA12" s="17">
        <v>0.139590902512536</v>
      </c>
      <c r="AB12" s="17">
        <v>7.1200848806109093E-2</v>
      </c>
      <c r="AC12" s="17">
        <v>0.23189746190473901</v>
      </c>
      <c r="AD12" s="17">
        <v>0.231918482119949</v>
      </c>
      <c r="AE12" s="17">
        <v>0.42947834849522498</v>
      </c>
      <c r="AF12" s="17">
        <v>3.9530312981214899E-2</v>
      </c>
      <c r="AG12" s="17">
        <v>3.0880336594996401E-2</v>
      </c>
      <c r="AH12" s="17">
        <v>3.1996504150811102E-2</v>
      </c>
      <c r="AI12" s="17">
        <v>1.8518719315939298E-2</v>
      </c>
      <c r="AJ12" s="17">
        <v>7.9022796595727196E-2</v>
      </c>
      <c r="AK12" s="17"/>
      <c r="AL12" s="17">
        <v>2.1990991702195901E-3</v>
      </c>
      <c r="AM12" s="17">
        <v>1.69608540989192E-2</v>
      </c>
      <c r="AN12" s="17">
        <v>0.27721964211105399</v>
      </c>
      <c r="AO12" s="17">
        <v>0.18938764287044099</v>
      </c>
      <c r="AP12" s="17">
        <v>5.7354530053186102E-2</v>
      </c>
      <c r="AQ12" s="17">
        <v>6.1521598752025598E-2</v>
      </c>
      <c r="AR12" s="17">
        <v>0.38542583918122902</v>
      </c>
      <c r="AS12" s="17"/>
      <c r="AT12" s="17">
        <v>0.14648262666863299</v>
      </c>
      <c r="AU12" s="17" t="s">
        <v>108</v>
      </c>
      <c r="AV12" s="17"/>
      <c r="AW12" s="17">
        <v>0.14227471459254601</v>
      </c>
      <c r="AX12" s="17">
        <v>0.15974604256790301</v>
      </c>
      <c r="AY12" s="17" t="s">
        <v>108</v>
      </c>
      <c r="AZ12" s="17"/>
      <c r="BA12" s="17">
        <v>2.5110879784672E-2</v>
      </c>
      <c r="BB12" s="17">
        <v>0.203699766139954</v>
      </c>
      <c r="BC12" s="17"/>
      <c r="BD12" s="17">
        <v>0.18943512663602199</v>
      </c>
      <c r="BE12" s="17">
        <v>0.122651864964607</v>
      </c>
      <c r="BF12" s="17"/>
      <c r="BG12" s="17">
        <v>0.14639174083642501</v>
      </c>
      <c r="BH12" s="17">
        <v>0.18457614042614201</v>
      </c>
      <c r="BI12" s="17"/>
      <c r="BJ12" s="17">
        <v>0.18948748458866099</v>
      </c>
      <c r="BK12" s="17">
        <v>0.122399611741652</v>
      </c>
      <c r="BL12" s="17"/>
      <c r="BM12" s="17">
        <v>0.14234019078777299</v>
      </c>
      <c r="BN12" s="17">
        <v>6.1558469549071702E-2</v>
      </c>
      <c r="BO12" s="17">
        <v>0.15554942330112301</v>
      </c>
      <c r="BP12" s="17">
        <v>0.41120103145429299</v>
      </c>
    </row>
    <row r="13" spans="2:68" x14ac:dyDescent="0.35">
      <c r="B13" s="18" t="s">
        <v>421</v>
      </c>
      <c r="C13" s="17">
        <v>5.0427117524277497E-2</v>
      </c>
      <c r="D13" s="17">
        <v>0</v>
      </c>
      <c r="E13" s="17">
        <v>0.23777158542336399</v>
      </c>
      <c r="F13" s="17">
        <v>0</v>
      </c>
      <c r="G13" s="17">
        <v>0.30132327232557499</v>
      </c>
      <c r="H13" s="17">
        <v>0</v>
      </c>
      <c r="I13" s="17">
        <v>0</v>
      </c>
      <c r="J13" s="17">
        <v>0</v>
      </c>
      <c r="K13" s="17">
        <v>4.0398932139919901E-3</v>
      </c>
      <c r="L13" s="17">
        <v>0</v>
      </c>
      <c r="M13" s="17">
        <v>0</v>
      </c>
      <c r="N13" s="17">
        <v>0</v>
      </c>
      <c r="O13" s="17">
        <v>4.8720997341775302E-5</v>
      </c>
      <c r="P13" s="17">
        <v>0</v>
      </c>
      <c r="Q13" s="17">
        <v>6.8363702780773802E-3</v>
      </c>
      <c r="R13" s="17">
        <v>6.0015884442912899E-2</v>
      </c>
      <c r="S13" s="17">
        <v>0</v>
      </c>
      <c r="T13" s="17">
        <v>0</v>
      </c>
      <c r="U13" s="17"/>
      <c r="V13" s="17">
        <v>5.49674260237644E-2</v>
      </c>
      <c r="W13" s="17">
        <v>0</v>
      </c>
      <c r="X13" s="17">
        <v>3.6627862089980999E-2</v>
      </c>
      <c r="Y13" s="17">
        <v>4.51179343061619E-2</v>
      </c>
      <c r="Z13" s="17"/>
      <c r="AA13" s="17">
        <v>7.72926492750175E-2</v>
      </c>
      <c r="AB13" s="17">
        <v>0</v>
      </c>
      <c r="AC13" s="17">
        <v>1.16606196944372E-4</v>
      </c>
      <c r="AD13" s="17">
        <v>0</v>
      </c>
      <c r="AE13" s="17">
        <v>0.39726070272985198</v>
      </c>
      <c r="AF13" s="17">
        <v>0</v>
      </c>
      <c r="AG13" s="17">
        <v>1.1452870503384099E-3</v>
      </c>
      <c r="AH13" s="17">
        <v>0</v>
      </c>
      <c r="AI13" s="17">
        <v>0.215189111670503</v>
      </c>
      <c r="AJ13" s="17">
        <v>1.5861421342164998E-2</v>
      </c>
      <c r="AK13" s="17"/>
      <c r="AL13" s="17">
        <v>0</v>
      </c>
      <c r="AM13" s="17">
        <v>2.06846250373808E-3</v>
      </c>
      <c r="AN13" s="17">
        <v>0.38922875046842798</v>
      </c>
      <c r="AO13" s="17">
        <v>3.24345834132206E-2</v>
      </c>
      <c r="AP13" s="17">
        <v>4.0761633513466603E-4</v>
      </c>
      <c r="AQ13" s="17">
        <v>4.9723312858065201E-4</v>
      </c>
      <c r="AR13" s="17">
        <v>2.66281149147663E-3</v>
      </c>
      <c r="AS13" s="17"/>
      <c r="AT13" s="17">
        <v>5.0427117524277497E-2</v>
      </c>
      <c r="AU13" s="17" t="s">
        <v>108</v>
      </c>
      <c r="AV13" s="17"/>
      <c r="AW13" s="17">
        <v>4.9871708204057501E-2</v>
      </c>
      <c r="AX13" s="17">
        <v>5.21777778696473E-2</v>
      </c>
      <c r="AY13" s="17" t="s">
        <v>108</v>
      </c>
      <c r="AZ13" s="17"/>
      <c r="BA13" s="17">
        <v>1.73633183812953E-3</v>
      </c>
      <c r="BB13" s="17">
        <v>7.3380956017151999E-2</v>
      </c>
      <c r="BC13" s="17"/>
      <c r="BD13" s="17">
        <v>1.71060280924929E-4</v>
      </c>
      <c r="BE13" s="17">
        <v>7.8310014334930095E-2</v>
      </c>
      <c r="BF13" s="17"/>
      <c r="BG13" s="17">
        <v>5.0439784497930698E-2</v>
      </c>
      <c r="BH13" s="17">
        <v>4.51179343061619E-2</v>
      </c>
      <c r="BI13" s="17"/>
      <c r="BJ13" s="17">
        <v>6.8771515398251395E-2</v>
      </c>
      <c r="BK13" s="17">
        <v>4.0154129094761903E-2</v>
      </c>
      <c r="BL13" s="17"/>
      <c r="BM13" s="17">
        <v>0</v>
      </c>
      <c r="BN13" s="17">
        <v>0.10613683863910001</v>
      </c>
      <c r="BO13" s="17">
        <v>6.7592549187569996E-4</v>
      </c>
      <c r="BP13" s="17">
        <v>0.122202458438867</v>
      </c>
    </row>
    <row r="14" spans="2:68" x14ac:dyDescent="0.35">
      <c r="B14" s="18" t="s">
        <v>422</v>
      </c>
      <c r="C14" s="17">
        <v>3.4218750576482902E-2</v>
      </c>
      <c r="D14" s="17">
        <v>1.8959403122144599E-4</v>
      </c>
      <c r="E14" s="17">
        <v>0</v>
      </c>
      <c r="F14" s="17">
        <v>0</v>
      </c>
      <c r="G14" s="17">
        <v>0</v>
      </c>
      <c r="H14" s="17">
        <v>0</v>
      </c>
      <c r="I14" s="17">
        <v>0</v>
      </c>
      <c r="J14" s="17">
        <v>0</v>
      </c>
      <c r="K14" s="17">
        <v>0.17413342687975999</v>
      </c>
      <c r="L14" s="17">
        <v>0</v>
      </c>
      <c r="M14" s="17">
        <v>0</v>
      </c>
      <c r="N14" s="17">
        <v>0</v>
      </c>
      <c r="O14" s="17">
        <v>0</v>
      </c>
      <c r="P14" s="17">
        <v>9.3916313413240998E-2</v>
      </c>
      <c r="Q14" s="17">
        <v>0</v>
      </c>
      <c r="R14" s="17">
        <v>0</v>
      </c>
      <c r="S14" s="17">
        <v>0</v>
      </c>
      <c r="T14" s="17">
        <v>0</v>
      </c>
      <c r="U14" s="17"/>
      <c r="V14" s="17">
        <v>3.7701022912903698E-2</v>
      </c>
      <c r="W14" s="17">
        <v>0</v>
      </c>
      <c r="X14" s="17">
        <v>0</v>
      </c>
      <c r="Y14" s="17">
        <v>2.0373854287113E-2</v>
      </c>
      <c r="Z14" s="17"/>
      <c r="AA14" s="17">
        <v>7.6472160825908297E-2</v>
      </c>
      <c r="AB14" s="17">
        <v>6.5793944157541598E-2</v>
      </c>
      <c r="AC14" s="17">
        <v>0</v>
      </c>
      <c r="AD14" s="17">
        <v>0</v>
      </c>
      <c r="AE14" s="17">
        <v>0</v>
      </c>
      <c r="AF14" s="17">
        <v>0</v>
      </c>
      <c r="AG14" s="17">
        <v>0</v>
      </c>
      <c r="AH14" s="17">
        <v>0</v>
      </c>
      <c r="AI14" s="17">
        <v>1.70061392028069E-2</v>
      </c>
      <c r="AJ14" s="17">
        <v>1.71412526089696E-2</v>
      </c>
      <c r="AK14" s="17"/>
      <c r="AL14" s="17">
        <v>0</v>
      </c>
      <c r="AM14" s="17">
        <v>0.18667789348900399</v>
      </c>
      <c r="AN14" s="17">
        <v>0</v>
      </c>
      <c r="AO14" s="17">
        <v>2.66787699832997E-2</v>
      </c>
      <c r="AP14" s="17">
        <v>4.0761633513466603E-4</v>
      </c>
      <c r="AQ14" s="17">
        <v>0</v>
      </c>
      <c r="AR14" s="17">
        <v>2.8356723281708698E-4</v>
      </c>
      <c r="AS14" s="17"/>
      <c r="AT14" s="17">
        <v>3.4218750576482902E-2</v>
      </c>
      <c r="AU14" s="17" t="s">
        <v>108</v>
      </c>
      <c r="AV14" s="17"/>
      <c r="AW14" s="17">
        <v>4.5037042083502801E-2</v>
      </c>
      <c r="AX14" s="17">
        <v>1.19297692816911E-4</v>
      </c>
      <c r="AY14" s="17" t="s">
        <v>108</v>
      </c>
      <c r="AZ14" s="17"/>
      <c r="BA14" s="17">
        <v>0.10671552818987499</v>
      </c>
      <c r="BB14" s="17">
        <v>4.2277530473865303E-5</v>
      </c>
      <c r="BC14" s="17"/>
      <c r="BD14" s="17">
        <v>6.7513832831960593E-2</v>
      </c>
      <c r="BE14" s="17">
        <v>1.57460849167733E-2</v>
      </c>
      <c r="BF14" s="17"/>
      <c r="BG14" s="17">
        <v>3.4251782575817798E-2</v>
      </c>
      <c r="BH14" s="17">
        <v>2.0373854287113E-2</v>
      </c>
      <c r="BI14" s="17"/>
      <c r="BJ14" s="17">
        <v>9.5267866967787301E-2</v>
      </c>
      <c r="BK14" s="17">
        <v>3.0827340812390301E-5</v>
      </c>
      <c r="BL14" s="17"/>
      <c r="BM14" s="17">
        <v>0</v>
      </c>
      <c r="BN14" s="17">
        <v>0</v>
      </c>
      <c r="BO14" s="17">
        <v>8.0620547722157307E-2</v>
      </c>
      <c r="BP14" s="17">
        <v>2.84842990400303E-4</v>
      </c>
    </row>
    <row r="15" spans="2:68" x14ac:dyDescent="0.35">
      <c r="B15" s="18" t="s">
        <v>105</v>
      </c>
      <c r="C15" s="19">
        <v>0.101432859708788</v>
      </c>
      <c r="D15" s="19">
        <v>0.234109457498866</v>
      </c>
      <c r="E15" s="19">
        <v>0</v>
      </c>
      <c r="F15" s="19">
        <v>0</v>
      </c>
      <c r="G15" s="19">
        <v>2.47363460966019E-4</v>
      </c>
      <c r="H15" s="19">
        <v>0</v>
      </c>
      <c r="I15" s="19">
        <v>0</v>
      </c>
      <c r="J15" s="19">
        <v>0</v>
      </c>
      <c r="K15" s="19">
        <v>0.193203539518922</v>
      </c>
      <c r="L15" s="19">
        <v>3.5525987109848601E-4</v>
      </c>
      <c r="M15" s="19">
        <v>5.56843471011909E-3</v>
      </c>
      <c r="N15" s="19">
        <v>0.81891609938951004</v>
      </c>
      <c r="O15" s="19">
        <v>8.4578556572887195E-2</v>
      </c>
      <c r="P15" s="19">
        <v>1.05266822321317E-3</v>
      </c>
      <c r="Q15" s="19">
        <v>0.81331768570740404</v>
      </c>
      <c r="R15" s="19">
        <v>0.13168622934884799</v>
      </c>
      <c r="S15" s="19">
        <v>0</v>
      </c>
      <c r="T15" s="19">
        <v>0.47131490811895699</v>
      </c>
      <c r="U15" s="19"/>
      <c r="V15" s="19">
        <v>9.5134734192592205E-2</v>
      </c>
      <c r="W15" s="19">
        <v>0.18103104733306499</v>
      </c>
      <c r="X15" s="19">
        <v>6.6581484059383605E-2</v>
      </c>
      <c r="Y15" s="19">
        <v>0.103902307615482</v>
      </c>
      <c r="Z15" s="19"/>
      <c r="AA15" s="19">
        <v>3.8357948531748898E-2</v>
      </c>
      <c r="AB15" s="19">
        <v>0</v>
      </c>
      <c r="AC15" s="19">
        <v>8.1480355105314397E-3</v>
      </c>
      <c r="AD15" s="19">
        <v>1.64275626625866E-2</v>
      </c>
      <c r="AE15" s="19">
        <v>8.2737076545343402E-2</v>
      </c>
      <c r="AF15" s="19">
        <v>0.41991208822643</v>
      </c>
      <c r="AG15" s="19">
        <v>4.0298598549058498E-2</v>
      </c>
      <c r="AH15" s="19">
        <v>0.235758022119717</v>
      </c>
      <c r="AI15" s="19">
        <v>7.1344180206485497E-3</v>
      </c>
      <c r="AJ15" s="19">
        <v>7.645781774339E-2</v>
      </c>
      <c r="AK15" s="19"/>
      <c r="AL15" s="19">
        <v>0.172149636922553</v>
      </c>
      <c r="AM15" s="19">
        <v>1.4180262887975999E-4</v>
      </c>
      <c r="AN15" s="19">
        <v>1.24074683524413E-2</v>
      </c>
      <c r="AO15" s="19">
        <v>0.11409654581303701</v>
      </c>
      <c r="AP15" s="19">
        <v>2.5415081776453401E-2</v>
      </c>
      <c r="AQ15" s="19">
        <v>2.8335692527149001E-2</v>
      </c>
      <c r="AR15" s="19">
        <v>1.87357579270572E-3</v>
      </c>
      <c r="AS15" s="19"/>
      <c r="AT15" s="19">
        <v>0.101432859708788</v>
      </c>
      <c r="AU15" s="19" t="s">
        <v>108</v>
      </c>
      <c r="AV15" s="19"/>
      <c r="AW15" s="19">
        <v>0.111139201956689</v>
      </c>
      <c r="AX15" s="19">
        <v>7.0838291246636903E-2</v>
      </c>
      <c r="AY15" s="19" t="s">
        <v>108</v>
      </c>
      <c r="AZ15" s="19"/>
      <c r="BA15" s="19">
        <v>0.123767393245824</v>
      </c>
      <c r="BB15" s="19">
        <v>9.0903900925347197E-2</v>
      </c>
      <c r="BC15" s="19"/>
      <c r="BD15" s="19">
        <v>0.116213403299826</v>
      </c>
      <c r="BE15" s="19">
        <v>9.3232368178808603E-2</v>
      </c>
      <c r="BF15" s="19"/>
      <c r="BG15" s="19">
        <v>0.101426967949117</v>
      </c>
      <c r="BH15" s="19">
        <v>0.103902307615482</v>
      </c>
      <c r="BI15" s="19"/>
      <c r="BJ15" s="19">
        <v>0.11637926166726099</v>
      </c>
      <c r="BK15" s="19">
        <v>9.3062772260994395E-2</v>
      </c>
      <c r="BL15" s="19"/>
      <c r="BM15" s="19">
        <v>0.101693999283558</v>
      </c>
      <c r="BN15" s="19">
        <v>0.188794032921837</v>
      </c>
      <c r="BO15" s="19">
        <v>4.4132461464641698E-2</v>
      </c>
      <c r="BP15" s="19">
        <v>3.3616068188051303E-2</v>
      </c>
    </row>
    <row r="16" spans="2:68" x14ac:dyDescent="0.35">
      <c r="B16" s="16" t="s">
        <v>664</v>
      </c>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P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425</v>
      </c>
      <c r="C9" s="17">
        <v>0.52862426410555696</v>
      </c>
      <c r="D9" s="17">
        <v>0.700432432184384</v>
      </c>
      <c r="E9" s="17">
        <v>0.23777158542336399</v>
      </c>
      <c r="F9" s="17">
        <v>1.1886511968551601E-2</v>
      </c>
      <c r="G9" s="17">
        <v>0.63932472140160501</v>
      </c>
      <c r="H9" s="17">
        <v>0.999188175546326</v>
      </c>
      <c r="I9" s="17">
        <v>0</v>
      </c>
      <c r="J9" s="17">
        <v>0.56685617252727105</v>
      </c>
      <c r="K9" s="17">
        <v>0.76305884066171303</v>
      </c>
      <c r="L9" s="17">
        <v>8.5240504056560598E-2</v>
      </c>
      <c r="M9" s="17">
        <v>0.83123618581412795</v>
      </c>
      <c r="N9" s="17">
        <v>1</v>
      </c>
      <c r="O9" s="17">
        <v>0.413777230100841</v>
      </c>
      <c r="P9" s="17">
        <v>0.50845322682766003</v>
      </c>
      <c r="Q9" s="17">
        <v>1.36727405561548E-2</v>
      </c>
      <c r="R9" s="17">
        <v>0.56694035613107296</v>
      </c>
      <c r="S9" s="17">
        <v>2.2144100757401598E-3</v>
      </c>
      <c r="T9" s="17">
        <v>0.99845234540329597</v>
      </c>
      <c r="U9" s="17"/>
      <c r="V9" s="17">
        <v>0.53079537513935904</v>
      </c>
      <c r="W9" s="17">
        <v>0.50955344256854496</v>
      </c>
      <c r="X9" s="17">
        <v>0.51195475049762695</v>
      </c>
      <c r="Y9" s="17">
        <v>0.41941179339499401</v>
      </c>
      <c r="Z9" s="17"/>
      <c r="AA9" s="17">
        <v>0.62793596781668204</v>
      </c>
      <c r="AB9" s="17">
        <v>0.51586975522662104</v>
      </c>
      <c r="AC9" s="17">
        <v>0.43016288422306398</v>
      </c>
      <c r="AD9" s="17">
        <v>0.407510823683428</v>
      </c>
      <c r="AE9" s="17">
        <v>0.49764923187256499</v>
      </c>
      <c r="AF9" s="17">
        <v>0.47600877351389698</v>
      </c>
      <c r="AG9" s="17">
        <v>0.13703556171162801</v>
      </c>
      <c r="AH9" s="17">
        <v>0.15934946142840101</v>
      </c>
      <c r="AI9" s="17">
        <v>0.54653025245473397</v>
      </c>
      <c r="AJ9" s="17">
        <v>0.50570423065223502</v>
      </c>
      <c r="AK9" s="17"/>
      <c r="AL9" s="17">
        <v>0.65282712291504197</v>
      </c>
      <c r="AM9" s="17">
        <v>0.432769483684878</v>
      </c>
      <c r="AN9" s="17">
        <v>0.69400408328074803</v>
      </c>
      <c r="AO9" s="17">
        <v>0.53934772246885399</v>
      </c>
      <c r="AP9" s="17">
        <v>0.89076149888350897</v>
      </c>
      <c r="AQ9" s="17">
        <v>0.24539728123427099</v>
      </c>
      <c r="AR9" s="17">
        <v>0.151042919249368</v>
      </c>
      <c r="AS9" s="17"/>
      <c r="AT9" s="17">
        <v>0.52862426410555696</v>
      </c>
      <c r="AU9" s="17" t="s">
        <v>108</v>
      </c>
      <c r="AV9" s="17"/>
      <c r="AW9" s="17">
        <v>0.54629009535100803</v>
      </c>
      <c r="AX9" s="17">
        <v>0.472941240606501</v>
      </c>
      <c r="AY9" s="17" t="s">
        <v>108</v>
      </c>
      <c r="AZ9" s="17"/>
      <c r="BA9" s="17">
        <v>0.49845596670140502</v>
      </c>
      <c r="BB9" s="17">
        <v>0.54284622040512298</v>
      </c>
      <c r="BC9" s="17"/>
      <c r="BD9" s="17">
        <v>0.55145027677706804</v>
      </c>
      <c r="BE9" s="17">
        <v>0.51596001245452805</v>
      </c>
      <c r="BF9" s="17"/>
      <c r="BG9" s="17">
        <v>0.52888482988983498</v>
      </c>
      <c r="BH9" s="17">
        <v>0.41941179339499401</v>
      </c>
      <c r="BI9" s="17"/>
      <c r="BJ9" s="17">
        <v>0.50793733064478297</v>
      </c>
      <c r="BK9" s="17">
        <v>0.54020908850506599</v>
      </c>
      <c r="BL9" s="17"/>
      <c r="BM9" s="17">
        <v>0.54522254008245297</v>
      </c>
      <c r="BN9" s="17">
        <v>0.55347393890686802</v>
      </c>
      <c r="BO9" s="17">
        <v>0.57981450290473502</v>
      </c>
      <c r="BP9" s="17">
        <v>0.207579488845831</v>
      </c>
    </row>
    <row r="10" spans="2:68" x14ac:dyDescent="0.35">
      <c r="B10" s="18" t="s">
        <v>426</v>
      </c>
      <c r="C10" s="17">
        <v>0.32038465908507702</v>
      </c>
      <c r="D10" s="17">
        <v>4.5680492672433799E-2</v>
      </c>
      <c r="E10" s="17">
        <v>0</v>
      </c>
      <c r="F10" s="17">
        <v>8.1116592933641195E-4</v>
      </c>
      <c r="G10" s="17">
        <v>8.85332824872989E-2</v>
      </c>
      <c r="H10" s="17">
        <v>0.98972748717771097</v>
      </c>
      <c r="I10" s="17">
        <v>1</v>
      </c>
      <c r="J10" s="17">
        <v>0.42609907588816898</v>
      </c>
      <c r="K10" s="17">
        <v>0.71378557320679303</v>
      </c>
      <c r="L10" s="17">
        <v>4.7470832980911697E-2</v>
      </c>
      <c r="M10" s="17">
        <v>5.56843471011909E-3</v>
      </c>
      <c r="N10" s="17">
        <v>9.3983664275374995E-2</v>
      </c>
      <c r="O10" s="17">
        <v>0.25815964771059402</v>
      </c>
      <c r="P10" s="17">
        <v>0.30250728183937903</v>
      </c>
      <c r="Q10" s="17">
        <v>0.82699042626355901</v>
      </c>
      <c r="R10" s="17">
        <v>0.30194662910451198</v>
      </c>
      <c r="S10" s="17">
        <v>0.98844549355494205</v>
      </c>
      <c r="T10" s="17">
        <v>4.6417731307732003E-2</v>
      </c>
      <c r="U10" s="17"/>
      <c r="V10" s="17">
        <v>0.32140148251869299</v>
      </c>
      <c r="W10" s="17">
        <v>0.31429289054063803</v>
      </c>
      <c r="X10" s="17">
        <v>0.28390142649978201</v>
      </c>
      <c r="Y10" s="17">
        <v>0.34112148165941403</v>
      </c>
      <c r="Z10" s="17"/>
      <c r="AA10" s="17">
        <v>0.43616699112741297</v>
      </c>
      <c r="AB10" s="17">
        <v>0.478485843702599</v>
      </c>
      <c r="AC10" s="17">
        <v>0.21120904741947299</v>
      </c>
      <c r="AD10" s="17">
        <v>0.206088063125038</v>
      </c>
      <c r="AE10" s="17">
        <v>4.36110079721252E-2</v>
      </c>
      <c r="AF10" s="17">
        <v>0.52023781879372699</v>
      </c>
      <c r="AG10" s="17">
        <v>8.4552783379548899E-2</v>
      </c>
      <c r="AH10" s="17">
        <v>0.13066403691263301</v>
      </c>
      <c r="AI10" s="17">
        <v>0.358651457255176</v>
      </c>
      <c r="AJ10" s="17">
        <v>0.17552847973162899</v>
      </c>
      <c r="AK10" s="17"/>
      <c r="AL10" s="17">
        <v>0.30892492183124798</v>
      </c>
      <c r="AM10" s="17">
        <v>0.74710689433973199</v>
      </c>
      <c r="AN10" s="17">
        <v>0.120143258017779</v>
      </c>
      <c r="AO10" s="17">
        <v>0.34795441676990901</v>
      </c>
      <c r="AP10" s="17">
        <v>6.13030001396127E-2</v>
      </c>
      <c r="AQ10" s="17">
        <v>0.14678744356349099</v>
      </c>
      <c r="AR10" s="17">
        <v>0.19746356916709501</v>
      </c>
      <c r="AS10" s="17"/>
      <c r="AT10" s="17">
        <v>0.32038465908507702</v>
      </c>
      <c r="AU10" s="17" t="s">
        <v>108</v>
      </c>
      <c r="AV10" s="17"/>
      <c r="AW10" s="17">
        <v>0.31526338049409802</v>
      </c>
      <c r="AX10" s="17">
        <v>0.33652702296054399</v>
      </c>
      <c r="AY10" s="17" t="s">
        <v>108</v>
      </c>
      <c r="AZ10" s="17"/>
      <c r="BA10" s="17">
        <v>1</v>
      </c>
      <c r="BB10" s="17">
        <v>0</v>
      </c>
      <c r="BC10" s="17"/>
      <c r="BD10" s="17">
        <v>0.32235449554961298</v>
      </c>
      <c r="BE10" s="17">
        <v>0.319291761036816</v>
      </c>
      <c r="BF10" s="17"/>
      <c r="BG10" s="17">
        <v>0.320335183906992</v>
      </c>
      <c r="BH10" s="17">
        <v>0.34112148165941403</v>
      </c>
      <c r="BI10" s="17"/>
      <c r="BJ10" s="17">
        <v>0.406802654464955</v>
      </c>
      <c r="BK10" s="17">
        <v>0.27198998989296702</v>
      </c>
      <c r="BL10" s="17"/>
      <c r="BM10" s="17">
        <v>0.13078007392258401</v>
      </c>
      <c r="BN10" s="17">
        <v>0.27323288801868301</v>
      </c>
      <c r="BO10" s="17">
        <v>0.45796153189872202</v>
      </c>
      <c r="BP10" s="17">
        <v>0.13279741836224901</v>
      </c>
    </row>
    <row r="11" spans="2:68" x14ac:dyDescent="0.35">
      <c r="B11" s="18" t="s">
        <v>427</v>
      </c>
      <c r="C11" s="17">
        <v>0.24820477919151199</v>
      </c>
      <c r="D11" s="17">
        <v>4.82691362862811E-2</v>
      </c>
      <c r="E11" s="17">
        <v>4.8913658306543102E-2</v>
      </c>
      <c r="F11" s="17">
        <v>8.1116592933641195E-4</v>
      </c>
      <c r="G11" s="17">
        <v>6.5364726043001295E-2</v>
      </c>
      <c r="H11" s="17">
        <v>0</v>
      </c>
      <c r="I11" s="17">
        <v>1</v>
      </c>
      <c r="J11" s="17">
        <v>1.40895031691202E-2</v>
      </c>
      <c r="K11" s="17">
        <v>0.21093298799447799</v>
      </c>
      <c r="L11" s="17">
        <v>0.95702448810062102</v>
      </c>
      <c r="M11" s="17">
        <v>0.239224634503511</v>
      </c>
      <c r="N11" s="17">
        <v>9.3983664275374995E-2</v>
      </c>
      <c r="O11" s="17">
        <v>0.383806344854137</v>
      </c>
      <c r="P11" s="17">
        <v>0.19009215955617401</v>
      </c>
      <c r="Q11" s="17">
        <v>0.17300957373644099</v>
      </c>
      <c r="R11" s="17">
        <v>0.13979876202414601</v>
      </c>
      <c r="S11" s="17">
        <v>0.90997003845715096</v>
      </c>
      <c r="T11" s="17">
        <v>0.52378923612762995</v>
      </c>
      <c r="U11" s="17"/>
      <c r="V11" s="17">
        <v>0.23864917054462201</v>
      </c>
      <c r="W11" s="17">
        <v>0.31250851537288099</v>
      </c>
      <c r="X11" s="17">
        <v>0.46464726061221201</v>
      </c>
      <c r="Y11" s="17">
        <v>0.548345144868289</v>
      </c>
      <c r="Z11" s="17"/>
      <c r="AA11" s="17">
        <v>8.9831779035099105E-2</v>
      </c>
      <c r="AB11" s="17">
        <v>0.354325090891218</v>
      </c>
      <c r="AC11" s="17">
        <v>0.57636330381239698</v>
      </c>
      <c r="AD11" s="17">
        <v>0.104107824371513</v>
      </c>
      <c r="AE11" s="17">
        <v>1.9625482437225499E-2</v>
      </c>
      <c r="AF11" s="17">
        <v>0.24221918161834799</v>
      </c>
      <c r="AG11" s="17">
        <v>0.86944471135470602</v>
      </c>
      <c r="AH11" s="17">
        <v>0.54264696193084005</v>
      </c>
      <c r="AI11" s="17">
        <v>0.38428579764871501</v>
      </c>
      <c r="AJ11" s="17">
        <v>0.47377725039562102</v>
      </c>
      <c r="AK11" s="17"/>
      <c r="AL11" s="17">
        <v>0.25191065322923301</v>
      </c>
      <c r="AM11" s="17">
        <v>0.37145174103751299</v>
      </c>
      <c r="AN11" s="17">
        <v>0.17996795650352901</v>
      </c>
      <c r="AO11" s="17">
        <v>0.21280628944218299</v>
      </c>
      <c r="AP11" s="17">
        <v>0.30581290930458999</v>
      </c>
      <c r="AQ11" s="17">
        <v>0.27751498290322901</v>
      </c>
      <c r="AR11" s="17">
        <v>0.290818736899709</v>
      </c>
      <c r="AS11" s="17"/>
      <c r="AT11" s="17">
        <v>0.24820477919151199</v>
      </c>
      <c r="AU11" s="17" t="s">
        <v>108</v>
      </c>
      <c r="AV11" s="17"/>
      <c r="AW11" s="17">
        <v>0.21007221879836199</v>
      </c>
      <c r="AX11" s="17">
        <v>0.36839930765434498</v>
      </c>
      <c r="AY11" s="17" t="s">
        <v>108</v>
      </c>
      <c r="AZ11" s="17"/>
      <c r="BA11" s="17">
        <v>0.35188670110770398</v>
      </c>
      <c r="BB11" s="17">
        <v>0.199326987289867</v>
      </c>
      <c r="BC11" s="17"/>
      <c r="BD11" s="17">
        <v>0.18551723186835301</v>
      </c>
      <c r="BE11" s="17">
        <v>0.282984873556271</v>
      </c>
      <c r="BF11" s="17"/>
      <c r="BG11" s="17">
        <v>0.24748868597187301</v>
      </c>
      <c r="BH11" s="17">
        <v>0.548345144868289</v>
      </c>
      <c r="BI11" s="17"/>
      <c r="BJ11" s="17">
        <v>0.38276459388026701</v>
      </c>
      <c r="BK11" s="17">
        <v>0.17285036151741001</v>
      </c>
      <c r="BL11" s="17"/>
      <c r="BM11" s="17">
        <v>0.13071025084090401</v>
      </c>
      <c r="BN11" s="17">
        <v>5.1450488262918002E-2</v>
      </c>
      <c r="BO11" s="17">
        <v>0.37492798968302599</v>
      </c>
      <c r="BP11" s="17">
        <v>0.54718853931361999</v>
      </c>
    </row>
    <row r="12" spans="2:68" x14ac:dyDescent="0.35">
      <c r="B12" s="18" t="s">
        <v>105</v>
      </c>
      <c r="C12" s="17">
        <v>7.7386003031237494E-2</v>
      </c>
      <c r="D12" s="17">
        <v>1.8959403122144599E-4</v>
      </c>
      <c r="E12" s="17">
        <v>0</v>
      </c>
      <c r="F12" s="17">
        <v>0</v>
      </c>
      <c r="G12" s="17">
        <v>0.30181799924750702</v>
      </c>
      <c r="H12" s="17">
        <v>0</v>
      </c>
      <c r="I12" s="17">
        <v>0</v>
      </c>
      <c r="J12" s="17">
        <v>0</v>
      </c>
      <c r="K12" s="17">
        <v>3.6117453177408401E-3</v>
      </c>
      <c r="L12" s="17">
        <v>0</v>
      </c>
      <c r="M12" s="17">
        <v>5.56843471011909E-3</v>
      </c>
      <c r="N12" s="17">
        <v>0</v>
      </c>
      <c r="O12" s="17">
        <v>7.1655522484395606E-2</v>
      </c>
      <c r="P12" s="17">
        <v>9.3916313413240998E-2</v>
      </c>
      <c r="Q12" s="17">
        <v>0</v>
      </c>
      <c r="R12" s="17">
        <v>0.11988420574917601</v>
      </c>
      <c r="S12" s="17">
        <v>0</v>
      </c>
      <c r="T12" s="17">
        <v>0</v>
      </c>
      <c r="U12" s="17"/>
      <c r="V12" s="17">
        <v>8.1508561789117598E-2</v>
      </c>
      <c r="W12" s="17">
        <v>3.5580159937662198E-2</v>
      </c>
      <c r="X12" s="17">
        <v>4.7384541312390699E-2</v>
      </c>
      <c r="Y12" s="17">
        <v>4.2951322388726697E-2</v>
      </c>
      <c r="Z12" s="17"/>
      <c r="AA12" s="17">
        <v>7.0439560693564204E-2</v>
      </c>
      <c r="AB12" s="17">
        <v>0</v>
      </c>
      <c r="AC12" s="17">
        <v>7.1247686673865898E-2</v>
      </c>
      <c r="AD12" s="17">
        <v>0.16820372917047799</v>
      </c>
      <c r="AE12" s="17">
        <v>0.395364675296353</v>
      </c>
      <c r="AF12" s="17">
        <v>0</v>
      </c>
      <c r="AG12" s="17">
        <v>0</v>
      </c>
      <c r="AH12" s="17">
        <v>0.28857482683198699</v>
      </c>
      <c r="AI12" s="17">
        <v>0</v>
      </c>
      <c r="AJ12" s="17">
        <v>3.7597622641718099E-2</v>
      </c>
      <c r="AK12" s="17"/>
      <c r="AL12" s="17">
        <v>6.37205467920723E-2</v>
      </c>
      <c r="AM12" s="17">
        <v>9.5879665137382594E-2</v>
      </c>
      <c r="AN12" s="17">
        <v>1.02706068419996E-4</v>
      </c>
      <c r="AO12" s="17">
        <v>6.9964699931274299E-2</v>
      </c>
      <c r="AP12" s="17">
        <v>0</v>
      </c>
      <c r="AQ12" s="17">
        <v>2.3489341120341199E-2</v>
      </c>
      <c r="AR12" s="17">
        <v>0.25312736121386897</v>
      </c>
      <c r="AS12" s="17"/>
      <c r="AT12" s="17">
        <v>7.7386003031237494E-2</v>
      </c>
      <c r="AU12" s="17" t="s">
        <v>108</v>
      </c>
      <c r="AV12" s="17"/>
      <c r="AW12" s="17">
        <v>8.3297930079210103E-2</v>
      </c>
      <c r="AX12" s="17">
        <v>5.8751500744698197E-2</v>
      </c>
      <c r="AY12" s="17" t="s">
        <v>108</v>
      </c>
      <c r="AZ12" s="17"/>
      <c r="BA12" s="17">
        <v>0</v>
      </c>
      <c r="BB12" s="17">
        <v>0.11386735756591</v>
      </c>
      <c r="BC12" s="17"/>
      <c r="BD12" s="17">
        <v>0.17747198865706301</v>
      </c>
      <c r="BE12" s="17">
        <v>2.18566327926581E-2</v>
      </c>
      <c r="BF12" s="17"/>
      <c r="BG12" s="17">
        <v>7.7468159395886804E-2</v>
      </c>
      <c r="BH12" s="17">
        <v>4.2951322388726697E-2</v>
      </c>
      <c r="BI12" s="17"/>
      <c r="BJ12" s="17">
        <v>3.8319724701458002E-2</v>
      </c>
      <c r="BK12" s="17">
        <v>9.9263386416790902E-2</v>
      </c>
      <c r="BL12" s="17"/>
      <c r="BM12" s="17">
        <v>0</v>
      </c>
      <c r="BN12" s="17">
        <v>0.10077916598787</v>
      </c>
      <c r="BO12" s="17">
        <v>6.4511021312264397E-2</v>
      </c>
      <c r="BP12" s="17">
        <v>0.14016387001549999</v>
      </c>
    </row>
    <row r="13" spans="2:68" x14ac:dyDescent="0.35">
      <c r="B13" s="18" t="s">
        <v>428</v>
      </c>
      <c r="C13" s="19">
        <v>0.17509714594843301</v>
      </c>
      <c r="D13" s="19">
        <v>0.231141625822576</v>
      </c>
      <c r="E13" s="19">
        <v>0.73653664105343197</v>
      </c>
      <c r="F13" s="19">
        <v>0.98811348803144805</v>
      </c>
      <c r="G13" s="19">
        <v>2.9428639675444301E-2</v>
      </c>
      <c r="H13" s="19">
        <v>0</v>
      </c>
      <c r="I13" s="19">
        <v>0</v>
      </c>
      <c r="J13" s="19">
        <v>0.42257670009588899</v>
      </c>
      <c r="K13" s="19">
        <v>0.193203539518922</v>
      </c>
      <c r="L13" s="19">
        <v>4.2975511899378802E-2</v>
      </c>
      <c r="M13" s="19">
        <v>1.1136869420238201E-2</v>
      </c>
      <c r="N13" s="19">
        <v>0</v>
      </c>
      <c r="O13" s="19">
        <v>0.14269454830175499</v>
      </c>
      <c r="P13" s="19">
        <v>0.18806392125138099</v>
      </c>
      <c r="Q13" s="19">
        <v>0</v>
      </c>
      <c r="R13" s="19">
        <v>0.121227385766908</v>
      </c>
      <c r="S13" s="19">
        <v>0</v>
      </c>
      <c r="T13" s="19">
        <v>0</v>
      </c>
      <c r="U13" s="19"/>
      <c r="V13" s="19">
        <v>0.176559076210654</v>
      </c>
      <c r="W13" s="19">
        <v>0.182549128135364</v>
      </c>
      <c r="X13" s="19">
        <v>4.7442912471256399E-2</v>
      </c>
      <c r="Y13" s="19">
        <v>0.107663104532533</v>
      </c>
      <c r="Z13" s="19"/>
      <c r="AA13" s="19">
        <v>0.210971658771819</v>
      </c>
      <c r="AB13" s="19">
        <v>0.13708086899442901</v>
      </c>
      <c r="AC13" s="19">
        <v>0.30082034908348398</v>
      </c>
      <c r="AD13" s="19">
        <v>0.196239578083892</v>
      </c>
      <c r="AE13" s="19">
        <v>6.2055298821411697E-2</v>
      </c>
      <c r="AF13" s="19">
        <v>4.3753420883218902E-2</v>
      </c>
      <c r="AG13" s="19">
        <v>1.1452870503384099E-3</v>
      </c>
      <c r="AH13" s="19">
        <v>1.2718867974637899E-3</v>
      </c>
      <c r="AI13" s="19">
        <v>2.4140557223455501E-2</v>
      </c>
      <c r="AJ13" s="19">
        <v>7.0078662002312997E-2</v>
      </c>
      <c r="AK13" s="19"/>
      <c r="AL13" s="19">
        <v>0.36929613251117499</v>
      </c>
      <c r="AM13" s="19">
        <v>1.19374270981663E-2</v>
      </c>
      <c r="AN13" s="19">
        <v>0.12787309700906399</v>
      </c>
      <c r="AO13" s="19">
        <v>0.149000287379108</v>
      </c>
      <c r="AP13" s="19">
        <v>2.9910118656399601E-2</v>
      </c>
      <c r="AQ13" s="19">
        <v>0.39722455553721803</v>
      </c>
      <c r="AR13" s="19">
        <v>0.20848896084607299</v>
      </c>
      <c r="AS13" s="19"/>
      <c r="AT13" s="19">
        <v>0.17509714594843301</v>
      </c>
      <c r="AU13" s="19" t="s">
        <v>108</v>
      </c>
      <c r="AV13" s="19"/>
      <c r="AW13" s="19">
        <v>0.18729843950241601</v>
      </c>
      <c r="AX13" s="19">
        <v>0.13663844529372601</v>
      </c>
      <c r="AY13" s="19" t="s">
        <v>108</v>
      </c>
      <c r="AZ13" s="19"/>
      <c r="BA13" s="19">
        <v>8.2988163397318501E-2</v>
      </c>
      <c r="BB13" s="19">
        <v>0.21851921604706201</v>
      </c>
      <c r="BC13" s="19"/>
      <c r="BD13" s="19">
        <v>5.6701752753032998E-2</v>
      </c>
      <c r="BE13" s="19">
        <v>0.240784880171965</v>
      </c>
      <c r="BF13" s="19"/>
      <c r="BG13" s="19">
        <v>0.17525803420390501</v>
      </c>
      <c r="BH13" s="19">
        <v>0.107663104532533</v>
      </c>
      <c r="BI13" s="19"/>
      <c r="BJ13" s="19">
        <v>0.24260375733689599</v>
      </c>
      <c r="BK13" s="19">
        <v>0.13729298129425299</v>
      </c>
      <c r="BL13" s="19"/>
      <c r="BM13" s="19">
        <v>0.32399738599496303</v>
      </c>
      <c r="BN13" s="19">
        <v>0.19162306793611</v>
      </c>
      <c r="BO13" s="19">
        <v>0.13246991384434201</v>
      </c>
      <c r="BP13" s="19">
        <v>0.120869490332924</v>
      </c>
    </row>
    <row r="14" spans="2:68" x14ac:dyDescent="0.35">
      <c r="B14" s="16" t="s">
        <v>664</v>
      </c>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P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45</v>
      </c>
      <c r="D7" s="10">
        <v>2</v>
      </c>
      <c r="E7" s="10">
        <v>4</v>
      </c>
      <c r="F7" s="10">
        <v>1</v>
      </c>
      <c r="G7" s="10">
        <v>1</v>
      </c>
      <c r="H7" s="10" t="s">
        <v>107</v>
      </c>
      <c r="I7" s="10" t="s">
        <v>107</v>
      </c>
      <c r="J7" s="10">
        <v>2</v>
      </c>
      <c r="K7" s="10">
        <v>7</v>
      </c>
      <c r="L7" s="10">
        <v>3</v>
      </c>
      <c r="M7" s="10">
        <v>2</v>
      </c>
      <c r="N7" s="10" t="s">
        <v>107</v>
      </c>
      <c r="O7" s="10">
        <v>11</v>
      </c>
      <c r="P7" s="10">
        <v>5</v>
      </c>
      <c r="Q7" s="10" t="s">
        <v>107</v>
      </c>
      <c r="R7" s="10">
        <v>7</v>
      </c>
      <c r="S7" s="10" t="s">
        <v>107</v>
      </c>
      <c r="T7" s="10" t="s">
        <v>107</v>
      </c>
      <c r="U7" s="10"/>
      <c r="V7" s="10">
        <v>12</v>
      </c>
      <c r="W7" s="10">
        <v>9</v>
      </c>
      <c r="X7" s="10">
        <v>4</v>
      </c>
      <c r="Y7" s="10">
        <v>20</v>
      </c>
      <c r="Z7" s="10"/>
      <c r="AA7" s="10">
        <v>7</v>
      </c>
      <c r="AB7" s="10">
        <v>3</v>
      </c>
      <c r="AC7" s="10">
        <v>5</v>
      </c>
      <c r="AD7" s="10">
        <v>5</v>
      </c>
      <c r="AE7" s="10">
        <v>5</v>
      </c>
      <c r="AF7" s="10">
        <v>2</v>
      </c>
      <c r="AG7" s="10">
        <v>3</v>
      </c>
      <c r="AH7" s="10">
        <v>1</v>
      </c>
      <c r="AI7" s="10">
        <v>2</v>
      </c>
      <c r="AJ7" s="10">
        <v>10</v>
      </c>
      <c r="AK7" s="10"/>
      <c r="AL7" s="10">
        <v>6</v>
      </c>
      <c r="AM7" s="10">
        <v>3</v>
      </c>
      <c r="AN7" s="10">
        <v>4</v>
      </c>
      <c r="AO7" s="10">
        <v>12</v>
      </c>
      <c r="AP7" s="10">
        <v>5</v>
      </c>
      <c r="AQ7" s="10">
        <v>6</v>
      </c>
      <c r="AR7" s="10">
        <v>8</v>
      </c>
      <c r="AS7" s="10"/>
      <c r="AT7" s="10">
        <v>45</v>
      </c>
      <c r="AU7" s="10" t="s">
        <v>107</v>
      </c>
      <c r="AV7" s="10"/>
      <c r="AW7" s="10">
        <v>30</v>
      </c>
      <c r="AX7" s="10">
        <v>15</v>
      </c>
      <c r="AY7" s="10" t="s">
        <v>107</v>
      </c>
      <c r="AZ7" s="10"/>
      <c r="BA7" s="10">
        <v>4</v>
      </c>
      <c r="BB7" s="10">
        <v>41</v>
      </c>
      <c r="BC7" s="10"/>
      <c r="BD7" s="10">
        <v>10</v>
      </c>
      <c r="BE7" s="10">
        <v>35</v>
      </c>
      <c r="BF7" s="10"/>
      <c r="BG7" s="10">
        <v>25</v>
      </c>
      <c r="BH7" s="10">
        <v>20</v>
      </c>
      <c r="BI7" s="10"/>
      <c r="BJ7" s="10">
        <v>25</v>
      </c>
      <c r="BK7" s="10">
        <v>20</v>
      </c>
      <c r="BL7" s="10"/>
      <c r="BM7" s="10">
        <v>3</v>
      </c>
      <c r="BN7" s="10">
        <v>15</v>
      </c>
      <c r="BO7" s="10">
        <v>17</v>
      </c>
      <c r="BP7" s="10">
        <v>9</v>
      </c>
    </row>
    <row r="8" spans="2:68" ht="30" customHeight="1" x14ac:dyDescent="0.35">
      <c r="B8" s="11" t="s">
        <v>35</v>
      </c>
      <c r="C8" s="11">
        <v>35</v>
      </c>
      <c r="D8" s="11">
        <v>2</v>
      </c>
      <c r="E8" s="11">
        <v>8</v>
      </c>
      <c r="F8" s="11">
        <v>3</v>
      </c>
      <c r="G8" s="11">
        <v>1</v>
      </c>
      <c r="H8" s="11" t="s">
        <v>107</v>
      </c>
      <c r="I8" s="11" t="s">
        <v>107</v>
      </c>
      <c r="J8" s="11">
        <v>0</v>
      </c>
      <c r="K8" s="11">
        <v>5</v>
      </c>
      <c r="L8" s="11">
        <v>0</v>
      </c>
      <c r="M8" s="11">
        <v>0</v>
      </c>
      <c r="N8" s="11" t="s">
        <v>107</v>
      </c>
      <c r="O8" s="11">
        <v>7</v>
      </c>
      <c r="P8" s="11">
        <v>4</v>
      </c>
      <c r="Q8" s="11" t="s">
        <v>107</v>
      </c>
      <c r="R8" s="11">
        <v>5</v>
      </c>
      <c r="S8" s="11" t="s">
        <v>107</v>
      </c>
      <c r="T8" s="11" t="s">
        <v>107</v>
      </c>
      <c r="U8" s="11"/>
      <c r="V8" s="11">
        <v>32</v>
      </c>
      <c r="W8" s="11">
        <v>3</v>
      </c>
      <c r="X8" s="11">
        <v>0</v>
      </c>
      <c r="Y8" s="11">
        <v>0</v>
      </c>
      <c r="Z8" s="11"/>
      <c r="AA8" s="11">
        <v>13</v>
      </c>
      <c r="AB8" s="11">
        <v>4</v>
      </c>
      <c r="AC8" s="11">
        <v>10</v>
      </c>
      <c r="AD8" s="11">
        <v>3</v>
      </c>
      <c r="AE8" s="11">
        <v>1</v>
      </c>
      <c r="AF8" s="11">
        <v>1</v>
      </c>
      <c r="AG8" s="11">
        <v>0</v>
      </c>
      <c r="AH8" s="11">
        <v>0</v>
      </c>
      <c r="AI8" s="11">
        <v>0</v>
      </c>
      <c r="AJ8" s="11">
        <v>0</v>
      </c>
      <c r="AK8" s="11"/>
      <c r="AL8" s="11">
        <v>12</v>
      </c>
      <c r="AM8" s="11">
        <v>0</v>
      </c>
      <c r="AN8" s="11">
        <v>2</v>
      </c>
      <c r="AO8" s="11">
        <v>11</v>
      </c>
      <c r="AP8" s="11">
        <v>0</v>
      </c>
      <c r="AQ8" s="11">
        <v>5</v>
      </c>
      <c r="AR8" s="11">
        <v>4</v>
      </c>
      <c r="AS8" s="11"/>
      <c r="AT8" s="11">
        <v>35</v>
      </c>
      <c r="AU8" s="11" t="s">
        <v>107</v>
      </c>
      <c r="AV8" s="11"/>
      <c r="AW8" s="11">
        <v>29</v>
      </c>
      <c r="AX8" s="11">
        <v>7</v>
      </c>
      <c r="AY8" s="11" t="s">
        <v>107</v>
      </c>
      <c r="AZ8" s="11"/>
      <c r="BA8" s="11">
        <v>5</v>
      </c>
      <c r="BB8" s="11">
        <v>30</v>
      </c>
      <c r="BC8" s="11"/>
      <c r="BD8" s="11">
        <v>4</v>
      </c>
      <c r="BE8" s="11">
        <v>31</v>
      </c>
      <c r="BF8" s="11"/>
      <c r="BG8" s="11">
        <v>35</v>
      </c>
      <c r="BH8" s="11">
        <v>0</v>
      </c>
      <c r="BI8" s="11"/>
      <c r="BJ8" s="11">
        <v>18</v>
      </c>
      <c r="BK8" s="11">
        <v>18</v>
      </c>
      <c r="BL8" s="11"/>
      <c r="BM8" s="11">
        <v>8</v>
      </c>
      <c r="BN8" s="11">
        <v>14</v>
      </c>
      <c r="BO8" s="11">
        <v>11</v>
      </c>
      <c r="BP8" s="11">
        <v>2</v>
      </c>
    </row>
    <row r="9" spans="2:68" x14ac:dyDescent="0.35">
      <c r="B9" s="18" t="s">
        <v>430</v>
      </c>
      <c r="C9" s="17">
        <v>0.153840896842068</v>
      </c>
      <c r="D9" s="17">
        <v>8.2025048732234298E-4</v>
      </c>
      <c r="E9" s="17">
        <v>0</v>
      </c>
      <c r="F9" s="17">
        <v>0</v>
      </c>
      <c r="G9" s="17">
        <v>0</v>
      </c>
      <c r="H9" s="17" t="s">
        <v>108</v>
      </c>
      <c r="I9" s="17" t="s">
        <v>108</v>
      </c>
      <c r="J9" s="17">
        <v>0</v>
      </c>
      <c r="K9" s="17">
        <v>0.90055653922066203</v>
      </c>
      <c r="L9" s="17">
        <v>8.2665651995089198E-3</v>
      </c>
      <c r="M9" s="17">
        <v>0.5</v>
      </c>
      <c r="N9" s="17" t="s">
        <v>108</v>
      </c>
      <c r="O9" s="17">
        <v>8.1582091927298594E-2</v>
      </c>
      <c r="P9" s="17">
        <v>8.1991421980316399E-4</v>
      </c>
      <c r="Q9" s="17" t="s">
        <v>108</v>
      </c>
      <c r="R9" s="17">
        <v>8.1149505790781295E-4</v>
      </c>
      <c r="S9" s="17" t="s">
        <v>108</v>
      </c>
      <c r="T9" s="17" t="s">
        <v>108</v>
      </c>
      <c r="U9" s="17"/>
      <c r="V9" s="17">
        <v>0.15042552125297301</v>
      </c>
      <c r="W9" s="17">
        <v>0.194907312355274</v>
      </c>
      <c r="X9" s="17">
        <v>0</v>
      </c>
      <c r="Y9" s="17">
        <v>0.40483539333858198</v>
      </c>
      <c r="Z9" s="17"/>
      <c r="AA9" s="17">
        <v>2.7534084134955101E-4</v>
      </c>
      <c r="AB9" s="17">
        <v>0</v>
      </c>
      <c r="AC9" s="17">
        <v>0.47218430440575698</v>
      </c>
      <c r="AD9" s="17">
        <v>8.37117712083736E-2</v>
      </c>
      <c r="AE9" s="17">
        <v>0</v>
      </c>
      <c r="AF9" s="17">
        <v>0.35677907023730199</v>
      </c>
      <c r="AG9" s="17">
        <v>0</v>
      </c>
      <c r="AH9" s="17">
        <v>0</v>
      </c>
      <c r="AI9" s="17">
        <v>0.29553659240792501</v>
      </c>
      <c r="AJ9" s="17">
        <v>0.57254312168436805</v>
      </c>
      <c r="AK9" s="17"/>
      <c r="AL9" s="17">
        <v>0.41174763278827198</v>
      </c>
      <c r="AM9" s="17">
        <v>0</v>
      </c>
      <c r="AN9" s="17">
        <v>6.7176555784118205E-4</v>
      </c>
      <c r="AO9" s="17">
        <v>2.4688531045864999E-2</v>
      </c>
      <c r="AP9" s="17">
        <v>0.96590817849815802</v>
      </c>
      <c r="AQ9" s="17">
        <v>4.18141778457996E-4</v>
      </c>
      <c r="AR9" s="17">
        <v>8.3715995278379801E-4</v>
      </c>
      <c r="AS9" s="17"/>
      <c r="AT9" s="17">
        <v>0.153840896842068</v>
      </c>
      <c r="AU9" s="17" t="s">
        <v>108</v>
      </c>
      <c r="AV9" s="17"/>
      <c r="AW9" s="17">
        <v>0.18925509159256701</v>
      </c>
      <c r="AX9" s="17">
        <v>8.2824227411118295E-4</v>
      </c>
      <c r="AY9" s="17" t="s">
        <v>108</v>
      </c>
      <c r="AZ9" s="17"/>
      <c r="BA9" s="17">
        <v>0.90637026959845102</v>
      </c>
      <c r="BB9" s="17">
        <v>1.9112694640581199E-2</v>
      </c>
      <c r="BC9" s="17"/>
      <c r="BD9" s="17">
        <v>0.13789833216467101</v>
      </c>
      <c r="BE9" s="17">
        <v>0.15592382809764199</v>
      </c>
      <c r="BF9" s="17"/>
      <c r="BG9" s="17">
        <v>0.153473023501629</v>
      </c>
      <c r="BH9" s="17">
        <v>0.40483539333858198</v>
      </c>
      <c r="BI9" s="17"/>
      <c r="BJ9" s="17">
        <v>0.29291726714934202</v>
      </c>
      <c r="BK9" s="17">
        <v>1.6216359386293702E-2</v>
      </c>
      <c r="BL9" s="17"/>
      <c r="BM9" s="17">
        <v>0</v>
      </c>
      <c r="BN9" s="17">
        <v>2.0492500003137099E-2</v>
      </c>
      <c r="BO9" s="17">
        <v>0.45398396555153397</v>
      </c>
      <c r="BP9" s="17">
        <v>2.36775044200787E-3</v>
      </c>
    </row>
    <row r="10" spans="2:68" x14ac:dyDescent="0.35">
      <c r="B10" s="18" t="s">
        <v>431</v>
      </c>
      <c r="C10" s="17">
        <v>0.13838128587426099</v>
      </c>
      <c r="D10" s="17">
        <v>0</v>
      </c>
      <c r="E10" s="17">
        <v>0</v>
      </c>
      <c r="F10" s="17">
        <v>0</v>
      </c>
      <c r="G10" s="17">
        <v>0</v>
      </c>
      <c r="H10" s="17" t="s">
        <v>108</v>
      </c>
      <c r="I10" s="17" t="s">
        <v>108</v>
      </c>
      <c r="J10" s="17">
        <v>0</v>
      </c>
      <c r="K10" s="17">
        <v>0.89981785728050501</v>
      </c>
      <c r="L10" s="17">
        <v>0</v>
      </c>
      <c r="M10" s="17">
        <v>0</v>
      </c>
      <c r="N10" s="17" t="s">
        <v>108</v>
      </c>
      <c r="O10" s="17">
        <v>4.66182956738374E-3</v>
      </c>
      <c r="P10" s="17">
        <v>0</v>
      </c>
      <c r="Q10" s="17" t="s">
        <v>108</v>
      </c>
      <c r="R10" s="17">
        <v>0</v>
      </c>
      <c r="S10" s="17" t="s">
        <v>108</v>
      </c>
      <c r="T10" s="17" t="s">
        <v>108</v>
      </c>
      <c r="U10" s="17"/>
      <c r="V10" s="17">
        <v>0.15042552125297301</v>
      </c>
      <c r="W10" s="17">
        <v>0</v>
      </c>
      <c r="X10" s="17">
        <v>0.22672889715458799</v>
      </c>
      <c r="Y10" s="17">
        <v>4.5292790771269499E-2</v>
      </c>
      <c r="Z10" s="17"/>
      <c r="AA10" s="17">
        <v>0</v>
      </c>
      <c r="AB10" s="17">
        <v>0</v>
      </c>
      <c r="AC10" s="17">
        <v>0.47218430440575698</v>
      </c>
      <c r="AD10" s="17">
        <v>0</v>
      </c>
      <c r="AE10" s="17">
        <v>3.6498961124152997E-2</v>
      </c>
      <c r="AF10" s="17">
        <v>0</v>
      </c>
      <c r="AG10" s="17">
        <v>0.28117066989976902</v>
      </c>
      <c r="AH10" s="17">
        <v>0</v>
      </c>
      <c r="AI10" s="17">
        <v>0</v>
      </c>
      <c r="AJ10" s="17">
        <v>0</v>
      </c>
      <c r="AK10" s="17"/>
      <c r="AL10" s="17">
        <v>0.41129356249520199</v>
      </c>
      <c r="AM10" s="17">
        <v>9.5410514715708702E-2</v>
      </c>
      <c r="AN10" s="17">
        <v>0</v>
      </c>
      <c r="AO10" s="17">
        <v>2.0579053242447199E-4</v>
      </c>
      <c r="AP10" s="17">
        <v>0</v>
      </c>
      <c r="AQ10" s="17">
        <v>0</v>
      </c>
      <c r="AR10" s="17">
        <v>0</v>
      </c>
      <c r="AS10" s="17"/>
      <c r="AT10" s="17">
        <v>0.13838128587426099</v>
      </c>
      <c r="AU10" s="17" t="s">
        <v>108</v>
      </c>
      <c r="AV10" s="17"/>
      <c r="AW10" s="17">
        <v>0.17032747755609901</v>
      </c>
      <c r="AX10" s="17">
        <v>3.52689515847194E-4</v>
      </c>
      <c r="AY10" s="17" t="s">
        <v>108</v>
      </c>
      <c r="AZ10" s="17"/>
      <c r="BA10" s="17">
        <v>0.90535482296581105</v>
      </c>
      <c r="BB10" s="17">
        <v>1.0670898715589401E-3</v>
      </c>
      <c r="BC10" s="17"/>
      <c r="BD10" s="17">
        <v>7.8322586909794108E-3</v>
      </c>
      <c r="BE10" s="17">
        <v>0.15543780435841001</v>
      </c>
      <c r="BF10" s="17"/>
      <c r="BG10" s="17">
        <v>0.13851772223493</v>
      </c>
      <c r="BH10" s="17">
        <v>4.5292790771269499E-2</v>
      </c>
      <c r="BI10" s="17"/>
      <c r="BJ10" s="17">
        <v>0.278222387712876</v>
      </c>
      <c r="BK10" s="17">
        <v>0</v>
      </c>
      <c r="BL10" s="17"/>
      <c r="BM10" s="17">
        <v>0</v>
      </c>
      <c r="BN10" s="17">
        <v>0</v>
      </c>
      <c r="BO10" s="17">
        <v>0.43134879535430698</v>
      </c>
      <c r="BP10" s="17">
        <v>9.5196780890432402E-4</v>
      </c>
    </row>
    <row r="11" spans="2:68" x14ac:dyDescent="0.35">
      <c r="B11" s="18" t="s">
        <v>432</v>
      </c>
      <c r="C11" s="17">
        <v>0.137617971215901</v>
      </c>
      <c r="D11" s="17">
        <v>0</v>
      </c>
      <c r="E11" s="17">
        <v>0</v>
      </c>
      <c r="F11" s="17">
        <v>0</v>
      </c>
      <c r="G11" s="17">
        <v>0</v>
      </c>
      <c r="H11" s="17" t="s">
        <v>108</v>
      </c>
      <c r="I11" s="17" t="s">
        <v>108</v>
      </c>
      <c r="J11" s="17">
        <v>8.3354709132821801E-3</v>
      </c>
      <c r="K11" s="17">
        <v>0.89981785728050501</v>
      </c>
      <c r="L11" s="17">
        <v>0</v>
      </c>
      <c r="M11" s="17">
        <v>0</v>
      </c>
      <c r="N11" s="17" t="s">
        <v>108</v>
      </c>
      <c r="O11" s="17">
        <v>3.4143559036849298E-4</v>
      </c>
      <c r="P11" s="17">
        <v>0</v>
      </c>
      <c r="Q11" s="17" t="s">
        <v>108</v>
      </c>
      <c r="R11" s="17">
        <v>0</v>
      </c>
      <c r="S11" s="17" t="s">
        <v>108</v>
      </c>
      <c r="T11" s="17" t="s">
        <v>108</v>
      </c>
      <c r="U11" s="17"/>
      <c r="V11" s="17">
        <v>0.15042552125297301</v>
      </c>
      <c r="W11" s="17">
        <v>0</v>
      </c>
      <c r="X11" s="17">
        <v>0</v>
      </c>
      <c r="Y11" s="17">
        <v>9.6848729306204404E-2</v>
      </c>
      <c r="Z11" s="17"/>
      <c r="AA11" s="17">
        <v>0</v>
      </c>
      <c r="AB11" s="17">
        <v>6.2792154302340102E-4</v>
      </c>
      <c r="AC11" s="17">
        <v>0.47218430440575698</v>
      </c>
      <c r="AD11" s="17">
        <v>0</v>
      </c>
      <c r="AE11" s="17">
        <v>0</v>
      </c>
      <c r="AF11" s="17">
        <v>0</v>
      </c>
      <c r="AG11" s="17">
        <v>0</v>
      </c>
      <c r="AH11" s="17">
        <v>0</v>
      </c>
      <c r="AI11" s="17">
        <v>0</v>
      </c>
      <c r="AJ11" s="17">
        <v>9.88075591249232E-2</v>
      </c>
      <c r="AK11" s="17"/>
      <c r="AL11" s="17">
        <v>0.41129356249520199</v>
      </c>
      <c r="AM11" s="17">
        <v>7.5401793430480996E-3</v>
      </c>
      <c r="AN11" s="17">
        <v>0</v>
      </c>
      <c r="AO11" s="17">
        <v>2.3424752284148699E-4</v>
      </c>
      <c r="AP11" s="17">
        <v>0</v>
      </c>
      <c r="AQ11" s="17">
        <v>0</v>
      </c>
      <c r="AR11" s="17">
        <v>0</v>
      </c>
      <c r="AS11" s="17"/>
      <c r="AT11" s="17">
        <v>0.137617971215901</v>
      </c>
      <c r="AU11" s="17" t="s">
        <v>108</v>
      </c>
      <c r="AV11" s="17"/>
      <c r="AW11" s="17">
        <v>0.16929458027420399</v>
      </c>
      <c r="AX11" s="17">
        <v>7.5414941026527202E-4</v>
      </c>
      <c r="AY11" s="17" t="s">
        <v>108</v>
      </c>
      <c r="AZ11" s="17"/>
      <c r="BA11" s="17">
        <v>0.90535482296581105</v>
      </c>
      <c r="BB11" s="17">
        <v>1.6711608020295699E-4</v>
      </c>
      <c r="BC11" s="17"/>
      <c r="BD11" s="17">
        <v>0</v>
      </c>
      <c r="BE11" s="17">
        <v>0.15559806283695601</v>
      </c>
      <c r="BF11" s="17"/>
      <c r="BG11" s="17">
        <v>0.137677725184286</v>
      </c>
      <c r="BH11" s="17">
        <v>9.6848729306204404E-2</v>
      </c>
      <c r="BI11" s="17"/>
      <c r="BJ11" s="17">
        <v>0.27653600396002098</v>
      </c>
      <c r="BK11" s="17">
        <v>1.50118420810247E-4</v>
      </c>
      <c r="BL11" s="17"/>
      <c r="BM11" s="17">
        <v>0</v>
      </c>
      <c r="BN11" s="17">
        <v>1.7000935921147799E-4</v>
      </c>
      <c r="BO11" s="17">
        <v>0.42896832425144099</v>
      </c>
      <c r="BP11" s="17">
        <v>0</v>
      </c>
    </row>
    <row r="12" spans="2:68" x14ac:dyDescent="0.35">
      <c r="B12" s="18" t="s">
        <v>433</v>
      </c>
      <c r="C12" s="17">
        <v>8.3003819510476196E-2</v>
      </c>
      <c r="D12" s="17">
        <v>0</v>
      </c>
      <c r="E12" s="17">
        <v>0</v>
      </c>
      <c r="F12" s="17">
        <v>0</v>
      </c>
      <c r="G12" s="17">
        <v>0</v>
      </c>
      <c r="H12" s="17" t="s">
        <v>108</v>
      </c>
      <c r="I12" s="17" t="s">
        <v>108</v>
      </c>
      <c r="J12" s="17">
        <v>0</v>
      </c>
      <c r="K12" s="17">
        <v>1.0085677669982E-2</v>
      </c>
      <c r="L12" s="17">
        <v>0</v>
      </c>
      <c r="M12" s="17">
        <v>0</v>
      </c>
      <c r="N12" s="17" t="s">
        <v>108</v>
      </c>
      <c r="O12" s="17">
        <v>0.41591627549382498</v>
      </c>
      <c r="P12" s="17">
        <v>0</v>
      </c>
      <c r="Q12" s="17" t="s">
        <v>108</v>
      </c>
      <c r="R12" s="17">
        <v>5.1341723877975599E-3</v>
      </c>
      <c r="S12" s="17" t="s">
        <v>108</v>
      </c>
      <c r="T12" s="17" t="s">
        <v>108</v>
      </c>
      <c r="U12" s="17"/>
      <c r="V12" s="17">
        <v>8.8352362745440796E-2</v>
      </c>
      <c r="W12" s="17">
        <v>0</v>
      </c>
      <c r="X12" s="17">
        <v>0.57964574083810205</v>
      </c>
      <c r="Y12" s="17">
        <v>7.7113859200348703E-2</v>
      </c>
      <c r="Z12" s="17"/>
      <c r="AA12" s="17">
        <v>0.21478874860854599</v>
      </c>
      <c r="AB12" s="17">
        <v>0</v>
      </c>
      <c r="AC12" s="17">
        <v>0</v>
      </c>
      <c r="AD12" s="17">
        <v>1.5158974147634501E-2</v>
      </c>
      <c r="AE12" s="17">
        <v>0</v>
      </c>
      <c r="AF12" s="17">
        <v>0</v>
      </c>
      <c r="AG12" s="17">
        <v>0.47871096217970499</v>
      </c>
      <c r="AH12" s="17">
        <v>0</v>
      </c>
      <c r="AI12" s="17">
        <v>0</v>
      </c>
      <c r="AJ12" s="17">
        <v>0</v>
      </c>
      <c r="AK12" s="17"/>
      <c r="AL12" s="17">
        <v>0</v>
      </c>
      <c r="AM12" s="17">
        <v>0</v>
      </c>
      <c r="AN12" s="17">
        <v>2.0261867642785401E-2</v>
      </c>
      <c r="AO12" s="17">
        <v>0.25068163423005602</v>
      </c>
      <c r="AP12" s="17">
        <v>0</v>
      </c>
      <c r="AQ12" s="17">
        <v>5.2910044299678003E-3</v>
      </c>
      <c r="AR12" s="17">
        <v>9.3542668438949803E-4</v>
      </c>
      <c r="AS12" s="17"/>
      <c r="AT12" s="17">
        <v>8.3003819510476196E-2</v>
      </c>
      <c r="AU12" s="17" t="s">
        <v>108</v>
      </c>
      <c r="AV12" s="17"/>
      <c r="AW12" s="17">
        <v>0.102075758697667</v>
      </c>
      <c r="AX12" s="17">
        <v>6.0047634962100203E-4</v>
      </c>
      <c r="AY12" s="17" t="s">
        <v>108</v>
      </c>
      <c r="AZ12" s="17"/>
      <c r="BA12" s="17">
        <v>0</v>
      </c>
      <c r="BB12" s="17">
        <v>9.7864309723026899E-2</v>
      </c>
      <c r="BC12" s="17"/>
      <c r="BD12" s="17">
        <v>1.23582603523495E-2</v>
      </c>
      <c r="BE12" s="17">
        <v>9.2233817708103003E-2</v>
      </c>
      <c r="BF12" s="17"/>
      <c r="BG12" s="17">
        <v>8.3012452207226806E-2</v>
      </c>
      <c r="BH12" s="17">
        <v>7.7113859200348703E-2</v>
      </c>
      <c r="BI12" s="17"/>
      <c r="BJ12" s="17">
        <v>2.8711756785344202E-3</v>
      </c>
      <c r="BK12" s="17">
        <v>0.162299950248672</v>
      </c>
      <c r="BL12" s="17"/>
      <c r="BM12" s="17">
        <v>0.367534788987113</v>
      </c>
      <c r="BN12" s="17">
        <v>3.6626106220347902E-3</v>
      </c>
      <c r="BO12" s="17">
        <v>2.2338621850102802E-3</v>
      </c>
      <c r="BP12" s="17">
        <v>1.6207857879598499E-3</v>
      </c>
    </row>
    <row r="13" spans="2:68" x14ac:dyDescent="0.35">
      <c r="B13" s="18" t="s">
        <v>434</v>
      </c>
      <c r="C13" s="17">
        <v>6.8957201548531494E-2</v>
      </c>
      <c r="D13" s="17">
        <v>0</v>
      </c>
      <c r="E13" s="17">
        <v>0</v>
      </c>
      <c r="F13" s="17">
        <v>0</v>
      </c>
      <c r="G13" s="17">
        <v>0</v>
      </c>
      <c r="H13" s="17" t="s">
        <v>108</v>
      </c>
      <c r="I13" s="17" t="s">
        <v>108</v>
      </c>
      <c r="J13" s="17">
        <v>0</v>
      </c>
      <c r="K13" s="17">
        <v>0</v>
      </c>
      <c r="L13" s="17">
        <v>0</v>
      </c>
      <c r="M13" s="17">
        <v>0</v>
      </c>
      <c r="N13" s="17" t="s">
        <v>108</v>
      </c>
      <c r="O13" s="17">
        <v>0</v>
      </c>
      <c r="P13" s="17">
        <v>0</v>
      </c>
      <c r="Q13" s="17" t="s">
        <v>108</v>
      </c>
      <c r="R13" s="17">
        <v>0.49425720631877201</v>
      </c>
      <c r="S13" s="17" t="s">
        <v>108</v>
      </c>
      <c r="T13" s="17" t="s">
        <v>108</v>
      </c>
      <c r="U13" s="17"/>
      <c r="V13" s="17">
        <v>7.5452482835141596E-2</v>
      </c>
      <c r="W13" s="17">
        <v>0</v>
      </c>
      <c r="X13" s="17">
        <v>0</v>
      </c>
      <c r="Y13" s="17">
        <v>0</v>
      </c>
      <c r="Z13" s="17"/>
      <c r="AA13" s="17">
        <v>0</v>
      </c>
      <c r="AB13" s="17">
        <v>0</v>
      </c>
      <c r="AC13" s="17">
        <v>0.23684463797392</v>
      </c>
      <c r="AD13" s="17">
        <v>0</v>
      </c>
      <c r="AE13" s="17">
        <v>0</v>
      </c>
      <c r="AF13" s="17">
        <v>0</v>
      </c>
      <c r="AG13" s="17">
        <v>0</v>
      </c>
      <c r="AH13" s="17">
        <v>0</v>
      </c>
      <c r="AI13" s="17">
        <v>0</v>
      </c>
      <c r="AJ13" s="17">
        <v>0</v>
      </c>
      <c r="AK13" s="17"/>
      <c r="AL13" s="17">
        <v>0</v>
      </c>
      <c r="AM13" s="17">
        <v>0</v>
      </c>
      <c r="AN13" s="17">
        <v>0.97839460124153199</v>
      </c>
      <c r="AO13" s="17">
        <v>0</v>
      </c>
      <c r="AP13" s="17">
        <v>0</v>
      </c>
      <c r="AQ13" s="17">
        <v>0</v>
      </c>
      <c r="AR13" s="17">
        <v>0</v>
      </c>
      <c r="AS13" s="17"/>
      <c r="AT13" s="17">
        <v>6.8957201548531494E-2</v>
      </c>
      <c r="AU13" s="17" t="s">
        <v>108</v>
      </c>
      <c r="AV13" s="17"/>
      <c r="AW13" s="17">
        <v>8.4917082592255902E-2</v>
      </c>
      <c r="AX13" s="17">
        <v>0</v>
      </c>
      <c r="AY13" s="17" t="s">
        <v>108</v>
      </c>
      <c r="AZ13" s="17"/>
      <c r="BA13" s="17">
        <v>0</v>
      </c>
      <c r="BB13" s="17">
        <v>8.1302872202488594E-2</v>
      </c>
      <c r="BC13" s="17"/>
      <c r="BD13" s="17">
        <v>0</v>
      </c>
      <c r="BE13" s="17">
        <v>7.7966612098764404E-2</v>
      </c>
      <c r="BF13" s="17"/>
      <c r="BG13" s="17">
        <v>6.9058269565699507E-2</v>
      </c>
      <c r="BH13" s="17">
        <v>0</v>
      </c>
      <c r="BI13" s="17"/>
      <c r="BJ13" s="17">
        <v>0.138641848452421</v>
      </c>
      <c r="BK13" s="17">
        <v>0</v>
      </c>
      <c r="BL13" s="17"/>
      <c r="BM13" s="17">
        <v>0</v>
      </c>
      <c r="BN13" s="17">
        <v>0</v>
      </c>
      <c r="BO13" s="17">
        <v>0</v>
      </c>
      <c r="BP13" s="17">
        <v>0.99031819073138905</v>
      </c>
    </row>
    <row r="14" spans="2:68" x14ac:dyDescent="0.35">
      <c r="B14" s="18" t="s">
        <v>435</v>
      </c>
      <c r="C14" s="17">
        <v>1.4217478222386001E-2</v>
      </c>
      <c r="D14" s="17">
        <v>0</v>
      </c>
      <c r="E14" s="17">
        <v>0</v>
      </c>
      <c r="F14" s="17">
        <v>0</v>
      </c>
      <c r="G14" s="17">
        <v>1</v>
      </c>
      <c r="H14" s="17" t="s">
        <v>108</v>
      </c>
      <c r="I14" s="17" t="s">
        <v>108</v>
      </c>
      <c r="J14" s="17">
        <v>0</v>
      </c>
      <c r="K14" s="17">
        <v>0</v>
      </c>
      <c r="L14" s="17">
        <v>0</v>
      </c>
      <c r="M14" s="17">
        <v>0</v>
      </c>
      <c r="N14" s="17" t="s">
        <v>108</v>
      </c>
      <c r="O14" s="17">
        <v>0</v>
      </c>
      <c r="P14" s="17">
        <v>0</v>
      </c>
      <c r="Q14" s="17" t="s">
        <v>108</v>
      </c>
      <c r="R14" s="17">
        <v>0</v>
      </c>
      <c r="S14" s="17" t="s">
        <v>108</v>
      </c>
      <c r="T14" s="17" t="s">
        <v>108</v>
      </c>
      <c r="U14" s="17"/>
      <c r="V14" s="17">
        <v>0</v>
      </c>
      <c r="W14" s="17">
        <v>0.17569481105957599</v>
      </c>
      <c r="X14" s="17">
        <v>0</v>
      </c>
      <c r="Y14" s="17">
        <v>0</v>
      </c>
      <c r="Z14" s="17"/>
      <c r="AA14" s="17">
        <v>0</v>
      </c>
      <c r="AB14" s="17">
        <v>0</v>
      </c>
      <c r="AC14" s="17">
        <v>0</v>
      </c>
      <c r="AD14" s="17">
        <v>0</v>
      </c>
      <c r="AE14" s="17">
        <v>0</v>
      </c>
      <c r="AF14" s="17">
        <v>0.64322092976269796</v>
      </c>
      <c r="AG14" s="17">
        <v>0</v>
      </c>
      <c r="AH14" s="17">
        <v>0</v>
      </c>
      <c r="AI14" s="17">
        <v>0</v>
      </c>
      <c r="AJ14" s="17">
        <v>0</v>
      </c>
      <c r="AK14" s="17"/>
      <c r="AL14" s="17">
        <v>0</v>
      </c>
      <c r="AM14" s="17">
        <v>0</v>
      </c>
      <c r="AN14" s="17">
        <v>0</v>
      </c>
      <c r="AO14" s="17">
        <v>0</v>
      </c>
      <c r="AP14" s="17">
        <v>0</v>
      </c>
      <c r="AQ14" s="17">
        <v>0</v>
      </c>
      <c r="AR14" s="17">
        <v>0.117842469367575</v>
      </c>
      <c r="AS14" s="17"/>
      <c r="AT14" s="17">
        <v>1.4217478222386001E-2</v>
      </c>
      <c r="AU14" s="17" t="s">
        <v>108</v>
      </c>
      <c r="AV14" s="17"/>
      <c r="AW14" s="17">
        <v>0</v>
      </c>
      <c r="AX14" s="17">
        <v>7.5646351570939699E-2</v>
      </c>
      <c r="AY14" s="17" t="s">
        <v>108</v>
      </c>
      <c r="AZ14" s="17"/>
      <c r="BA14" s="17">
        <v>9.3629730401548497E-2</v>
      </c>
      <c r="BB14" s="17">
        <v>0</v>
      </c>
      <c r="BC14" s="17"/>
      <c r="BD14" s="17">
        <v>0</v>
      </c>
      <c r="BE14" s="17">
        <v>1.6075023125862498E-2</v>
      </c>
      <c r="BF14" s="17"/>
      <c r="BG14" s="17">
        <v>1.42383162538142E-2</v>
      </c>
      <c r="BH14" s="17">
        <v>0</v>
      </c>
      <c r="BI14" s="17"/>
      <c r="BJ14" s="17">
        <v>2.85849398876254E-2</v>
      </c>
      <c r="BK14" s="17">
        <v>0</v>
      </c>
      <c r="BL14" s="17"/>
      <c r="BM14" s="17">
        <v>0</v>
      </c>
      <c r="BN14" s="17">
        <v>0</v>
      </c>
      <c r="BO14" s="17">
        <v>4.4338590505696697E-2</v>
      </c>
      <c r="BP14" s="17">
        <v>0</v>
      </c>
    </row>
    <row r="15" spans="2:68" x14ac:dyDescent="0.35">
      <c r="B15" s="18" t="s">
        <v>436</v>
      </c>
      <c r="C15" s="17">
        <v>8.9765900052017691E-3</v>
      </c>
      <c r="D15" s="17">
        <v>0</v>
      </c>
      <c r="E15" s="17">
        <v>0</v>
      </c>
      <c r="F15" s="17">
        <v>0</v>
      </c>
      <c r="G15" s="17">
        <v>0</v>
      </c>
      <c r="H15" s="17" t="s">
        <v>108</v>
      </c>
      <c r="I15" s="17" t="s">
        <v>108</v>
      </c>
      <c r="J15" s="17">
        <v>0.99166452908671798</v>
      </c>
      <c r="K15" s="17">
        <v>0</v>
      </c>
      <c r="L15" s="17">
        <v>0</v>
      </c>
      <c r="M15" s="17">
        <v>0</v>
      </c>
      <c r="N15" s="17" t="s">
        <v>108</v>
      </c>
      <c r="O15" s="17">
        <v>0</v>
      </c>
      <c r="P15" s="17">
        <v>0</v>
      </c>
      <c r="Q15" s="17" t="s">
        <v>108</v>
      </c>
      <c r="R15" s="17">
        <v>0</v>
      </c>
      <c r="S15" s="17" t="s">
        <v>108</v>
      </c>
      <c r="T15" s="17" t="s">
        <v>108</v>
      </c>
      <c r="U15" s="17"/>
      <c r="V15" s="17">
        <v>0</v>
      </c>
      <c r="W15" s="17">
        <v>0.110929678263191</v>
      </c>
      <c r="X15" s="17">
        <v>0</v>
      </c>
      <c r="Y15" s="17">
        <v>0</v>
      </c>
      <c r="Z15" s="17"/>
      <c r="AA15" s="17">
        <v>0</v>
      </c>
      <c r="AB15" s="17">
        <v>0</v>
      </c>
      <c r="AC15" s="17">
        <v>0</v>
      </c>
      <c r="AD15" s="17">
        <v>9.5287547037333595E-2</v>
      </c>
      <c r="AE15" s="17">
        <v>0</v>
      </c>
      <c r="AF15" s="17">
        <v>0</v>
      </c>
      <c r="AG15" s="17">
        <v>0</v>
      </c>
      <c r="AH15" s="17">
        <v>0</v>
      </c>
      <c r="AI15" s="17">
        <v>0</v>
      </c>
      <c r="AJ15" s="17">
        <v>0</v>
      </c>
      <c r="AK15" s="17"/>
      <c r="AL15" s="17">
        <v>0</v>
      </c>
      <c r="AM15" s="17">
        <v>0</v>
      </c>
      <c r="AN15" s="17">
        <v>0</v>
      </c>
      <c r="AO15" s="17">
        <v>0</v>
      </c>
      <c r="AP15" s="17">
        <v>0</v>
      </c>
      <c r="AQ15" s="17">
        <v>0</v>
      </c>
      <c r="AR15" s="17">
        <v>7.4403035205475906E-2</v>
      </c>
      <c r="AS15" s="17"/>
      <c r="AT15" s="17">
        <v>8.9765900052017691E-3</v>
      </c>
      <c r="AU15" s="17" t="s">
        <v>108</v>
      </c>
      <c r="AV15" s="17"/>
      <c r="AW15" s="17">
        <v>1.10541874923979E-2</v>
      </c>
      <c r="AX15" s="17">
        <v>0</v>
      </c>
      <c r="AY15" s="17" t="s">
        <v>108</v>
      </c>
      <c r="AZ15" s="17"/>
      <c r="BA15" s="17">
        <v>0</v>
      </c>
      <c r="BB15" s="17">
        <v>1.0583703132056701E-2</v>
      </c>
      <c r="BC15" s="17"/>
      <c r="BD15" s="17">
        <v>0</v>
      </c>
      <c r="BE15" s="17">
        <v>1.01494012980304E-2</v>
      </c>
      <c r="BF15" s="17"/>
      <c r="BG15" s="17">
        <v>8.9897466608139798E-3</v>
      </c>
      <c r="BH15" s="17">
        <v>0</v>
      </c>
      <c r="BI15" s="17"/>
      <c r="BJ15" s="17">
        <v>0</v>
      </c>
      <c r="BK15" s="17">
        <v>1.7859472443581201E-2</v>
      </c>
      <c r="BL15" s="17"/>
      <c r="BM15" s="17">
        <v>0</v>
      </c>
      <c r="BN15" s="17">
        <v>2.30227440542893E-2</v>
      </c>
      <c r="BO15" s="17">
        <v>0</v>
      </c>
      <c r="BP15" s="17">
        <v>0</v>
      </c>
    </row>
    <row r="16" spans="2:68" x14ac:dyDescent="0.35">
      <c r="B16" s="18" t="s">
        <v>437</v>
      </c>
      <c r="C16" s="17">
        <v>7.9989483245615795E-3</v>
      </c>
      <c r="D16" s="17">
        <v>0</v>
      </c>
      <c r="E16" s="17">
        <v>0</v>
      </c>
      <c r="F16" s="17">
        <v>0</v>
      </c>
      <c r="G16" s="17">
        <v>0</v>
      </c>
      <c r="H16" s="17" t="s">
        <v>108</v>
      </c>
      <c r="I16" s="17" t="s">
        <v>108</v>
      </c>
      <c r="J16" s="17">
        <v>0</v>
      </c>
      <c r="K16" s="17">
        <v>7.3868194015706996E-4</v>
      </c>
      <c r="L16" s="17">
        <v>0</v>
      </c>
      <c r="M16" s="17">
        <v>0</v>
      </c>
      <c r="N16" s="17" t="s">
        <v>108</v>
      </c>
      <c r="O16" s="17">
        <v>4.0620328168465003E-2</v>
      </c>
      <c r="P16" s="17">
        <v>0</v>
      </c>
      <c r="Q16" s="17" t="s">
        <v>108</v>
      </c>
      <c r="R16" s="17">
        <v>0</v>
      </c>
      <c r="S16" s="17" t="s">
        <v>108</v>
      </c>
      <c r="T16" s="17" t="s">
        <v>108</v>
      </c>
      <c r="U16" s="17"/>
      <c r="V16" s="17">
        <v>0</v>
      </c>
      <c r="W16" s="17">
        <v>9.7453656177636905E-2</v>
      </c>
      <c r="X16" s="17">
        <v>0</v>
      </c>
      <c r="Y16" s="17">
        <v>7.7113859200348703E-2</v>
      </c>
      <c r="Z16" s="17"/>
      <c r="AA16" s="17">
        <v>0</v>
      </c>
      <c r="AB16" s="17">
        <v>0</v>
      </c>
      <c r="AC16" s="17">
        <v>0</v>
      </c>
      <c r="AD16" s="17">
        <v>0</v>
      </c>
      <c r="AE16" s="17">
        <v>4.9109927975973799E-3</v>
      </c>
      <c r="AF16" s="17">
        <v>0.35677907023730199</v>
      </c>
      <c r="AG16" s="17">
        <v>0</v>
      </c>
      <c r="AH16" s="17">
        <v>0</v>
      </c>
      <c r="AI16" s="17">
        <v>0</v>
      </c>
      <c r="AJ16" s="17">
        <v>0</v>
      </c>
      <c r="AK16" s="17"/>
      <c r="AL16" s="17">
        <v>0</v>
      </c>
      <c r="AM16" s="17">
        <v>0</v>
      </c>
      <c r="AN16" s="17">
        <v>0</v>
      </c>
      <c r="AO16" s="17">
        <v>2.4482740513440598E-2</v>
      </c>
      <c r="AP16" s="17">
        <v>1.36280413935253E-2</v>
      </c>
      <c r="AQ16" s="17">
        <v>0</v>
      </c>
      <c r="AR16" s="17">
        <v>0</v>
      </c>
      <c r="AS16" s="17"/>
      <c r="AT16" s="17">
        <v>7.9989483245615795E-3</v>
      </c>
      <c r="AU16" s="17" t="s">
        <v>108</v>
      </c>
      <c r="AV16" s="17"/>
      <c r="AW16" s="17">
        <v>9.8502743770704608E-3</v>
      </c>
      <c r="AX16" s="17">
        <v>0</v>
      </c>
      <c r="AY16" s="17" t="s">
        <v>108</v>
      </c>
      <c r="AZ16" s="17"/>
      <c r="BA16" s="17">
        <v>0</v>
      </c>
      <c r="BB16" s="17">
        <v>9.4310305346199299E-3</v>
      </c>
      <c r="BC16" s="17"/>
      <c r="BD16" s="17">
        <v>6.92221647289709E-2</v>
      </c>
      <c r="BE16" s="17">
        <v>0</v>
      </c>
      <c r="BF16" s="17"/>
      <c r="BG16" s="17">
        <v>7.8976491586718305E-3</v>
      </c>
      <c r="BH16" s="17">
        <v>7.7113859200348703E-2</v>
      </c>
      <c r="BI16" s="17"/>
      <c r="BJ16" s="17">
        <v>1.60822793919808E-2</v>
      </c>
      <c r="BK16" s="17">
        <v>0</v>
      </c>
      <c r="BL16" s="17"/>
      <c r="BM16" s="17">
        <v>0</v>
      </c>
      <c r="BN16" s="17">
        <v>0</v>
      </c>
      <c r="BO16" s="17">
        <v>2.45935422252056E-2</v>
      </c>
      <c r="BP16" s="17">
        <v>1.6207857879598499E-3</v>
      </c>
    </row>
    <row r="17" spans="2:68" x14ac:dyDescent="0.35">
      <c r="B17" s="18" t="s">
        <v>438</v>
      </c>
      <c r="C17" s="17">
        <v>7.1630348653313198E-4</v>
      </c>
      <c r="D17" s="17">
        <v>0</v>
      </c>
      <c r="E17" s="17">
        <v>0</v>
      </c>
      <c r="F17" s="17">
        <v>0</v>
      </c>
      <c r="G17" s="17">
        <v>0</v>
      </c>
      <c r="H17" s="17" t="s">
        <v>108</v>
      </c>
      <c r="I17" s="17" t="s">
        <v>108</v>
      </c>
      <c r="J17" s="17">
        <v>0</v>
      </c>
      <c r="K17" s="17">
        <v>0</v>
      </c>
      <c r="L17" s="17">
        <v>0</v>
      </c>
      <c r="M17" s="17">
        <v>0</v>
      </c>
      <c r="N17" s="17" t="s">
        <v>108</v>
      </c>
      <c r="O17" s="17">
        <v>0</v>
      </c>
      <c r="P17" s="17">
        <v>0</v>
      </c>
      <c r="Q17" s="17" t="s">
        <v>108</v>
      </c>
      <c r="R17" s="17">
        <v>5.1341723877975599E-3</v>
      </c>
      <c r="S17" s="17" t="s">
        <v>108</v>
      </c>
      <c r="T17" s="17" t="s">
        <v>108</v>
      </c>
      <c r="U17" s="17"/>
      <c r="V17" s="17">
        <v>0</v>
      </c>
      <c r="W17" s="17">
        <v>0</v>
      </c>
      <c r="X17" s="17">
        <v>0.19362536200731001</v>
      </c>
      <c r="Y17" s="17">
        <v>0</v>
      </c>
      <c r="Z17" s="17"/>
      <c r="AA17" s="17">
        <v>1.88863785893458E-3</v>
      </c>
      <c r="AB17" s="17">
        <v>0</v>
      </c>
      <c r="AC17" s="17">
        <v>0</v>
      </c>
      <c r="AD17" s="17">
        <v>0</v>
      </c>
      <c r="AE17" s="17">
        <v>0</v>
      </c>
      <c r="AF17" s="17">
        <v>0</v>
      </c>
      <c r="AG17" s="17">
        <v>0</v>
      </c>
      <c r="AH17" s="17">
        <v>0</v>
      </c>
      <c r="AI17" s="17">
        <v>0</v>
      </c>
      <c r="AJ17" s="17">
        <v>0</v>
      </c>
      <c r="AK17" s="17"/>
      <c r="AL17" s="17">
        <v>0</v>
      </c>
      <c r="AM17" s="17">
        <v>0</v>
      </c>
      <c r="AN17" s="17">
        <v>0</v>
      </c>
      <c r="AO17" s="17">
        <v>0</v>
      </c>
      <c r="AP17" s="17">
        <v>0</v>
      </c>
      <c r="AQ17" s="17">
        <v>5.2910044299678003E-3</v>
      </c>
      <c r="AR17" s="17">
        <v>0</v>
      </c>
      <c r="AS17" s="17"/>
      <c r="AT17" s="17">
        <v>7.1630348653313198E-4</v>
      </c>
      <c r="AU17" s="17" t="s">
        <v>108</v>
      </c>
      <c r="AV17" s="17"/>
      <c r="AW17" s="17">
        <v>8.8208919389290603E-4</v>
      </c>
      <c r="AX17" s="17">
        <v>0</v>
      </c>
      <c r="AY17" s="17" t="s">
        <v>108</v>
      </c>
      <c r="AZ17" s="17"/>
      <c r="BA17" s="17">
        <v>0</v>
      </c>
      <c r="BB17" s="17">
        <v>8.4454603023316097E-4</v>
      </c>
      <c r="BC17" s="17"/>
      <c r="BD17" s="17">
        <v>0</v>
      </c>
      <c r="BE17" s="17">
        <v>8.09890117716219E-4</v>
      </c>
      <c r="BF17" s="17"/>
      <c r="BG17" s="17">
        <v>7.1735334603219303E-4</v>
      </c>
      <c r="BH17" s="17">
        <v>0</v>
      </c>
      <c r="BI17" s="17"/>
      <c r="BJ17" s="17">
        <v>0</v>
      </c>
      <c r="BK17" s="17">
        <v>1.42512940566143E-3</v>
      </c>
      <c r="BL17" s="17"/>
      <c r="BM17" s="17">
        <v>0</v>
      </c>
      <c r="BN17" s="17">
        <v>0</v>
      </c>
      <c r="BO17" s="17">
        <v>2.2338621850102802E-3</v>
      </c>
      <c r="BP17" s="17">
        <v>0</v>
      </c>
    </row>
    <row r="18" spans="2:68" x14ac:dyDescent="0.35">
      <c r="B18" s="18" t="s">
        <v>439</v>
      </c>
      <c r="C18" s="17">
        <v>4.2808806300354999E-4</v>
      </c>
      <c r="D18" s="17">
        <v>0</v>
      </c>
      <c r="E18" s="17">
        <v>0</v>
      </c>
      <c r="F18" s="17">
        <v>0</v>
      </c>
      <c r="G18" s="17">
        <v>0</v>
      </c>
      <c r="H18" s="17" t="s">
        <v>108</v>
      </c>
      <c r="I18" s="17" t="s">
        <v>108</v>
      </c>
      <c r="J18" s="17">
        <v>0</v>
      </c>
      <c r="K18" s="17">
        <v>7.3868194015706996E-4</v>
      </c>
      <c r="L18" s="17">
        <v>8.2665651995089198E-3</v>
      </c>
      <c r="M18" s="17">
        <v>1</v>
      </c>
      <c r="N18" s="17" t="s">
        <v>108</v>
      </c>
      <c r="O18" s="17">
        <v>0</v>
      </c>
      <c r="P18" s="17">
        <v>0</v>
      </c>
      <c r="Q18" s="17" t="s">
        <v>108</v>
      </c>
      <c r="R18" s="17">
        <v>4.0574752895390599E-4</v>
      </c>
      <c r="S18" s="17" t="s">
        <v>108</v>
      </c>
      <c r="T18" s="17" t="s">
        <v>108</v>
      </c>
      <c r="U18" s="17"/>
      <c r="V18" s="17">
        <v>0</v>
      </c>
      <c r="W18" s="17">
        <v>0</v>
      </c>
      <c r="X18" s="17">
        <v>0</v>
      </c>
      <c r="Y18" s="17">
        <v>0.29250619217769702</v>
      </c>
      <c r="Z18" s="17"/>
      <c r="AA18" s="17">
        <v>2.7534084134955101E-4</v>
      </c>
      <c r="AB18" s="17">
        <v>0</v>
      </c>
      <c r="AC18" s="17">
        <v>0</v>
      </c>
      <c r="AD18" s="17">
        <v>0</v>
      </c>
      <c r="AE18" s="17">
        <v>0</v>
      </c>
      <c r="AF18" s="17">
        <v>0</v>
      </c>
      <c r="AG18" s="17">
        <v>0.71882933010023098</v>
      </c>
      <c r="AH18" s="17">
        <v>0</v>
      </c>
      <c r="AI18" s="17">
        <v>0</v>
      </c>
      <c r="AJ18" s="17">
        <v>0.22984176006578499</v>
      </c>
      <c r="AK18" s="17"/>
      <c r="AL18" s="17">
        <v>3.1242321901696899E-4</v>
      </c>
      <c r="AM18" s="17">
        <v>0</v>
      </c>
      <c r="AN18" s="17">
        <v>0</v>
      </c>
      <c r="AO18" s="17">
        <v>1.5449762983262499E-4</v>
      </c>
      <c r="AP18" s="17">
        <v>6.8357387147909999E-3</v>
      </c>
      <c r="AQ18" s="17">
        <v>7.7136524847244096E-4</v>
      </c>
      <c r="AR18" s="17">
        <v>9.3542668438949803E-4</v>
      </c>
      <c r="AS18" s="17"/>
      <c r="AT18" s="17">
        <v>4.2808806300354999E-4</v>
      </c>
      <c r="AU18" s="17" t="s">
        <v>108</v>
      </c>
      <c r="AV18" s="17"/>
      <c r="AW18" s="17">
        <v>1.2859806851951499E-4</v>
      </c>
      <c r="AX18" s="17">
        <v>1.7220821632618799E-3</v>
      </c>
      <c r="AY18" s="17" t="s">
        <v>108</v>
      </c>
      <c r="AZ18" s="17"/>
      <c r="BA18" s="17">
        <v>6.8771771293360995E-4</v>
      </c>
      <c r="BB18" s="17">
        <v>3.8160557708389101E-4</v>
      </c>
      <c r="BC18" s="17"/>
      <c r="BD18" s="17">
        <v>0</v>
      </c>
      <c r="BE18" s="17">
        <v>4.8401871309726902E-4</v>
      </c>
      <c r="BF18" s="17"/>
      <c r="BG18" s="17">
        <v>0</v>
      </c>
      <c r="BH18" s="17">
        <v>0.29250619217769702</v>
      </c>
      <c r="BI18" s="17"/>
      <c r="BJ18" s="17">
        <v>4.2382790570500301E-4</v>
      </c>
      <c r="BK18" s="17">
        <v>4.3230374807216301E-4</v>
      </c>
      <c r="BL18" s="17"/>
      <c r="BM18" s="17">
        <v>0</v>
      </c>
      <c r="BN18" s="17">
        <v>0</v>
      </c>
      <c r="BO18" s="17">
        <v>6.5740673339936904E-4</v>
      </c>
      <c r="BP18" s="17">
        <v>3.1205194417795999E-3</v>
      </c>
    </row>
    <row r="19" spans="2:68" x14ac:dyDescent="0.35">
      <c r="B19" s="18" t="s">
        <v>106</v>
      </c>
      <c r="C19" s="19">
        <v>0.80738285233350005</v>
      </c>
      <c r="D19" s="19">
        <v>0.99917974951267796</v>
      </c>
      <c r="E19" s="19">
        <v>1</v>
      </c>
      <c r="F19" s="19">
        <v>1</v>
      </c>
      <c r="G19" s="19">
        <v>0</v>
      </c>
      <c r="H19" s="19" t="s">
        <v>108</v>
      </c>
      <c r="I19" s="19" t="s">
        <v>108</v>
      </c>
      <c r="J19" s="19">
        <v>0</v>
      </c>
      <c r="K19" s="19">
        <v>0.98991432233001797</v>
      </c>
      <c r="L19" s="19">
        <v>0.98346686960098195</v>
      </c>
      <c r="M19" s="19">
        <v>0</v>
      </c>
      <c r="N19" s="19" t="s">
        <v>108</v>
      </c>
      <c r="O19" s="19">
        <v>0.49749836742112402</v>
      </c>
      <c r="P19" s="19">
        <v>0.99959004289009801</v>
      </c>
      <c r="Q19" s="19" t="s">
        <v>108</v>
      </c>
      <c r="R19" s="19">
        <v>0.49939137870656902</v>
      </c>
      <c r="S19" s="19" t="s">
        <v>108</v>
      </c>
      <c r="T19" s="19" t="s">
        <v>108</v>
      </c>
      <c r="U19" s="19"/>
      <c r="V19" s="19">
        <v>0.83619515441941805</v>
      </c>
      <c r="W19" s="19">
        <v>0.51846819832196001</v>
      </c>
      <c r="X19" s="19">
        <v>0.19362536200731001</v>
      </c>
      <c r="Y19" s="19">
        <v>0.34133600348887599</v>
      </c>
      <c r="Z19" s="19"/>
      <c r="AA19" s="19">
        <v>0.78493591055010403</v>
      </c>
      <c r="AB19" s="19">
        <v>0.99937207845697695</v>
      </c>
      <c r="AC19" s="19">
        <v>0.76315536202608003</v>
      </c>
      <c r="AD19" s="19">
        <v>0.80584170760665796</v>
      </c>
      <c r="AE19" s="19">
        <v>0.96350103887584704</v>
      </c>
      <c r="AF19" s="19">
        <v>0</v>
      </c>
      <c r="AG19" s="19">
        <v>0.47871096217970499</v>
      </c>
      <c r="AH19" s="19">
        <v>1</v>
      </c>
      <c r="AI19" s="19">
        <v>1</v>
      </c>
      <c r="AJ19" s="19">
        <v>9.88075591249232E-2</v>
      </c>
      <c r="AK19" s="19"/>
      <c r="AL19" s="19">
        <v>0.99954592970693001</v>
      </c>
      <c r="AM19" s="19">
        <v>0.89704930594124299</v>
      </c>
      <c r="AN19" s="19">
        <v>1.34353111568236E-3</v>
      </c>
      <c r="AO19" s="19">
        <v>0.72403529903898001</v>
      </c>
      <c r="AP19" s="19">
        <v>2.7256082787050499E-2</v>
      </c>
      <c r="AQ19" s="19">
        <v>0.99351948854310201</v>
      </c>
      <c r="AR19" s="19">
        <v>0.806917335474165</v>
      </c>
      <c r="AS19" s="19"/>
      <c r="AT19" s="19">
        <v>0.80738285233350005</v>
      </c>
      <c r="AU19" s="19" t="s">
        <v>108</v>
      </c>
      <c r="AV19" s="19"/>
      <c r="AW19" s="19">
        <v>0.780889268602588</v>
      </c>
      <c r="AX19" s="19">
        <v>0.92185258980022899</v>
      </c>
      <c r="AY19" s="19" t="s">
        <v>108</v>
      </c>
      <c r="AZ19" s="19"/>
      <c r="BA19" s="19">
        <v>0.90535482296581105</v>
      </c>
      <c r="BB19" s="19">
        <v>0.78984255696791095</v>
      </c>
      <c r="BC19" s="19"/>
      <c r="BD19" s="19">
        <v>0.84191114879200002</v>
      </c>
      <c r="BE19" s="19">
        <v>0.802871654207574</v>
      </c>
      <c r="BF19" s="19"/>
      <c r="BG19" s="19">
        <v>0.80806591994445798</v>
      </c>
      <c r="BH19" s="19">
        <v>0.34133600348887599</v>
      </c>
      <c r="BI19" s="19"/>
      <c r="BJ19" s="19">
        <v>0.81101074243507598</v>
      </c>
      <c r="BK19" s="19">
        <v>0.80379283415811298</v>
      </c>
      <c r="BL19" s="19"/>
      <c r="BM19" s="19">
        <v>0.632465211012887</v>
      </c>
      <c r="BN19" s="19">
        <v>0.95277356680428005</v>
      </c>
      <c r="BO19" s="19">
        <v>0.92499377562202401</v>
      </c>
      <c r="BP19" s="19">
        <v>4.8623573638795397E-3</v>
      </c>
    </row>
    <row r="20" spans="2:68" x14ac:dyDescent="0.35">
      <c r="B20" s="16" t="s">
        <v>723</v>
      </c>
    </row>
    <row r="21" spans="2:68" x14ac:dyDescent="0.35">
      <c r="B21" t="s">
        <v>87</v>
      </c>
    </row>
    <row r="22" spans="2:68" x14ac:dyDescent="0.35">
      <c r="B22" t="s">
        <v>88</v>
      </c>
    </row>
    <row r="24" spans="2:68" x14ac:dyDescent="0.35">
      <c r="B24"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P26"/>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426</v>
      </c>
      <c r="C9" s="17">
        <v>0.153216978598579</v>
      </c>
      <c r="D9" s="17">
        <v>4.5680492672433799E-2</v>
      </c>
      <c r="E9" s="17">
        <v>0</v>
      </c>
      <c r="F9" s="17">
        <v>8.1116592933641195E-4</v>
      </c>
      <c r="G9" s="17">
        <v>5.9104642811854603E-2</v>
      </c>
      <c r="H9" s="17">
        <v>8.1182445367383499E-4</v>
      </c>
      <c r="I9" s="17">
        <v>1</v>
      </c>
      <c r="J9" s="17">
        <v>0.42609907588816898</v>
      </c>
      <c r="K9" s="17">
        <v>0.180978204510542</v>
      </c>
      <c r="L9" s="17">
        <v>4.7470832980911697E-2</v>
      </c>
      <c r="M9" s="17">
        <v>5.56843471011909E-3</v>
      </c>
      <c r="N9" s="17">
        <v>6.8834279402594598E-3</v>
      </c>
      <c r="O9" s="17">
        <v>0.19163520694168901</v>
      </c>
      <c r="P9" s="17">
        <v>2.06041453163902E-2</v>
      </c>
      <c r="Q9" s="17">
        <v>0.82015405598548197</v>
      </c>
      <c r="R9" s="17">
        <v>0.18124327020982101</v>
      </c>
      <c r="S9" s="17">
        <v>0.98770735686302902</v>
      </c>
      <c r="T9" s="17">
        <v>0</v>
      </c>
      <c r="U9" s="17"/>
      <c r="V9" s="17">
        <v>0.14519110440312799</v>
      </c>
      <c r="W9" s="17">
        <v>0.24815018319783499</v>
      </c>
      <c r="X9" s="17">
        <v>0.12902585628634999</v>
      </c>
      <c r="Y9" s="17">
        <v>0.25236727885823901</v>
      </c>
      <c r="Z9" s="17"/>
      <c r="AA9" s="17">
        <v>0.12950927073273399</v>
      </c>
      <c r="AB9" s="17">
        <v>0.28125543162140898</v>
      </c>
      <c r="AC9" s="17">
        <v>9.7837297799127702E-5</v>
      </c>
      <c r="AD9" s="17">
        <v>0.20283118043745299</v>
      </c>
      <c r="AE9" s="17">
        <v>3.9754779724960602E-2</v>
      </c>
      <c r="AF9" s="17">
        <v>0.48478079005004099</v>
      </c>
      <c r="AG9" s="17">
        <v>7.9104777677259097E-2</v>
      </c>
      <c r="AH9" s="17">
        <v>6.8734234032111305E-2</v>
      </c>
      <c r="AI9" s="17">
        <v>0.13347379731686199</v>
      </c>
      <c r="AJ9" s="17">
        <v>0.13504037331716501</v>
      </c>
      <c r="AK9" s="17"/>
      <c r="AL9" s="17">
        <v>4.4264037184547E-4</v>
      </c>
      <c r="AM9" s="17">
        <v>0.55722158228317198</v>
      </c>
      <c r="AN9" s="17">
        <v>1.28104926600717E-2</v>
      </c>
      <c r="AO9" s="17">
        <v>0.13834592603575399</v>
      </c>
      <c r="AP9" s="17">
        <v>4.5131375375161299E-2</v>
      </c>
      <c r="AQ9" s="17">
        <v>0.141546104476938</v>
      </c>
      <c r="AR9" s="17">
        <v>0.16789235071789699</v>
      </c>
      <c r="AS9" s="17"/>
      <c r="AT9" s="17">
        <v>0.153216978598579</v>
      </c>
      <c r="AU9" s="17" t="s">
        <v>108</v>
      </c>
      <c r="AV9" s="17"/>
      <c r="AW9" s="17">
        <v>0.13452020024742101</v>
      </c>
      <c r="AX9" s="17">
        <v>0.21214956624866499</v>
      </c>
      <c r="AY9" s="17" t="s">
        <v>108</v>
      </c>
      <c r="AZ9" s="17"/>
      <c r="BA9" s="17">
        <v>0.47822819930305299</v>
      </c>
      <c r="BB9" s="17">
        <v>0</v>
      </c>
      <c r="BC9" s="17"/>
      <c r="BD9" s="17">
        <v>0.18642055508009001</v>
      </c>
      <c r="BE9" s="17">
        <v>0.13479508186490599</v>
      </c>
      <c r="BF9" s="17"/>
      <c r="BG9" s="17">
        <v>0.15298041975524901</v>
      </c>
      <c r="BH9" s="17">
        <v>0.25236727885823901</v>
      </c>
      <c r="BI9" s="17"/>
      <c r="BJ9" s="17">
        <v>0.14533792973130899</v>
      </c>
      <c r="BK9" s="17">
        <v>0.15762929991896801</v>
      </c>
      <c r="BL9" s="17"/>
      <c r="BM9" s="17">
        <v>0.13078007392258401</v>
      </c>
      <c r="BN9" s="17">
        <v>0.11750631800392999</v>
      </c>
      <c r="BO9" s="17">
        <v>0.22182956863724501</v>
      </c>
      <c r="BP9" s="17">
        <v>1.77609692445444E-2</v>
      </c>
    </row>
    <row r="10" spans="2:68" x14ac:dyDescent="0.35">
      <c r="B10" s="18" t="s">
        <v>427</v>
      </c>
      <c r="C10" s="17">
        <v>0.150522977282982</v>
      </c>
      <c r="D10" s="17">
        <v>2.5144498903232101E-2</v>
      </c>
      <c r="E10" s="17">
        <v>4.6443769566678797E-2</v>
      </c>
      <c r="F10" s="17">
        <v>8.1116592933641195E-4</v>
      </c>
      <c r="G10" s="17">
        <v>3.5936086367556998E-2</v>
      </c>
      <c r="H10" s="17">
        <v>0</v>
      </c>
      <c r="I10" s="17">
        <v>0</v>
      </c>
      <c r="J10" s="17">
        <v>1.05671273768401E-2</v>
      </c>
      <c r="K10" s="17">
        <v>0.20812810357768799</v>
      </c>
      <c r="L10" s="17">
        <v>0.86728866296252805</v>
      </c>
      <c r="M10" s="17">
        <v>0.233656199793392</v>
      </c>
      <c r="N10" s="17">
        <v>8.7100236335115502E-2</v>
      </c>
      <c r="O10" s="17">
        <v>0.181811532486784</v>
      </c>
      <c r="P10" s="17">
        <v>0.18993796327290799</v>
      </c>
      <c r="Q10" s="17">
        <v>0.17300957373644099</v>
      </c>
      <c r="R10" s="17">
        <v>0.133897750224311</v>
      </c>
      <c r="S10" s="17">
        <v>1.08163697531443E-2</v>
      </c>
      <c r="T10" s="17">
        <v>4.7578472255260497E-2</v>
      </c>
      <c r="U10" s="17"/>
      <c r="V10" s="17">
        <v>0.14570750593394899</v>
      </c>
      <c r="W10" s="17">
        <v>0.15361977829881701</v>
      </c>
      <c r="X10" s="17">
        <v>0.40833334710230301</v>
      </c>
      <c r="Y10" s="17">
        <v>0.404337242549417</v>
      </c>
      <c r="Z10" s="17"/>
      <c r="AA10" s="17">
        <v>0</v>
      </c>
      <c r="AB10" s="17">
        <v>7.4026516579925802E-2</v>
      </c>
      <c r="AC10" s="17">
        <v>0.56006723279133397</v>
      </c>
      <c r="AD10" s="17">
        <v>4.5651321621011598E-2</v>
      </c>
      <c r="AE10" s="17">
        <v>1.9625482437225499E-2</v>
      </c>
      <c r="AF10" s="17">
        <v>3.6924858955093898E-2</v>
      </c>
      <c r="AG10" s="17">
        <v>0.86857442876169499</v>
      </c>
      <c r="AH10" s="17">
        <v>0.49984744362526301</v>
      </c>
      <c r="AI10" s="17">
        <v>0.35027351924310102</v>
      </c>
      <c r="AJ10" s="17">
        <v>0.35584253659357901</v>
      </c>
      <c r="AK10" s="17"/>
      <c r="AL10" s="17">
        <v>0.22804056339846199</v>
      </c>
      <c r="AM10" s="17">
        <v>1.7429464343621401E-2</v>
      </c>
      <c r="AN10" s="17">
        <v>0.165660073625436</v>
      </c>
      <c r="AO10" s="17">
        <v>0.10348033921003</v>
      </c>
      <c r="AP10" s="17">
        <v>0.29749428684498302</v>
      </c>
      <c r="AQ10" s="17">
        <v>0.23559659599449401</v>
      </c>
      <c r="AR10" s="17">
        <v>0.26578921800567401</v>
      </c>
      <c r="AS10" s="17"/>
      <c r="AT10" s="17">
        <v>0.150522977282982</v>
      </c>
      <c r="AU10" s="17" t="s">
        <v>108</v>
      </c>
      <c r="AV10" s="17"/>
      <c r="AW10" s="17">
        <v>0.13279333181465</v>
      </c>
      <c r="AX10" s="17">
        <v>0.20640714438082799</v>
      </c>
      <c r="AY10" s="17" t="s">
        <v>108</v>
      </c>
      <c r="AZ10" s="17"/>
      <c r="BA10" s="17">
        <v>0.15248941969187099</v>
      </c>
      <c r="BB10" s="17">
        <v>0.14959595585946001</v>
      </c>
      <c r="BC10" s="17"/>
      <c r="BD10" s="17">
        <v>9.7767616523634193E-2</v>
      </c>
      <c r="BE10" s="17">
        <v>0.17979252927228501</v>
      </c>
      <c r="BF10" s="17"/>
      <c r="BG10" s="17">
        <v>0.14991741170370801</v>
      </c>
      <c r="BH10" s="17">
        <v>0.404337242549417</v>
      </c>
      <c r="BI10" s="17"/>
      <c r="BJ10" s="17">
        <v>0.25363340820164898</v>
      </c>
      <c r="BK10" s="17">
        <v>9.2780429881487395E-2</v>
      </c>
      <c r="BL10" s="17"/>
      <c r="BM10" s="17">
        <v>0</v>
      </c>
      <c r="BN10" s="17">
        <v>4.1502034674101303E-2</v>
      </c>
      <c r="BO10" s="17">
        <v>0.19265500478636</v>
      </c>
      <c r="BP10" s="17">
        <v>0.53367228248927701</v>
      </c>
    </row>
    <row r="11" spans="2:68" x14ac:dyDescent="0.35">
      <c r="B11" s="18" t="s">
        <v>425</v>
      </c>
      <c r="C11" s="17">
        <v>0.46169156710196402</v>
      </c>
      <c r="D11" s="17">
        <v>0.69784378857053697</v>
      </c>
      <c r="E11" s="17">
        <v>0.23777158542336399</v>
      </c>
      <c r="F11" s="17">
        <v>1.02641801098788E-2</v>
      </c>
      <c r="G11" s="17">
        <v>0.60314127157308195</v>
      </c>
      <c r="H11" s="17">
        <v>0.999188175546326</v>
      </c>
      <c r="I11" s="17">
        <v>0</v>
      </c>
      <c r="J11" s="17">
        <v>0.55981142094271097</v>
      </c>
      <c r="K11" s="17">
        <v>0.58806911798945005</v>
      </c>
      <c r="L11" s="17">
        <v>4.2620252028280299E-2</v>
      </c>
      <c r="M11" s="17">
        <v>0.74963849607625099</v>
      </c>
      <c r="N11" s="17">
        <v>0.90601633572462503</v>
      </c>
      <c r="O11" s="17">
        <v>0.40650433240019201</v>
      </c>
      <c r="P11" s="17">
        <v>0.413561343332839</v>
      </c>
      <c r="Q11" s="17">
        <v>6.8363702780773802E-3</v>
      </c>
      <c r="R11" s="17">
        <v>0.44446816577086701</v>
      </c>
      <c r="S11" s="17">
        <v>7.3813669191338696E-4</v>
      </c>
      <c r="T11" s="17">
        <v>0.95242152774473998</v>
      </c>
      <c r="U11" s="17"/>
      <c r="V11" s="17">
        <v>0.46645071089210899</v>
      </c>
      <c r="W11" s="17">
        <v>0.43005479918079298</v>
      </c>
      <c r="X11" s="17">
        <v>0.36767521935743702</v>
      </c>
      <c r="Y11" s="17">
        <v>0.220446011876654</v>
      </c>
      <c r="Z11" s="17"/>
      <c r="AA11" s="17">
        <v>0.58953604797782799</v>
      </c>
      <c r="AB11" s="17">
        <v>0.50763718280423697</v>
      </c>
      <c r="AC11" s="17">
        <v>0.15728279797773201</v>
      </c>
      <c r="AD11" s="17">
        <v>0.38906372405516498</v>
      </c>
      <c r="AE11" s="17">
        <v>0.48319976372004902</v>
      </c>
      <c r="AF11" s="17">
        <v>0.46268404617244901</v>
      </c>
      <c r="AG11" s="17">
        <v>5.2320793561045402E-2</v>
      </c>
      <c r="AH11" s="17">
        <v>0.122039745278947</v>
      </c>
      <c r="AI11" s="17">
        <v>0.49211212621658101</v>
      </c>
      <c r="AJ11" s="17">
        <v>0.413563539407168</v>
      </c>
      <c r="AK11" s="17"/>
      <c r="AL11" s="17">
        <v>0.48179175374184702</v>
      </c>
      <c r="AM11" s="17">
        <v>0.317621871478872</v>
      </c>
      <c r="AN11" s="17">
        <v>0.69355363063700803</v>
      </c>
      <c r="AO11" s="17">
        <v>0.53890308161755995</v>
      </c>
      <c r="AP11" s="17">
        <v>0.62766867687951999</v>
      </c>
      <c r="AQ11" s="17">
        <v>0.22430257157105099</v>
      </c>
      <c r="AR11" s="17">
        <v>4.5165162124076903E-2</v>
      </c>
      <c r="AS11" s="17"/>
      <c r="AT11" s="17">
        <v>0.46169156710196402</v>
      </c>
      <c r="AU11" s="17" t="s">
        <v>108</v>
      </c>
      <c r="AV11" s="17"/>
      <c r="AW11" s="17">
        <v>0.482557556675491</v>
      </c>
      <c r="AX11" s="17">
        <v>0.39592158596660298</v>
      </c>
      <c r="AY11" s="17" t="s">
        <v>108</v>
      </c>
      <c r="AZ11" s="17"/>
      <c r="BA11" s="17">
        <v>0.369208371626015</v>
      </c>
      <c r="BB11" s="17">
        <v>0.50529004887515605</v>
      </c>
      <c r="BC11" s="17"/>
      <c r="BD11" s="17">
        <v>0.452971633723673</v>
      </c>
      <c r="BE11" s="17">
        <v>0.46652953123841301</v>
      </c>
      <c r="BF11" s="17"/>
      <c r="BG11" s="17">
        <v>0.46226714548501602</v>
      </c>
      <c r="BH11" s="17">
        <v>0.220446011876654</v>
      </c>
      <c r="BI11" s="17"/>
      <c r="BJ11" s="17">
        <v>0.39388585475598697</v>
      </c>
      <c r="BK11" s="17">
        <v>0.49966323034055599</v>
      </c>
      <c r="BL11" s="17"/>
      <c r="BM11" s="17">
        <v>0.54522254008245297</v>
      </c>
      <c r="BN11" s="17">
        <v>0.55306150116919395</v>
      </c>
      <c r="BO11" s="17">
        <v>0.42702472539757202</v>
      </c>
      <c r="BP11" s="17">
        <v>0.18760928857187301</v>
      </c>
    </row>
    <row r="12" spans="2:68" x14ac:dyDescent="0.35">
      <c r="B12" s="18" t="s">
        <v>439</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v>0</v>
      </c>
      <c r="AK12" s="17"/>
      <c r="AL12" s="17">
        <v>0</v>
      </c>
      <c r="AM12" s="17">
        <v>0</v>
      </c>
      <c r="AN12" s="17">
        <v>0</v>
      </c>
      <c r="AO12" s="17">
        <v>0</v>
      </c>
      <c r="AP12" s="17">
        <v>0</v>
      </c>
      <c r="AQ12" s="17">
        <v>0</v>
      </c>
      <c r="AR12" s="17">
        <v>0</v>
      </c>
      <c r="AS12" s="17"/>
      <c r="AT12" s="17">
        <v>0</v>
      </c>
      <c r="AU12" s="17" t="s">
        <v>108</v>
      </c>
      <c r="AV12" s="17"/>
      <c r="AW12" s="17">
        <v>0</v>
      </c>
      <c r="AX12" s="17">
        <v>0</v>
      </c>
      <c r="AY12" s="17" t="s">
        <v>108</v>
      </c>
      <c r="AZ12" s="17"/>
      <c r="BA12" s="17">
        <v>0</v>
      </c>
      <c r="BB12" s="17">
        <v>0</v>
      </c>
      <c r="BC12" s="17"/>
      <c r="BD12" s="17">
        <v>0</v>
      </c>
      <c r="BE12" s="17">
        <v>0</v>
      </c>
      <c r="BF12" s="17"/>
      <c r="BG12" s="17">
        <v>0</v>
      </c>
      <c r="BH12" s="17">
        <v>0</v>
      </c>
      <c r="BI12" s="17"/>
      <c r="BJ12" s="17">
        <v>0</v>
      </c>
      <c r="BK12" s="17">
        <v>0</v>
      </c>
      <c r="BL12" s="17"/>
      <c r="BM12" s="17">
        <v>0</v>
      </c>
      <c r="BN12" s="17">
        <v>0</v>
      </c>
      <c r="BO12" s="17">
        <v>0</v>
      </c>
      <c r="BP12" s="17">
        <v>0</v>
      </c>
    </row>
    <row r="13" spans="2:68" x14ac:dyDescent="0.35">
      <c r="B13" s="18" t="s">
        <v>430</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v>0</v>
      </c>
      <c r="AK13" s="17"/>
      <c r="AL13" s="17">
        <v>0</v>
      </c>
      <c r="AM13" s="17">
        <v>0</v>
      </c>
      <c r="AN13" s="17">
        <v>0</v>
      </c>
      <c r="AO13" s="17">
        <v>0</v>
      </c>
      <c r="AP13" s="17">
        <v>0</v>
      </c>
      <c r="AQ13" s="17">
        <v>0</v>
      </c>
      <c r="AR13" s="17">
        <v>0</v>
      </c>
      <c r="AS13" s="17"/>
      <c r="AT13" s="17">
        <v>0</v>
      </c>
      <c r="AU13" s="17" t="s">
        <v>108</v>
      </c>
      <c r="AV13" s="17"/>
      <c r="AW13" s="17">
        <v>0</v>
      </c>
      <c r="AX13" s="17">
        <v>0</v>
      </c>
      <c r="AY13" s="17" t="s">
        <v>108</v>
      </c>
      <c r="AZ13" s="17"/>
      <c r="BA13" s="17">
        <v>0</v>
      </c>
      <c r="BB13" s="17">
        <v>0</v>
      </c>
      <c r="BC13" s="17"/>
      <c r="BD13" s="17">
        <v>0</v>
      </c>
      <c r="BE13" s="17">
        <v>0</v>
      </c>
      <c r="BF13" s="17"/>
      <c r="BG13" s="17">
        <v>0</v>
      </c>
      <c r="BH13" s="17">
        <v>0</v>
      </c>
      <c r="BI13" s="17"/>
      <c r="BJ13" s="17">
        <v>0</v>
      </c>
      <c r="BK13" s="17">
        <v>0</v>
      </c>
      <c r="BL13" s="17"/>
      <c r="BM13" s="17">
        <v>0</v>
      </c>
      <c r="BN13" s="17">
        <v>0</v>
      </c>
      <c r="BO13" s="17">
        <v>0</v>
      </c>
      <c r="BP13" s="17">
        <v>0</v>
      </c>
    </row>
    <row r="14" spans="2:68" x14ac:dyDescent="0.35">
      <c r="B14" s="18" t="s">
        <v>441</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v>0</v>
      </c>
      <c r="AK14" s="17"/>
      <c r="AL14" s="17">
        <v>0</v>
      </c>
      <c r="AM14" s="17">
        <v>0</v>
      </c>
      <c r="AN14" s="17">
        <v>0</v>
      </c>
      <c r="AO14" s="17">
        <v>0</v>
      </c>
      <c r="AP14" s="17">
        <v>0</v>
      </c>
      <c r="AQ14" s="17">
        <v>0</v>
      </c>
      <c r="AR14" s="17">
        <v>0</v>
      </c>
      <c r="AS14" s="17"/>
      <c r="AT14" s="17">
        <v>0</v>
      </c>
      <c r="AU14" s="17" t="s">
        <v>108</v>
      </c>
      <c r="AV14" s="17"/>
      <c r="AW14" s="17">
        <v>0</v>
      </c>
      <c r="AX14" s="17">
        <v>0</v>
      </c>
      <c r="AY14" s="17" t="s">
        <v>108</v>
      </c>
      <c r="AZ14" s="17"/>
      <c r="BA14" s="17">
        <v>0</v>
      </c>
      <c r="BB14" s="17">
        <v>0</v>
      </c>
      <c r="BC14" s="17"/>
      <c r="BD14" s="17">
        <v>0</v>
      </c>
      <c r="BE14" s="17">
        <v>0</v>
      </c>
      <c r="BF14" s="17"/>
      <c r="BG14" s="17">
        <v>0</v>
      </c>
      <c r="BH14" s="17">
        <v>0</v>
      </c>
      <c r="BI14" s="17"/>
      <c r="BJ14" s="17">
        <v>0</v>
      </c>
      <c r="BK14" s="17">
        <v>0</v>
      </c>
      <c r="BL14" s="17"/>
      <c r="BM14" s="17">
        <v>0</v>
      </c>
      <c r="BN14" s="17">
        <v>0</v>
      </c>
      <c r="BO14" s="17">
        <v>0</v>
      </c>
      <c r="BP14" s="17">
        <v>0</v>
      </c>
    </row>
    <row r="15" spans="2:68" x14ac:dyDescent="0.35">
      <c r="B15" s="18" t="s">
        <v>436</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c r="V15" s="17">
        <v>0</v>
      </c>
      <c r="W15" s="17">
        <v>0</v>
      </c>
      <c r="X15" s="17">
        <v>0</v>
      </c>
      <c r="Y15" s="17">
        <v>0</v>
      </c>
      <c r="Z15" s="17"/>
      <c r="AA15" s="17">
        <v>0</v>
      </c>
      <c r="AB15" s="17">
        <v>0</v>
      </c>
      <c r="AC15" s="17">
        <v>0</v>
      </c>
      <c r="AD15" s="17">
        <v>0</v>
      </c>
      <c r="AE15" s="17">
        <v>0</v>
      </c>
      <c r="AF15" s="17">
        <v>0</v>
      </c>
      <c r="AG15" s="17">
        <v>0</v>
      </c>
      <c r="AH15" s="17">
        <v>0</v>
      </c>
      <c r="AI15" s="17">
        <v>0</v>
      </c>
      <c r="AJ15" s="17">
        <v>0</v>
      </c>
      <c r="AK15" s="17"/>
      <c r="AL15" s="17">
        <v>0</v>
      </c>
      <c r="AM15" s="17">
        <v>0</v>
      </c>
      <c r="AN15" s="17">
        <v>0</v>
      </c>
      <c r="AO15" s="17">
        <v>0</v>
      </c>
      <c r="AP15" s="17">
        <v>0</v>
      </c>
      <c r="AQ15" s="17">
        <v>0</v>
      </c>
      <c r="AR15" s="17">
        <v>0</v>
      </c>
      <c r="AS15" s="17"/>
      <c r="AT15" s="17">
        <v>0</v>
      </c>
      <c r="AU15" s="17" t="s">
        <v>108</v>
      </c>
      <c r="AV15" s="17"/>
      <c r="AW15" s="17">
        <v>0</v>
      </c>
      <c r="AX15" s="17">
        <v>0</v>
      </c>
      <c r="AY15" s="17" t="s">
        <v>108</v>
      </c>
      <c r="AZ15" s="17"/>
      <c r="BA15" s="17">
        <v>0</v>
      </c>
      <c r="BB15" s="17">
        <v>0</v>
      </c>
      <c r="BC15" s="17"/>
      <c r="BD15" s="17">
        <v>0</v>
      </c>
      <c r="BE15" s="17">
        <v>0</v>
      </c>
      <c r="BF15" s="17"/>
      <c r="BG15" s="17">
        <v>0</v>
      </c>
      <c r="BH15" s="17">
        <v>0</v>
      </c>
      <c r="BI15" s="17"/>
      <c r="BJ15" s="17">
        <v>0</v>
      </c>
      <c r="BK15" s="17">
        <v>0</v>
      </c>
      <c r="BL15" s="17"/>
      <c r="BM15" s="17">
        <v>0</v>
      </c>
      <c r="BN15" s="17">
        <v>0</v>
      </c>
      <c r="BO15" s="17">
        <v>0</v>
      </c>
      <c r="BP15" s="17">
        <v>0</v>
      </c>
    </row>
    <row r="16" spans="2:68" x14ac:dyDescent="0.35">
      <c r="B16" s="18" t="s">
        <v>438</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v>0</v>
      </c>
      <c r="U16" s="17"/>
      <c r="V16" s="17">
        <v>0</v>
      </c>
      <c r="W16" s="17">
        <v>0</v>
      </c>
      <c r="X16" s="17">
        <v>0</v>
      </c>
      <c r="Y16" s="17">
        <v>0</v>
      </c>
      <c r="Z16" s="17"/>
      <c r="AA16" s="17">
        <v>0</v>
      </c>
      <c r="AB16" s="17">
        <v>0</v>
      </c>
      <c r="AC16" s="17">
        <v>0</v>
      </c>
      <c r="AD16" s="17">
        <v>0</v>
      </c>
      <c r="AE16" s="17">
        <v>0</v>
      </c>
      <c r="AF16" s="17">
        <v>0</v>
      </c>
      <c r="AG16" s="17">
        <v>0</v>
      </c>
      <c r="AH16" s="17">
        <v>0</v>
      </c>
      <c r="AI16" s="17">
        <v>0</v>
      </c>
      <c r="AJ16" s="17">
        <v>0</v>
      </c>
      <c r="AK16" s="17"/>
      <c r="AL16" s="17">
        <v>0</v>
      </c>
      <c r="AM16" s="17">
        <v>0</v>
      </c>
      <c r="AN16" s="17">
        <v>0</v>
      </c>
      <c r="AO16" s="17">
        <v>0</v>
      </c>
      <c r="AP16" s="17">
        <v>0</v>
      </c>
      <c r="AQ16" s="17">
        <v>0</v>
      </c>
      <c r="AR16" s="17">
        <v>0</v>
      </c>
      <c r="AS16" s="17"/>
      <c r="AT16" s="17">
        <v>0</v>
      </c>
      <c r="AU16" s="17" t="s">
        <v>108</v>
      </c>
      <c r="AV16" s="17"/>
      <c r="AW16" s="17">
        <v>0</v>
      </c>
      <c r="AX16" s="17">
        <v>0</v>
      </c>
      <c r="AY16" s="17" t="s">
        <v>108</v>
      </c>
      <c r="AZ16" s="17"/>
      <c r="BA16" s="17">
        <v>0</v>
      </c>
      <c r="BB16" s="17">
        <v>0</v>
      </c>
      <c r="BC16" s="17"/>
      <c r="BD16" s="17">
        <v>0</v>
      </c>
      <c r="BE16" s="17">
        <v>0</v>
      </c>
      <c r="BF16" s="17"/>
      <c r="BG16" s="17">
        <v>0</v>
      </c>
      <c r="BH16" s="17">
        <v>0</v>
      </c>
      <c r="BI16" s="17"/>
      <c r="BJ16" s="17">
        <v>0</v>
      </c>
      <c r="BK16" s="17">
        <v>0</v>
      </c>
      <c r="BL16" s="17"/>
      <c r="BM16" s="17">
        <v>0</v>
      </c>
      <c r="BN16" s="17">
        <v>0</v>
      </c>
      <c r="BO16" s="17">
        <v>0</v>
      </c>
      <c r="BP16" s="17">
        <v>0</v>
      </c>
    </row>
    <row r="17" spans="2:68" x14ac:dyDescent="0.35">
      <c r="B17" s="18" t="s">
        <v>432</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c r="V17" s="17">
        <v>0</v>
      </c>
      <c r="W17" s="17">
        <v>0</v>
      </c>
      <c r="X17" s="17">
        <v>0</v>
      </c>
      <c r="Y17" s="17">
        <v>0</v>
      </c>
      <c r="Z17" s="17"/>
      <c r="AA17" s="17">
        <v>0</v>
      </c>
      <c r="AB17" s="17">
        <v>0</v>
      </c>
      <c r="AC17" s="17">
        <v>0</v>
      </c>
      <c r="AD17" s="17">
        <v>0</v>
      </c>
      <c r="AE17" s="17">
        <v>0</v>
      </c>
      <c r="AF17" s="17">
        <v>0</v>
      </c>
      <c r="AG17" s="17">
        <v>0</v>
      </c>
      <c r="AH17" s="17">
        <v>0</v>
      </c>
      <c r="AI17" s="17">
        <v>0</v>
      </c>
      <c r="AJ17" s="17">
        <v>0</v>
      </c>
      <c r="AK17" s="17"/>
      <c r="AL17" s="17">
        <v>0</v>
      </c>
      <c r="AM17" s="17">
        <v>0</v>
      </c>
      <c r="AN17" s="17">
        <v>0</v>
      </c>
      <c r="AO17" s="17">
        <v>0</v>
      </c>
      <c r="AP17" s="17">
        <v>0</v>
      </c>
      <c r="AQ17" s="17">
        <v>0</v>
      </c>
      <c r="AR17" s="17">
        <v>0</v>
      </c>
      <c r="AS17" s="17"/>
      <c r="AT17" s="17">
        <v>0</v>
      </c>
      <c r="AU17" s="17" t="s">
        <v>108</v>
      </c>
      <c r="AV17" s="17"/>
      <c r="AW17" s="17">
        <v>0</v>
      </c>
      <c r="AX17" s="17">
        <v>0</v>
      </c>
      <c r="AY17" s="17" t="s">
        <v>108</v>
      </c>
      <c r="AZ17" s="17"/>
      <c r="BA17" s="17">
        <v>0</v>
      </c>
      <c r="BB17" s="17">
        <v>0</v>
      </c>
      <c r="BC17" s="17"/>
      <c r="BD17" s="17">
        <v>0</v>
      </c>
      <c r="BE17" s="17">
        <v>0</v>
      </c>
      <c r="BF17" s="17"/>
      <c r="BG17" s="17">
        <v>0</v>
      </c>
      <c r="BH17" s="17">
        <v>0</v>
      </c>
      <c r="BI17" s="17"/>
      <c r="BJ17" s="17">
        <v>0</v>
      </c>
      <c r="BK17" s="17">
        <v>0</v>
      </c>
      <c r="BL17" s="17"/>
      <c r="BM17" s="17">
        <v>0</v>
      </c>
      <c r="BN17" s="17">
        <v>0</v>
      </c>
      <c r="BO17" s="17">
        <v>0</v>
      </c>
      <c r="BP17" s="17">
        <v>0</v>
      </c>
    </row>
    <row r="18" spans="2:68" x14ac:dyDescent="0.35">
      <c r="B18" s="18" t="s">
        <v>431</v>
      </c>
      <c r="C18" s="17">
        <v>0</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c r="V18" s="17">
        <v>0</v>
      </c>
      <c r="W18" s="17">
        <v>0</v>
      </c>
      <c r="X18" s="17">
        <v>0</v>
      </c>
      <c r="Y18" s="17">
        <v>0</v>
      </c>
      <c r="Z18" s="17"/>
      <c r="AA18" s="17">
        <v>0</v>
      </c>
      <c r="AB18" s="17">
        <v>0</v>
      </c>
      <c r="AC18" s="17">
        <v>0</v>
      </c>
      <c r="AD18" s="17">
        <v>0</v>
      </c>
      <c r="AE18" s="17">
        <v>0</v>
      </c>
      <c r="AF18" s="17">
        <v>0</v>
      </c>
      <c r="AG18" s="17">
        <v>0</v>
      </c>
      <c r="AH18" s="17">
        <v>0</v>
      </c>
      <c r="AI18" s="17">
        <v>0</v>
      </c>
      <c r="AJ18" s="17">
        <v>0</v>
      </c>
      <c r="AK18" s="17"/>
      <c r="AL18" s="17">
        <v>0</v>
      </c>
      <c r="AM18" s="17">
        <v>0</v>
      </c>
      <c r="AN18" s="17">
        <v>0</v>
      </c>
      <c r="AO18" s="17">
        <v>0</v>
      </c>
      <c r="AP18" s="17">
        <v>0</v>
      </c>
      <c r="AQ18" s="17">
        <v>0</v>
      </c>
      <c r="AR18" s="17">
        <v>0</v>
      </c>
      <c r="AS18" s="17"/>
      <c r="AT18" s="17">
        <v>0</v>
      </c>
      <c r="AU18" s="17" t="s">
        <v>108</v>
      </c>
      <c r="AV18" s="17"/>
      <c r="AW18" s="17">
        <v>0</v>
      </c>
      <c r="AX18" s="17">
        <v>0</v>
      </c>
      <c r="AY18" s="17" t="s">
        <v>108</v>
      </c>
      <c r="AZ18" s="17"/>
      <c r="BA18" s="17">
        <v>0</v>
      </c>
      <c r="BB18" s="17">
        <v>0</v>
      </c>
      <c r="BC18" s="17"/>
      <c r="BD18" s="17">
        <v>0</v>
      </c>
      <c r="BE18" s="17">
        <v>0</v>
      </c>
      <c r="BF18" s="17"/>
      <c r="BG18" s="17">
        <v>0</v>
      </c>
      <c r="BH18" s="17">
        <v>0</v>
      </c>
      <c r="BI18" s="17"/>
      <c r="BJ18" s="17">
        <v>0</v>
      </c>
      <c r="BK18" s="17">
        <v>0</v>
      </c>
      <c r="BL18" s="17"/>
      <c r="BM18" s="17">
        <v>0</v>
      </c>
      <c r="BN18" s="17">
        <v>0</v>
      </c>
      <c r="BO18" s="17">
        <v>0</v>
      </c>
      <c r="BP18" s="17">
        <v>0</v>
      </c>
    </row>
    <row r="19" spans="2:68" x14ac:dyDescent="0.35">
      <c r="B19" s="18" t="s">
        <v>442</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c r="V19" s="17">
        <v>0</v>
      </c>
      <c r="W19" s="17">
        <v>0</v>
      </c>
      <c r="X19" s="17">
        <v>0</v>
      </c>
      <c r="Y19" s="17">
        <v>0</v>
      </c>
      <c r="Z19" s="17"/>
      <c r="AA19" s="17">
        <v>0</v>
      </c>
      <c r="AB19" s="17">
        <v>0</v>
      </c>
      <c r="AC19" s="17">
        <v>0</v>
      </c>
      <c r="AD19" s="17">
        <v>0</v>
      </c>
      <c r="AE19" s="17">
        <v>0</v>
      </c>
      <c r="AF19" s="17">
        <v>0</v>
      </c>
      <c r="AG19" s="17">
        <v>0</v>
      </c>
      <c r="AH19" s="17">
        <v>0</v>
      </c>
      <c r="AI19" s="17">
        <v>0</v>
      </c>
      <c r="AJ19" s="17">
        <v>0</v>
      </c>
      <c r="AK19" s="17"/>
      <c r="AL19" s="17">
        <v>0</v>
      </c>
      <c r="AM19" s="17">
        <v>0</v>
      </c>
      <c r="AN19" s="17">
        <v>0</v>
      </c>
      <c r="AO19" s="17">
        <v>0</v>
      </c>
      <c r="AP19" s="17">
        <v>0</v>
      </c>
      <c r="AQ19" s="17">
        <v>0</v>
      </c>
      <c r="AR19" s="17">
        <v>0</v>
      </c>
      <c r="AS19" s="17"/>
      <c r="AT19" s="17">
        <v>0</v>
      </c>
      <c r="AU19" s="17" t="s">
        <v>108</v>
      </c>
      <c r="AV19" s="17"/>
      <c r="AW19" s="17">
        <v>0</v>
      </c>
      <c r="AX19" s="17">
        <v>0</v>
      </c>
      <c r="AY19" s="17" t="s">
        <v>108</v>
      </c>
      <c r="AZ19" s="17"/>
      <c r="BA19" s="17">
        <v>0</v>
      </c>
      <c r="BB19" s="17">
        <v>0</v>
      </c>
      <c r="BC19" s="17"/>
      <c r="BD19" s="17">
        <v>0</v>
      </c>
      <c r="BE19" s="17">
        <v>0</v>
      </c>
      <c r="BF19" s="17"/>
      <c r="BG19" s="17">
        <v>0</v>
      </c>
      <c r="BH19" s="17">
        <v>0</v>
      </c>
      <c r="BI19" s="17"/>
      <c r="BJ19" s="17">
        <v>0</v>
      </c>
      <c r="BK19" s="17">
        <v>0</v>
      </c>
      <c r="BL19" s="17"/>
      <c r="BM19" s="17">
        <v>0</v>
      </c>
      <c r="BN19" s="17">
        <v>0</v>
      </c>
      <c r="BO19" s="17">
        <v>0</v>
      </c>
      <c r="BP19" s="17">
        <v>0</v>
      </c>
    </row>
    <row r="20" spans="2:68" x14ac:dyDescent="0.35">
      <c r="B20" s="18" t="s">
        <v>428</v>
      </c>
      <c r="C20" s="17">
        <v>0.14175425990572699</v>
      </c>
      <c r="D20" s="17">
        <v>0.231141625822576</v>
      </c>
      <c r="E20" s="17">
        <v>0.713314756270093</v>
      </c>
      <c r="F20" s="17">
        <v>0.98811348803144805</v>
      </c>
      <c r="G20" s="17">
        <v>0</v>
      </c>
      <c r="H20" s="17">
        <v>0</v>
      </c>
      <c r="I20" s="17">
        <v>0</v>
      </c>
      <c r="J20" s="17">
        <v>3.5223757922800501E-3</v>
      </c>
      <c r="K20" s="17">
        <v>1.94858862428747E-3</v>
      </c>
      <c r="L20" s="17">
        <v>4.2620252028280299E-2</v>
      </c>
      <c r="M20" s="17">
        <v>5.56843471011909E-3</v>
      </c>
      <c r="N20" s="17">
        <v>0</v>
      </c>
      <c r="O20" s="17">
        <v>0.13680080692720401</v>
      </c>
      <c r="P20" s="17">
        <v>0.18790972496811501</v>
      </c>
      <c r="Q20" s="17">
        <v>0</v>
      </c>
      <c r="R20" s="17">
        <v>0.120457420333609</v>
      </c>
      <c r="S20" s="17">
        <v>0</v>
      </c>
      <c r="T20" s="17">
        <v>0</v>
      </c>
      <c r="U20" s="17"/>
      <c r="V20" s="17">
        <v>0.15000008513972299</v>
      </c>
      <c r="W20" s="17">
        <v>6.6726175951442396E-2</v>
      </c>
      <c r="X20" s="17">
        <v>3.8256761369328297E-2</v>
      </c>
      <c r="Y20" s="17">
        <v>4.2201101603494703E-2</v>
      </c>
      <c r="Z20" s="17"/>
      <c r="AA20" s="17">
        <v>0.21051512059587299</v>
      </c>
      <c r="AB20" s="17">
        <v>0.13708086899442901</v>
      </c>
      <c r="AC20" s="17">
        <v>0.151714692970885</v>
      </c>
      <c r="AD20" s="17">
        <v>0.17754039005663699</v>
      </c>
      <c r="AE20" s="17">
        <v>4.5039665787659101E-3</v>
      </c>
      <c r="AF20" s="17">
        <v>1.56103048224162E-2</v>
      </c>
      <c r="AG20" s="17">
        <v>0</v>
      </c>
      <c r="AH20" s="17">
        <v>0</v>
      </c>
      <c r="AI20" s="17">
        <v>7.1344180206485497E-3</v>
      </c>
      <c r="AJ20" s="17">
        <v>3.5307794598757498E-2</v>
      </c>
      <c r="AK20" s="17"/>
      <c r="AL20" s="17">
        <v>0.217239324151835</v>
      </c>
      <c r="AM20" s="17">
        <v>1.1847416756951499E-2</v>
      </c>
      <c r="AN20" s="17">
        <v>0.127787196266718</v>
      </c>
      <c r="AO20" s="17">
        <v>0.14275878236605299</v>
      </c>
      <c r="AP20" s="17">
        <v>2.8890428230066701E-2</v>
      </c>
      <c r="AQ20" s="17">
        <v>0.37489929065507699</v>
      </c>
      <c r="AR20" s="17">
        <v>0.15449912349999401</v>
      </c>
      <c r="AS20" s="17"/>
      <c r="AT20" s="17">
        <v>0.14175425990572699</v>
      </c>
      <c r="AU20" s="17" t="s">
        <v>108</v>
      </c>
      <c r="AV20" s="17"/>
      <c r="AW20" s="17">
        <v>0.15017190924773099</v>
      </c>
      <c r="AX20" s="17">
        <v>0.115221675075431</v>
      </c>
      <c r="AY20" s="17" t="s">
        <v>108</v>
      </c>
      <c r="AZ20" s="17"/>
      <c r="BA20" s="17">
        <v>0</v>
      </c>
      <c r="BB20" s="17">
        <v>0.20858013551443999</v>
      </c>
      <c r="BC20" s="17"/>
      <c r="BD20" s="17">
        <v>5.6589428855070303E-2</v>
      </c>
      <c r="BE20" s="17">
        <v>0.18900512530058899</v>
      </c>
      <c r="BF20" s="17"/>
      <c r="BG20" s="17">
        <v>0.14199177991238501</v>
      </c>
      <c r="BH20" s="17">
        <v>4.2201101603494703E-2</v>
      </c>
      <c r="BI20" s="17"/>
      <c r="BJ20" s="17">
        <v>0.16836268636030799</v>
      </c>
      <c r="BK20" s="17">
        <v>0.126853358880061</v>
      </c>
      <c r="BL20" s="17"/>
      <c r="BM20" s="17">
        <v>0.32399738599496303</v>
      </c>
      <c r="BN20" s="17">
        <v>0.180529007702531</v>
      </c>
      <c r="BO20" s="17">
        <v>6.3313793913744199E-2</v>
      </c>
      <c r="BP20" s="17">
        <v>0.120280433877775</v>
      </c>
    </row>
    <row r="21" spans="2:68" x14ac:dyDescent="0.35">
      <c r="B21" s="18" t="s">
        <v>113</v>
      </c>
      <c r="C21" s="19">
        <v>9.2814217110747804E-2</v>
      </c>
      <c r="D21" s="19">
        <v>1.8959403122144599E-4</v>
      </c>
      <c r="E21" s="19">
        <v>2.4698887398642302E-3</v>
      </c>
      <c r="F21" s="19">
        <v>0</v>
      </c>
      <c r="G21" s="19">
        <v>0.30181799924750702</v>
      </c>
      <c r="H21" s="19">
        <v>0</v>
      </c>
      <c r="I21" s="19">
        <v>0</v>
      </c>
      <c r="J21" s="19">
        <v>0</v>
      </c>
      <c r="K21" s="19">
        <v>2.0875985298032598E-2</v>
      </c>
      <c r="L21" s="19">
        <v>0</v>
      </c>
      <c r="M21" s="19">
        <v>5.56843471011909E-3</v>
      </c>
      <c r="N21" s="19">
        <v>0</v>
      </c>
      <c r="O21" s="19">
        <v>8.3248121244132001E-2</v>
      </c>
      <c r="P21" s="19">
        <v>0.18798682310974801</v>
      </c>
      <c r="Q21" s="19">
        <v>0</v>
      </c>
      <c r="R21" s="19">
        <v>0.11993339346139301</v>
      </c>
      <c r="S21" s="19">
        <v>7.3813669191338696E-4</v>
      </c>
      <c r="T21" s="19">
        <v>0</v>
      </c>
      <c r="U21" s="19"/>
      <c r="V21" s="19">
        <v>9.2650593631090294E-2</v>
      </c>
      <c r="W21" s="19">
        <v>0.10144906337111299</v>
      </c>
      <c r="X21" s="19">
        <v>5.6708815884582202E-2</v>
      </c>
      <c r="Y21" s="19">
        <v>8.0648365112195294E-2</v>
      </c>
      <c r="Z21" s="19"/>
      <c r="AA21" s="19">
        <v>7.0439560693564204E-2</v>
      </c>
      <c r="AB21" s="19">
        <v>0</v>
      </c>
      <c r="AC21" s="19">
        <v>0.13083743896225</v>
      </c>
      <c r="AD21" s="19">
        <v>0.18491338382973299</v>
      </c>
      <c r="AE21" s="19">
        <v>0.45291600753899902</v>
      </c>
      <c r="AF21" s="19">
        <v>0</v>
      </c>
      <c r="AG21" s="19">
        <v>0</v>
      </c>
      <c r="AH21" s="19">
        <v>0.30937857706367899</v>
      </c>
      <c r="AI21" s="19">
        <v>1.70061392028069E-2</v>
      </c>
      <c r="AJ21" s="19">
        <v>6.0245756083330798E-2</v>
      </c>
      <c r="AK21" s="19"/>
      <c r="AL21" s="19">
        <v>7.2485718336010793E-2</v>
      </c>
      <c r="AM21" s="19">
        <v>9.5879665137382594E-2</v>
      </c>
      <c r="AN21" s="19">
        <v>1.8860681076516899E-4</v>
      </c>
      <c r="AO21" s="19">
        <v>7.65118707706028E-2</v>
      </c>
      <c r="AP21" s="19">
        <v>8.1523267026933205E-4</v>
      </c>
      <c r="AQ21" s="19">
        <v>2.3655437302440699E-2</v>
      </c>
      <c r="AR21" s="19">
        <v>0.36665414565235899</v>
      </c>
      <c r="AS21" s="19"/>
      <c r="AT21" s="19">
        <v>9.2814217110747804E-2</v>
      </c>
      <c r="AU21" s="19" t="s">
        <v>108</v>
      </c>
      <c r="AV21" s="19"/>
      <c r="AW21" s="19">
        <v>9.9957002014707405E-2</v>
      </c>
      <c r="AX21" s="19">
        <v>7.0300028328472597E-2</v>
      </c>
      <c r="AY21" s="19" t="s">
        <v>108</v>
      </c>
      <c r="AZ21" s="19"/>
      <c r="BA21" s="19">
        <v>7.4009379061562903E-5</v>
      </c>
      <c r="BB21" s="19">
        <v>0.13653385975094401</v>
      </c>
      <c r="BC21" s="19"/>
      <c r="BD21" s="19">
        <v>0.20625076581753199</v>
      </c>
      <c r="BE21" s="19">
        <v>2.9877732323807801E-2</v>
      </c>
      <c r="BF21" s="19"/>
      <c r="BG21" s="19">
        <v>9.2843243143642895E-2</v>
      </c>
      <c r="BH21" s="19">
        <v>8.0648365112195294E-2</v>
      </c>
      <c r="BI21" s="19"/>
      <c r="BJ21" s="19">
        <v>3.8780120950746698E-2</v>
      </c>
      <c r="BK21" s="19">
        <v>0.123073680978927</v>
      </c>
      <c r="BL21" s="19"/>
      <c r="BM21" s="19">
        <v>0</v>
      </c>
      <c r="BN21" s="19">
        <v>0.107401138450244</v>
      </c>
      <c r="BO21" s="19">
        <v>9.5176907265078395E-2</v>
      </c>
      <c r="BP21" s="19">
        <v>0.14067702581653099</v>
      </c>
    </row>
    <row r="22" spans="2:68" x14ac:dyDescent="0.35">
      <c r="B22" s="16" t="s">
        <v>664</v>
      </c>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P30"/>
  <sheetViews>
    <sheetView showGridLines="0" topLeftCell="A15" workbookViewId="0">
      <pane xSplit="2" topLeftCell="C1" activePane="topRight" state="frozen"/>
      <selection pane="topRight" activeCell="B26" sqref="B26"/>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444</v>
      </c>
      <c r="C9" s="17">
        <v>0.44546533470688698</v>
      </c>
      <c r="D9" s="17">
        <v>0.532539461127153</v>
      </c>
      <c r="E9" s="17">
        <v>0.47554317084672798</v>
      </c>
      <c r="F9" s="17">
        <v>1.62233185867282E-3</v>
      </c>
      <c r="G9" s="17">
        <v>0.90471190735962204</v>
      </c>
      <c r="H9" s="17">
        <v>8.1182445367383499E-4</v>
      </c>
      <c r="I9" s="17">
        <v>0</v>
      </c>
      <c r="J9" s="17">
        <v>0.47771460915757602</v>
      </c>
      <c r="K9" s="17">
        <v>0.25125779893637201</v>
      </c>
      <c r="L9" s="17">
        <v>0.47750799305838898</v>
      </c>
      <c r="M9" s="17">
        <v>0.16319537947575299</v>
      </c>
      <c r="N9" s="17">
        <v>9.3983664275374995E-2</v>
      </c>
      <c r="O9" s="17">
        <v>0.444242160259123</v>
      </c>
      <c r="P9" s="17">
        <v>0.41664224986084503</v>
      </c>
      <c r="Q9" s="17">
        <v>9.3341157146297996E-2</v>
      </c>
      <c r="R9" s="17">
        <v>0.44600809663746399</v>
      </c>
      <c r="S9" s="17">
        <v>0.10084633129599301</v>
      </c>
      <c r="T9" s="17">
        <v>0.95319535504309205</v>
      </c>
      <c r="U9" s="17"/>
      <c r="V9" s="17">
        <v>0.449367099800418</v>
      </c>
      <c r="W9" s="17">
        <v>0.38482681368993898</v>
      </c>
      <c r="X9" s="17">
        <v>0.51747067321507101</v>
      </c>
      <c r="Y9" s="17">
        <v>0.52410065015646301</v>
      </c>
      <c r="Z9" s="17"/>
      <c r="AA9" s="17">
        <v>0.52044286182055699</v>
      </c>
      <c r="AB9" s="17">
        <v>0.29781420643599399</v>
      </c>
      <c r="AC9" s="17">
        <v>0.39461032443231397</v>
      </c>
      <c r="AD9" s="17">
        <v>0.26618500693508701</v>
      </c>
      <c r="AE9" s="17">
        <v>0.84883783780290301</v>
      </c>
      <c r="AF9" s="17">
        <v>0.34825204962385498</v>
      </c>
      <c r="AG9" s="17">
        <v>0.453598726376572</v>
      </c>
      <c r="AH9" s="17">
        <v>0.60222583640831095</v>
      </c>
      <c r="AI9" s="17">
        <v>0.63151746714972401</v>
      </c>
      <c r="AJ9" s="17">
        <v>0.45586064588609299</v>
      </c>
      <c r="AK9" s="17"/>
      <c r="AL9" s="17">
        <v>0.30174942861882698</v>
      </c>
      <c r="AM9" s="17">
        <v>0.51244365453345797</v>
      </c>
      <c r="AN9" s="17">
        <v>0.74830620719635499</v>
      </c>
      <c r="AO9" s="17">
        <v>0.34856433429939698</v>
      </c>
      <c r="AP9" s="17">
        <v>0.37461145582371702</v>
      </c>
      <c r="AQ9" s="17">
        <v>0.66966288017252895</v>
      </c>
      <c r="AR9" s="17">
        <v>0.56068593297489799</v>
      </c>
      <c r="AS9" s="17"/>
      <c r="AT9" s="17">
        <v>0.44546533470688698</v>
      </c>
      <c r="AU9" s="17" t="s">
        <v>108</v>
      </c>
      <c r="AV9" s="17"/>
      <c r="AW9" s="17">
        <v>0.44855892168914502</v>
      </c>
      <c r="AX9" s="17">
        <v>0.43571429190363498</v>
      </c>
      <c r="AY9" s="17" t="s">
        <v>108</v>
      </c>
      <c r="AZ9" s="17"/>
      <c r="BA9" s="17">
        <v>0.34795020537293297</v>
      </c>
      <c r="BB9" s="17">
        <v>0.49143597366456099</v>
      </c>
      <c r="BC9" s="17"/>
      <c r="BD9" s="17">
        <v>0.39918989148256201</v>
      </c>
      <c r="BE9" s="17">
        <v>0.47113972062305998</v>
      </c>
      <c r="BF9" s="17"/>
      <c r="BG9" s="17">
        <v>0.44527772176755298</v>
      </c>
      <c r="BH9" s="17">
        <v>0.52410065015646301</v>
      </c>
      <c r="BI9" s="17"/>
      <c r="BJ9" s="17">
        <v>0.46812671708719</v>
      </c>
      <c r="BK9" s="17">
        <v>0.43277480539167001</v>
      </c>
      <c r="BL9" s="17"/>
      <c r="BM9" s="17">
        <v>0.113393762312107</v>
      </c>
      <c r="BN9" s="17">
        <v>0.53492667660664495</v>
      </c>
      <c r="BO9" s="17">
        <v>0.46705771136387703</v>
      </c>
      <c r="BP9" s="17">
        <v>0.43074794909124797</v>
      </c>
    </row>
    <row r="10" spans="2:68" x14ac:dyDescent="0.35">
      <c r="B10" s="18" t="s">
        <v>445</v>
      </c>
      <c r="C10" s="17">
        <v>0.31947677320079299</v>
      </c>
      <c r="D10" s="17">
        <v>0.48704856248594097</v>
      </c>
      <c r="E10" s="17">
        <v>0.47554317084672798</v>
      </c>
      <c r="F10" s="17">
        <v>0.98892465396078499</v>
      </c>
      <c r="G10" s="17">
        <v>2.9428639675444301E-2</v>
      </c>
      <c r="H10" s="17">
        <v>0</v>
      </c>
      <c r="I10" s="17">
        <v>0</v>
      </c>
      <c r="J10" s="17">
        <v>1.05671273768401E-2</v>
      </c>
      <c r="K10" s="17">
        <v>6.42911125875512E-2</v>
      </c>
      <c r="L10" s="17">
        <v>0.47573169370289597</v>
      </c>
      <c r="M10" s="17">
        <v>0.67360924104849396</v>
      </c>
      <c r="N10" s="17">
        <v>6.8834279402594598E-3</v>
      </c>
      <c r="O10" s="17">
        <v>0.449032194993221</v>
      </c>
      <c r="P10" s="17">
        <v>0.378823258322603</v>
      </c>
      <c r="Q10" s="17">
        <v>0.89982247257562498</v>
      </c>
      <c r="R10" s="17">
        <v>0.19304529380949201</v>
      </c>
      <c r="S10" s="17">
        <v>0.90849376507332502</v>
      </c>
      <c r="T10" s="17">
        <v>0.472088735417309</v>
      </c>
      <c r="U10" s="17"/>
      <c r="V10" s="17">
        <v>0.31999329346636102</v>
      </c>
      <c r="W10" s="17">
        <v>0.32296721056580902</v>
      </c>
      <c r="X10" s="17">
        <v>0.29065935235878299</v>
      </c>
      <c r="Y10" s="17">
        <v>0.174273197219452</v>
      </c>
      <c r="Z10" s="17"/>
      <c r="AA10" s="17">
        <v>0.25268301270004401</v>
      </c>
      <c r="AB10" s="17">
        <v>0.504854040073343</v>
      </c>
      <c r="AC10" s="17">
        <v>0.38062914324136998</v>
      </c>
      <c r="AD10" s="17">
        <v>0.40576730130020799</v>
      </c>
      <c r="AE10" s="17">
        <v>4.5614462299609602E-2</v>
      </c>
      <c r="AF10" s="17">
        <v>0.15071225074407399</v>
      </c>
      <c r="AG10" s="17">
        <v>0.88742493135289402</v>
      </c>
      <c r="AH10" s="17">
        <v>9.4805118339575403E-2</v>
      </c>
      <c r="AI10" s="17">
        <v>0.34978798182915399</v>
      </c>
      <c r="AJ10" s="17">
        <v>0.22392244276558099</v>
      </c>
      <c r="AK10" s="17"/>
      <c r="AL10" s="17">
        <v>0.30229284517203597</v>
      </c>
      <c r="AM10" s="17">
        <v>0.479342813261531</v>
      </c>
      <c r="AN10" s="17">
        <v>0.33015440637729299</v>
      </c>
      <c r="AO10" s="17">
        <v>0.32408916501108498</v>
      </c>
      <c r="AP10" s="17">
        <v>8.5865647329270003E-2</v>
      </c>
      <c r="AQ10" s="17">
        <v>0.217509107961144</v>
      </c>
      <c r="AR10" s="17">
        <v>0.37564281730744098</v>
      </c>
      <c r="AS10" s="17"/>
      <c r="AT10" s="17">
        <v>0.31947677320079299</v>
      </c>
      <c r="AU10" s="17" t="s">
        <v>108</v>
      </c>
      <c r="AV10" s="17"/>
      <c r="AW10" s="17">
        <v>0.29532667182910299</v>
      </c>
      <c r="AX10" s="17">
        <v>0.39559833484713502</v>
      </c>
      <c r="AY10" s="17" t="s">
        <v>108</v>
      </c>
      <c r="AZ10" s="17"/>
      <c r="BA10" s="17">
        <v>0.229604432089933</v>
      </c>
      <c r="BB10" s="17">
        <v>0.36184444449146402</v>
      </c>
      <c r="BC10" s="17"/>
      <c r="BD10" s="17">
        <v>0.30113698229046898</v>
      </c>
      <c r="BE10" s="17">
        <v>0.32965199436876902</v>
      </c>
      <c r="BF10" s="17"/>
      <c r="BG10" s="17">
        <v>0.319823208762678</v>
      </c>
      <c r="BH10" s="17">
        <v>0.174273197219452</v>
      </c>
      <c r="BI10" s="17"/>
      <c r="BJ10" s="17">
        <v>0.35427084411187498</v>
      </c>
      <c r="BK10" s="17">
        <v>0.29999185522524102</v>
      </c>
      <c r="BL10" s="17"/>
      <c r="BM10" s="17">
        <v>0.36311450096536602</v>
      </c>
      <c r="BN10" s="17">
        <v>0.32959924539484398</v>
      </c>
      <c r="BO10" s="17">
        <v>0.248224673062061</v>
      </c>
      <c r="BP10" s="17">
        <v>0.53251416590779699</v>
      </c>
    </row>
    <row r="11" spans="2:68" x14ac:dyDescent="0.35">
      <c r="B11" s="18" t="s">
        <v>446</v>
      </c>
      <c r="C11" s="17">
        <v>0.25722676824962099</v>
      </c>
      <c r="D11" s="17">
        <v>0.23335108137398</v>
      </c>
      <c r="E11" s="17">
        <v>2.4698887398642302E-3</v>
      </c>
      <c r="F11" s="17">
        <v>1.02641801098788E-2</v>
      </c>
      <c r="G11" s="17">
        <v>2.47363460966019E-4</v>
      </c>
      <c r="H11" s="17">
        <v>0.999188175546326</v>
      </c>
      <c r="I11" s="17">
        <v>0.5</v>
      </c>
      <c r="J11" s="17">
        <v>0.51524063925786401</v>
      </c>
      <c r="K11" s="17">
        <v>0.19528246981608799</v>
      </c>
      <c r="L11" s="17">
        <v>8.5595763927659094E-2</v>
      </c>
      <c r="M11" s="17">
        <v>8.7166124447995694E-2</v>
      </c>
      <c r="N11" s="17">
        <v>0</v>
      </c>
      <c r="O11" s="17">
        <v>0.234724010266251</v>
      </c>
      <c r="P11" s="17">
        <v>0.20625433755481301</v>
      </c>
      <c r="Q11" s="17">
        <v>0</v>
      </c>
      <c r="R11" s="17">
        <v>0.37337103544936501</v>
      </c>
      <c r="S11" s="17">
        <v>0.90136807877974701</v>
      </c>
      <c r="T11" s="17">
        <v>0.47698459117072201</v>
      </c>
      <c r="U11" s="17"/>
      <c r="V11" s="17">
        <v>0.25463757682368898</v>
      </c>
      <c r="W11" s="17">
        <v>0.26287146554609903</v>
      </c>
      <c r="X11" s="17">
        <v>0.39950656893102798</v>
      </c>
      <c r="Y11" s="17">
        <v>0.242928613911015</v>
      </c>
      <c r="Z11" s="17"/>
      <c r="AA11" s="17">
        <v>0.164774879958656</v>
      </c>
      <c r="AB11" s="17">
        <v>0.52259799097759096</v>
      </c>
      <c r="AC11" s="17">
        <v>9.5691793205460202E-2</v>
      </c>
      <c r="AD11" s="17">
        <v>8.5210143959423904E-2</v>
      </c>
      <c r="AE11" s="17">
        <v>8.5026256818533597E-2</v>
      </c>
      <c r="AF11" s="17">
        <v>0.45795437460955701</v>
      </c>
      <c r="AG11" s="17">
        <v>0.808052638439274</v>
      </c>
      <c r="AH11" s="17">
        <v>0.15740778691771501</v>
      </c>
      <c r="AI11" s="17">
        <v>0.21609652460626499</v>
      </c>
      <c r="AJ11" s="17">
        <v>0.48526527201639302</v>
      </c>
      <c r="AK11" s="17"/>
      <c r="AL11" s="17">
        <v>7.9514662113677706E-2</v>
      </c>
      <c r="AM11" s="17">
        <v>0.32890324146405803</v>
      </c>
      <c r="AN11" s="17">
        <v>4.8013169284799102E-2</v>
      </c>
      <c r="AO11" s="17">
        <v>0.39720152401032</v>
      </c>
      <c r="AP11" s="17">
        <v>7.4426702566069605E-2</v>
      </c>
      <c r="AQ11" s="17">
        <v>0.47612457386969698</v>
      </c>
      <c r="AR11" s="17">
        <v>2.7160382562951699E-2</v>
      </c>
      <c r="AS11" s="17"/>
      <c r="AT11" s="17">
        <v>0.25722676824962099</v>
      </c>
      <c r="AU11" s="17" t="s">
        <v>108</v>
      </c>
      <c r="AV11" s="17"/>
      <c r="AW11" s="17">
        <v>0.24307855098301501</v>
      </c>
      <c r="AX11" s="17">
        <v>0.30182220808940002</v>
      </c>
      <c r="AY11" s="17" t="s">
        <v>108</v>
      </c>
      <c r="AZ11" s="17"/>
      <c r="BA11" s="17">
        <v>0.32127427120178598</v>
      </c>
      <c r="BB11" s="17">
        <v>0.22703345717610199</v>
      </c>
      <c r="BC11" s="17"/>
      <c r="BD11" s="17">
        <v>0.119625481551178</v>
      </c>
      <c r="BE11" s="17">
        <v>0.33357025177136501</v>
      </c>
      <c r="BF11" s="17"/>
      <c r="BG11" s="17">
        <v>0.25726088165969901</v>
      </c>
      <c r="BH11" s="17">
        <v>0.242928613911015</v>
      </c>
      <c r="BI11" s="17"/>
      <c r="BJ11" s="17">
        <v>0.144518530213186</v>
      </c>
      <c r="BK11" s="17">
        <v>0.32034415336162197</v>
      </c>
      <c r="BL11" s="17"/>
      <c r="BM11" s="17">
        <v>0.33409824940802002</v>
      </c>
      <c r="BN11" s="17">
        <v>0.16753047766118601</v>
      </c>
      <c r="BO11" s="17">
        <v>0.30326919306869499</v>
      </c>
      <c r="BP11" s="17">
        <v>0.290809270923723</v>
      </c>
    </row>
    <row r="12" spans="2:68" x14ac:dyDescent="0.35">
      <c r="B12" s="18" t="s">
        <v>447</v>
      </c>
      <c r="C12" s="17">
        <v>0.21455619704992601</v>
      </c>
      <c r="D12" s="17">
        <v>0.231141625822576</v>
      </c>
      <c r="E12" s="17">
        <v>0.23777158542336399</v>
      </c>
      <c r="F12" s="17">
        <v>0</v>
      </c>
      <c r="G12" s="17">
        <v>0.90421718043768995</v>
      </c>
      <c r="H12" s="17">
        <v>0.98891566272403697</v>
      </c>
      <c r="I12" s="17">
        <v>0.5</v>
      </c>
      <c r="J12" s="17">
        <v>3.5223757922800501E-3</v>
      </c>
      <c r="K12" s="17">
        <v>0.17679559533113301</v>
      </c>
      <c r="L12" s="17">
        <v>4.8505809526313698E-3</v>
      </c>
      <c r="M12" s="17">
        <v>0.820099316393889</v>
      </c>
      <c r="N12" s="17">
        <v>8.7100236335115502E-2</v>
      </c>
      <c r="O12" s="17">
        <v>0.149821283010379</v>
      </c>
      <c r="P12" s="17">
        <v>1.5419628326595E-4</v>
      </c>
      <c r="Q12" s="17">
        <v>1.36727405561548E-2</v>
      </c>
      <c r="R12" s="17">
        <v>1.2473613608537101E-2</v>
      </c>
      <c r="S12" s="17">
        <v>0.89989180539592095</v>
      </c>
      <c r="T12" s="17">
        <v>4.6417731307732003E-2</v>
      </c>
      <c r="U12" s="17"/>
      <c r="V12" s="17">
        <v>0.22044072379681201</v>
      </c>
      <c r="W12" s="17">
        <v>0.16364193272508701</v>
      </c>
      <c r="X12" s="17">
        <v>0.11603041691693899</v>
      </c>
      <c r="Y12" s="17">
        <v>0.199286122795092</v>
      </c>
      <c r="Z12" s="17"/>
      <c r="AA12" s="17">
        <v>0.128866540199499</v>
      </c>
      <c r="AB12" s="17">
        <v>0.39981739014373402</v>
      </c>
      <c r="AC12" s="17">
        <v>2.2135976153147701E-2</v>
      </c>
      <c r="AD12" s="17">
        <v>1.7179842989847E-2</v>
      </c>
      <c r="AE12" s="17">
        <v>0.78678618777354503</v>
      </c>
      <c r="AF12" s="17">
        <v>0.30725865586274298</v>
      </c>
      <c r="AG12" s="17">
        <v>4.6427790230164898E-2</v>
      </c>
      <c r="AH12" s="17">
        <v>6.6355478995298598E-3</v>
      </c>
      <c r="AI12" s="17">
        <v>0.12706655058573399</v>
      </c>
      <c r="AJ12" s="17">
        <v>0.12204300461430501</v>
      </c>
      <c r="AK12" s="17"/>
      <c r="AL12" s="17">
        <v>1.5817574303107599E-2</v>
      </c>
      <c r="AM12" s="17">
        <v>0.37540492378790902</v>
      </c>
      <c r="AN12" s="17">
        <v>0.26430786928897199</v>
      </c>
      <c r="AO12" s="17">
        <v>0.28324413382375302</v>
      </c>
      <c r="AP12" s="17">
        <v>3.3897221152224898E-2</v>
      </c>
      <c r="AQ12" s="17">
        <v>2.6745008440240799E-2</v>
      </c>
      <c r="AR12" s="17">
        <v>0.25809998973157</v>
      </c>
      <c r="AS12" s="17"/>
      <c r="AT12" s="17">
        <v>0.21455619704992601</v>
      </c>
      <c r="AU12" s="17" t="s">
        <v>108</v>
      </c>
      <c r="AV12" s="17"/>
      <c r="AW12" s="17">
        <v>0.24303928447648801</v>
      </c>
      <c r="AX12" s="17">
        <v>0.124776984033419</v>
      </c>
      <c r="AY12" s="17" t="s">
        <v>108</v>
      </c>
      <c r="AZ12" s="17"/>
      <c r="BA12" s="17">
        <v>0.28004130148346901</v>
      </c>
      <c r="BB12" s="17">
        <v>0.18368517105035601</v>
      </c>
      <c r="BC12" s="17"/>
      <c r="BD12" s="17">
        <v>0.16245448907267299</v>
      </c>
      <c r="BE12" s="17">
        <v>0.24346309159905299</v>
      </c>
      <c r="BF12" s="17"/>
      <c r="BG12" s="17">
        <v>0.214592629325913</v>
      </c>
      <c r="BH12" s="17">
        <v>0.199286122795092</v>
      </c>
      <c r="BI12" s="17"/>
      <c r="BJ12" s="17">
        <v>0.114092637620826</v>
      </c>
      <c r="BK12" s="17">
        <v>0.27081647829182598</v>
      </c>
      <c r="BL12" s="17"/>
      <c r="BM12" s="17">
        <v>0.11908031089403499</v>
      </c>
      <c r="BN12" s="17">
        <v>0.30647390577162198</v>
      </c>
      <c r="BO12" s="17">
        <v>0.18553108581383301</v>
      </c>
      <c r="BP12" s="17">
        <v>0.12484285893095499</v>
      </c>
    </row>
    <row r="13" spans="2:68" x14ac:dyDescent="0.35">
      <c r="B13" s="18" t="s">
        <v>448</v>
      </c>
      <c r="C13" s="17">
        <v>0.185612009776076</v>
      </c>
      <c r="D13" s="17">
        <v>0.23095203179135401</v>
      </c>
      <c r="E13" s="17">
        <v>0.47554317084672798</v>
      </c>
      <c r="F13" s="17">
        <v>0</v>
      </c>
      <c r="G13" s="17">
        <v>0.30132327232557499</v>
      </c>
      <c r="H13" s="17">
        <v>0</v>
      </c>
      <c r="I13" s="17">
        <v>0</v>
      </c>
      <c r="J13" s="17">
        <v>4.4570781684847197E-2</v>
      </c>
      <c r="K13" s="17">
        <v>0.17593929953863</v>
      </c>
      <c r="L13" s="17">
        <v>0.47502117396069898</v>
      </c>
      <c r="M13" s="17">
        <v>0</v>
      </c>
      <c r="N13" s="17">
        <v>0</v>
      </c>
      <c r="O13" s="17">
        <v>0.12511076617278399</v>
      </c>
      <c r="P13" s="17">
        <v>9.3993411554873896E-2</v>
      </c>
      <c r="Q13" s="17">
        <v>0</v>
      </c>
      <c r="R13" s="17">
        <v>0.24101321609165099</v>
      </c>
      <c r="S13" s="17">
        <v>7.3813669191338696E-4</v>
      </c>
      <c r="T13" s="17">
        <v>0</v>
      </c>
      <c r="U13" s="17"/>
      <c r="V13" s="17">
        <v>0.201123826885346</v>
      </c>
      <c r="W13" s="17">
        <v>3.1146016013780201E-2</v>
      </c>
      <c r="X13" s="17">
        <v>5.9687039701816498E-2</v>
      </c>
      <c r="Y13" s="17">
        <v>3.8378442812295098E-2</v>
      </c>
      <c r="Z13" s="17"/>
      <c r="AA13" s="17">
        <v>0.23703864815022399</v>
      </c>
      <c r="AB13" s="17">
        <v>6.5793944157541598E-2</v>
      </c>
      <c r="AC13" s="17">
        <v>0.28962958567438701</v>
      </c>
      <c r="AD13" s="17">
        <v>0.142629393623145</v>
      </c>
      <c r="AE13" s="17">
        <v>2.3229348060862399E-2</v>
      </c>
      <c r="AF13" s="17">
        <v>4.7167064151231904E-3</v>
      </c>
      <c r="AG13" s="17">
        <v>4.6247397791225903E-3</v>
      </c>
      <c r="AH13" s="17">
        <v>2.0514418473241699E-2</v>
      </c>
      <c r="AI13" s="17">
        <v>1.70061392028069E-2</v>
      </c>
      <c r="AJ13" s="17">
        <v>1.1789064106257E-2</v>
      </c>
      <c r="AK13" s="17"/>
      <c r="AL13" s="17">
        <v>7.5498258386587594E-2</v>
      </c>
      <c r="AM13" s="17">
        <v>0.26693835657641302</v>
      </c>
      <c r="AN13" s="17">
        <v>0.28744010340186199</v>
      </c>
      <c r="AO13" s="17">
        <v>0.20091755057275701</v>
      </c>
      <c r="AP13" s="17">
        <v>5.5654358739478799E-3</v>
      </c>
      <c r="AQ13" s="17">
        <v>0.410500311400116</v>
      </c>
      <c r="AR13" s="17">
        <v>0.10526784939612401</v>
      </c>
      <c r="AS13" s="17"/>
      <c r="AT13" s="17">
        <v>0.185612009776076</v>
      </c>
      <c r="AU13" s="17" t="s">
        <v>108</v>
      </c>
      <c r="AV13" s="17"/>
      <c r="AW13" s="17">
        <v>0.21091703648464</v>
      </c>
      <c r="AX13" s="17">
        <v>0.105850102324363</v>
      </c>
      <c r="AY13" s="17" t="s">
        <v>108</v>
      </c>
      <c r="AZ13" s="17"/>
      <c r="BA13" s="17">
        <v>0.114154035302327</v>
      </c>
      <c r="BB13" s="17">
        <v>0.219298769642122</v>
      </c>
      <c r="BC13" s="17"/>
      <c r="BD13" s="17">
        <v>9.8434285416167305E-2</v>
      </c>
      <c r="BE13" s="17">
        <v>0.23397966187310501</v>
      </c>
      <c r="BF13" s="17"/>
      <c r="BG13" s="17">
        <v>0.18596328861445599</v>
      </c>
      <c r="BH13" s="17">
        <v>3.8378442812295098E-2</v>
      </c>
      <c r="BI13" s="17"/>
      <c r="BJ13" s="17">
        <v>0.26598045578891999</v>
      </c>
      <c r="BK13" s="17">
        <v>0.14060512965604599</v>
      </c>
      <c r="BL13" s="17"/>
      <c r="BM13" s="17">
        <v>0.51773536505891904</v>
      </c>
      <c r="BN13" s="17">
        <v>0.13902715083601799</v>
      </c>
      <c r="BO13" s="17">
        <v>0.11339708442952599</v>
      </c>
      <c r="BP13" s="17">
        <v>0.263173912759748</v>
      </c>
    </row>
    <row r="14" spans="2:68" x14ac:dyDescent="0.35">
      <c r="B14" s="18" t="s">
        <v>449</v>
      </c>
      <c r="C14" s="17">
        <v>0.165998994590839</v>
      </c>
      <c r="D14" s="17">
        <v>0.255906936663365</v>
      </c>
      <c r="E14" s="17">
        <v>0</v>
      </c>
      <c r="F14" s="17">
        <v>1.02641801098788E-2</v>
      </c>
      <c r="G14" s="17">
        <v>0.60701340357155298</v>
      </c>
      <c r="H14" s="17">
        <v>1.0272512822288899E-2</v>
      </c>
      <c r="I14" s="17">
        <v>0.5</v>
      </c>
      <c r="J14" s="17">
        <v>7.0447515845601001E-3</v>
      </c>
      <c r="K14" s="17">
        <v>0.21493582060945701</v>
      </c>
      <c r="L14" s="17">
        <v>1.06577961329546E-3</v>
      </c>
      <c r="M14" s="17">
        <v>0</v>
      </c>
      <c r="N14" s="17">
        <v>0.91289976366488501</v>
      </c>
      <c r="O14" s="17">
        <v>2.01472107917985E-2</v>
      </c>
      <c r="P14" s="17">
        <v>0.12181872300145299</v>
      </c>
      <c r="Q14" s="17">
        <v>0.17300957373644099</v>
      </c>
      <c r="R14" s="17">
        <v>0.18662025513743999</v>
      </c>
      <c r="S14" s="17">
        <v>7.3813669191338696E-4</v>
      </c>
      <c r="T14" s="17">
        <v>0.52262849518010202</v>
      </c>
      <c r="U14" s="17"/>
      <c r="V14" s="17">
        <v>0.16024612928524501</v>
      </c>
      <c r="W14" s="17">
        <v>0.22092904743257899</v>
      </c>
      <c r="X14" s="17">
        <v>0.216187457452857</v>
      </c>
      <c r="Y14" s="17">
        <v>0.27745599321884101</v>
      </c>
      <c r="Z14" s="17"/>
      <c r="AA14" s="17">
        <v>0.15318805788940601</v>
      </c>
      <c r="AB14" s="17">
        <v>8.3022885465286397E-2</v>
      </c>
      <c r="AC14" s="17">
        <v>0.15583910554892</v>
      </c>
      <c r="AD14" s="17">
        <v>2.7662144032211601E-2</v>
      </c>
      <c r="AE14" s="17">
        <v>0.87627394833943895</v>
      </c>
      <c r="AF14" s="17">
        <v>3.4535521025105702E-2</v>
      </c>
      <c r="AG14" s="17">
        <v>9.58437780333409E-3</v>
      </c>
      <c r="AH14" s="17">
        <v>0.47251964058477097</v>
      </c>
      <c r="AI14" s="17">
        <v>0.34834037943657598</v>
      </c>
      <c r="AJ14" s="17">
        <v>0.30631727462409097</v>
      </c>
      <c r="AK14" s="17"/>
      <c r="AL14" s="17">
        <v>0.16752557197394499</v>
      </c>
      <c r="AM14" s="17">
        <v>4.0685559263713401E-2</v>
      </c>
      <c r="AN14" s="17">
        <v>0.26691410999354998</v>
      </c>
      <c r="AO14" s="17">
        <v>0.138854890250482</v>
      </c>
      <c r="AP14" s="17">
        <v>3.4462324997018401E-2</v>
      </c>
      <c r="AQ14" s="17">
        <v>0.21035982982774601</v>
      </c>
      <c r="AR14" s="17">
        <v>0.30105476483777199</v>
      </c>
      <c r="AS14" s="17"/>
      <c r="AT14" s="17">
        <v>0.165998994590839</v>
      </c>
      <c r="AU14" s="17" t="s">
        <v>108</v>
      </c>
      <c r="AV14" s="17"/>
      <c r="AW14" s="17">
        <v>0.19602487056551299</v>
      </c>
      <c r="AX14" s="17">
        <v>7.1356883826416001E-2</v>
      </c>
      <c r="AY14" s="17" t="s">
        <v>108</v>
      </c>
      <c r="AZ14" s="17"/>
      <c r="BA14" s="17">
        <v>0.194620845310325</v>
      </c>
      <c r="BB14" s="17">
        <v>0.15250606508633199</v>
      </c>
      <c r="BC14" s="17"/>
      <c r="BD14" s="17">
        <v>0.15617573705245599</v>
      </c>
      <c r="BE14" s="17">
        <v>0.17144910133042901</v>
      </c>
      <c r="BF14" s="17"/>
      <c r="BG14" s="17">
        <v>0.16573307367474099</v>
      </c>
      <c r="BH14" s="17">
        <v>0.27745599321884101</v>
      </c>
      <c r="BI14" s="17"/>
      <c r="BJ14" s="17">
        <v>9.6951464522302105E-2</v>
      </c>
      <c r="BK14" s="17">
        <v>0.204666084257874</v>
      </c>
      <c r="BL14" s="17"/>
      <c r="BM14" s="17">
        <v>1.16997630285489E-2</v>
      </c>
      <c r="BN14" s="17">
        <v>0.19174773833138301</v>
      </c>
      <c r="BO14" s="17">
        <v>0.21982282196800701</v>
      </c>
      <c r="BP14" s="17">
        <v>3.0785035945642102E-2</v>
      </c>
    </row>
    <row r="15" spans="2:68" ht="43.5" x14ac:dyDescent="0.35">
      <c r="B15" s="18" t="s">
        <v>450</v>
      </c>
      <c r="C15" s="17">
        <v>0.15579452189308399</v>
      </c>
      <c r="D15" s="17">
        <v>0.23354067540520199</v>
      </c>
      <c r="E15" s="17">
        <v>2.3221884783339398E-2</v>
      </c>
      <c r="F15" s="17">
        <v>0</v>
      </c>
      <c r="G15" s="17">
        <v>3.5936086367556998E-2</v>
      </c>
      <c r="H15" s="17">
        <v>0</v>
      </c>
      <c r="I15" s="17">
        <v>0</v>
      </c>
      <c r="J15" s="17">
        <v>0.42257670009588899</v>
      </c>
      <c r="K15" s="17">
        <v>0.352734894869763</v>
      </c>
      <c r="L15" s="17">
        <v>0.43831728249834601</v>
      </c>
      <c r="M15" s="17">
        <v>8.7166124447995694E-2</v>
      </c>
      <c r="N15" s="17">
        <v>0</v>
      </c>
      <c r="O15" s="17">
        <v>0.127350024152625</v>
      </c>
      <c r="P15" s="17">
        <v>1.95114016316039E-3</v>
      </c>
      <c r="Q15" s="17">
        <v>0</v>
      </c>
      <c r="R15" s="17">
        <v>0.240538376931651</v>
      </c>
      <c r="S15" s="17">
        <v>7.3813669191338696E-4</v>
      </c>
      <c r="T15" s="17">
        <v>0</v>
      </c>
      <c r="U15" s="17"/>
      <c r="V15" s="17">
        <v>0.161373052466557</v>
      </c>
      <c r="W15" s="17">
        <v>8.5534208688132995E-2</v>
      </c>
      <c r="X15" s="17">
        <v>0.17632848420604799</v>
      </c>
      <c r="Y15" s="17">
        <v>0.20495886179741199</v>
      </c>
      <c r="Z15" s="17"/>
      <c r="AA15" s="17">
        <v>0.12818972756684799</v>
      </c>
      <c r="AB15" s="17">
        <v>0.14986649412862099</v>
      </c>
      <c r="AC15" s="17">
        <v>0.22095965811321999</v>
      </c>
      <c r="AD15" s="17">
        <v>1.92899002595503E-2</v>
      </c>
      <c r="AE15" s="17">
        <v>1.2365980509870001E-2</v>
      </c>
      <c r="AF15" s="17">
        <v>0.57660862415371705</v>
      </c>
      <c r="AG15" s="17">
        <v>1.5279623121671001E-2</v>
      </c>
      <c r="AH15" s="17">
        <v>5.4397357122225598E-2</v>
      </c>
      <c r="AI15" s="17">
        <v>0.23012887838316301</v>
      </c>
      <c r="AJ15" s="17">
        <v>6.1656293539710597E-2</v>
      </c>
      <c r="AK15" s="17"/>
      <c r="AL15" s="17">
        <v>8.6740548233836007E-2</v>
      </c>
      <c r="AM15" s="17">
        <v>3.6327499201224199E-3</v>
      </c>
      <c r="AN15" s="17">
        <v>0.12802656014452199</v>
      </c>
      <c r="AO15" s="17">
        <v>0.20052834376592499</v>
      </c>
      <c r="AP15" s="17">
        <v>0.75957349047037503</v>
      </c>
      <c r="AQ15" s="17">
        <v>2.5933536777068701E-2</v>
      </c>
      <c r="AR15" s="17">
        <v>0.14751964624456601</v>
      </c>
      <c r="AS15" s="17"/>
      <c r="AT15" s="17">
        <v>0.15579452189308399</v>
      </c>
      <c r="AU15" s="17" t="s">
        <v>108</v>
      </c>
      <c r="AV15" s="17"/>
      <c r="AW15" s="17">
        <v>0.17980794989874899</v>
      </c>
      <c r="AX15" s="17">
        <v>8.01037571985726E-2</v>
      </c>
      <c r="AY15" s="17" t="s">
        <v>108</v>
      </c>
      <c r="AZ15" s="17"/>
      <c r="BA15" s="17">
        <v>0.17040861472394001</v>
      </c>
      <c r="BB15" s="17">
        <v>0.14890513775536199</v>
      </c>
      <c r="BC15" s="17"/>
      <c r="BD15" s="17">
        <v>0.20877631266667099</v>
      </c>
      <c r="BE15" s="17">
        <v>0.12639934276412601</v>
      </c>
      <c r="BF15" s="17"/>
      <c r="BG15" s="17">
        <v>0.15567722260755101</v>
      </c>
      <c r="BH15" s="17">
        <v>0.20495886179741199</v>
      </c>
      <c r="BI15" s="17"/>
      <c r="BJ15" s="17">
        <v>7.5944977386124199E-2</v>
      </c>
      <c r="BK15" s="17">
        <v>0.20051081361644801</v>
      </c>
      <c r="BL15" s="17"/>
      <c r="BM15" s="17">
        <v>0.11908031089403499</v>
      </c>
      <c r="BN15" s="17">
        <v>0.149695976833395</v>
      </c>
      <c r="BO15" s="17">
        <v>0.17376992284625301</v>
      </c>
      <c r="BP15" s="17">
        <v>0.14298094911200601</v>
      </c>
    </row>
    <row r="16" spans="2:68" x14ac:dyDescent="0.35">
      <c r="B16" s="18" t="s">
        <v>451</v>
      </c>
      <c r="C16" s="17">
        <v>0.120551412144894</v>
      </c>
      <c r="D16" s="17">
        <v>4.54908986412123E-2</v>
      </c>
      <c r="E16" s="17">
        <v>0</v>
      </c>
      <c r="F16" s="17">
        <v>0</v>
      </c>
      <c r="G16" s="17">
        <v>3.3300771673915701E-2</v>
      </c>
      <c r="H16" s="17">
        <v>8.1182445367383499E-4</v>
      </c>
      <c r="I16" s="17">
        <v>1</v>
      </c>
      <c r="J16" s="17">
        <v>0.47419223336529598</v>
      </c>
      <c r="K16" s="17">
        <v>3.9852816863328998E-2</v>
      </c>
      <c r="L16" s="17">
        <v>0.43346670154571498</v>
      </c>
      <c r="M16" s="17">
        <v>0.233656199793392</v>
      </c>
      <c r="N16" s="17">
        <v>0.81891609938951004</v>
      </c>
      <c r="O16" s="17">
        <v>6.7287100427966207E-2</v>
      </c>
      <c r="P16" s="17">
        <v>0.199418662132789</v>
      </c>
      <c r="Q16" s="17">
        <v>1.36727405561548E-2</v>
      </c>
      <c r="R16" s="17">
        <v>0.205420531993596</v>
      </c>
      <c r="S16" s="17">
        <v>9.78937845283393E-2</v>
      </c>
      <c r="T16" s="17">
        <v>0.47131490811895699</v>
      </c>
      <c r="U16" s="17"/>
      <c r="V16" s="17">
        <v>0.103835238114139</v>
      </c>
      <c r="W16" s="17">
        <v>0.291651447439297</v>
      </c>
      <c r="X16" s="17">
        <v>0.21627275877190699</v>
      </c>
      <c r="Y16" s="17">
        <v>0.357210111256832</v>
      </c>
      <c r="Z16" s="17"/>
      <c r="AA16" s="17">
        <v>0.12542096358957999</v>
      </c>
      <c r="AB16" s="17">
        <v>1.5316890651396201E-2</v>
      </c>
      <c r="AC16" s="17">
        <v>0.27851957263453497</v>
      </c>
      <c r="AD16" s="17">
        <v>2.6961954107978799E-2</v>
      </c>
      <c r="AE16" s="17">
        <v>0.101167057280451</v>
      </c>
      <c r="AF16" s="17">
        <v>0.21206467277059701</v>
      </c>
      <c r="AG16" s="17">
        <v>6.2000981024028699E-2</v>
      </c>
      <c r="AH16" s="17">
        <v>0.13037869962023599</v>
      </c>
      <c r="AI16" s="17">
        <v>0.29918331902803802</v>
      </c>
      <c r="AJ16" s="17">
        <v>0.29514984194303201</v>
      </c>
      <c r="AK16" s="17"/>
      <c r="AL16" s="17">
        <v>0.229485013827778</v>
      </c>
      <c r="AM16" s="17">
        <v>0.20106513732433101</v>
      </c>
      <c r="AN16" s="17">
        <v>7.9192580182693303E-2</v>
      </c>
      <c r="AO16" s="17">
        <v>4.44074568625566E-2</v>
      </c>
      <c r="AP16" s="17">
        <v>5.5659350130860902E-2</v>
      </c>
      <c r="AQ16" s="17">
        <v>9.8876684026604794E-2</v>
      </c>
      <c r="AR16" s="17">
        <v>0.24874680632051099</v>
      </c>
      <c r="AS16" s="17"/>
      <c r="AT16" s="17">
        <v>0.120551412144894</v>
      </c>
      <c r="AU16" s="17" t="s">
        <v>108</v>
      </c>
      <c r="AV16" s="17"/>
      <c r="AW16" s="17">
        <v>0.13229968632861999</v>
      </c>
      <c r="AX16" s="17">
        <v>8.3520636838793599E-2</v>
      </c>
      <c r="AY16" s="17" t="s">
        <v>108</v>
      </c>
      <c r="AZ16" s="17"/>
      <c r="BA16" s="17">
        <v>0.17182451098877899</v>
      </c>
      <c r="BB16" s="17">
        <v>9.6380218082060196E-2</v>
      </c>
      <c r="BC16" s="17"/>
      <c r="BD16" s="17">
        <v>0.142488511720924</v>
      </c>
      <c r="BE16" s="17">
        <v>0.10838034427059599</v>
      </c>
      <c r="BF16" s="17"/>
      <c r="BG16" s="17">
        <v>0.119986777363363</v>
      </c>
      <c r="BH16" s="17">
        <v>0.357210111256832</v>
      </c>
      <c r="BI16" s="17"/>
      <c r="BJ16" s="17">
        <v>0.12971268728905</v>
      </c>
      <c r="BK16" s="17">
        <v>0.115421035328926</v>
      </c>
      <c r="BL16" s="17"/>
      <c r="BM16" s="17">
        <v>0</v>
      </c>
      <c r="BN16" s="17">
        <v>0.112396114666201</v>
      </c>
      <c r="BO16" s="17">
        <v>0.160243219348252</v>
      </c>
      <c r="BP16" s="17">
        <v>0.12233651597761</v>
      </c>
    </row>
    <row r="17" spans="2:68" ht="43.5" x14ac:dyDescent="0.35">
      <c r="B17" s="18" t="s">
        <v>452</v>
      </c>
      <c r="C17" s="17">
        <v>0.104193158386141</v>
      </c>
      <c r="D17" s="17">
        <v>2.5886436138473998E-3</v>
      </c>
      <c r="E17" s="17">
        <v>0</v>
      </c>
      <c r="F17" s="17">
        <v>1.62233185867282E-3</v>
      </c>
      <c r="G17" s="17">
        <v>0</v>
      </c>
      <c r="H17" s="17">
        <v>0</v>
      </c>
      <c r="I17" s="17">
        <v>0.5</v>
      </c>
      <c r="J17" s="17">
        <v>0.42257670009588899</v>
      </c>
      <c r="K17" s="17">
        <v>8.0797864279839801E-3</v>
      </c>
      <c r="L17" s="17">
        <v>4.2264992157181797E-2</v>
      </c>
      <c r="M17" s="17">
        <v>0</v>
      </c>
      <c r="N17" s="17">
        <v>0</v>
      </c>
      <c r="O17" s="17">
        <v>0.26205773609201299</v>
      </c>
      <c r="P17" s="17">
        <v>2.0282383047933701E-3</v>
      </c>
      <c r="Q17" s="17">
        <v>0</v>
      </c>
      <c r="R17" s="17">
        <v>0.18047330477652199</v>
      </c>
      <c r="S17" s="17">
        <v>0</v>
      </c>
      <c r="T17" s="17">
        <v>4.6030817658555899E-2</v>
      </c>
      <c r="U17" s="17"/>
      <c r="V17" s="17">
        <v>0.102363108190973</v>
      </c>
      <c r="W17" s="17">
        <v>0.12104606476869401</v>
      </c>
      <c r="X17" s="17">
        <v>0.127635812120584</v>
      </c>
      <c r="Y17" s="17">
        <v>0.117006992213621</v>
      </c>
      <c r="Z17" s="17"/>
      <c r="AA17" s="17">
        <v>0.12863014793587099</v>
      </c>
      <c r="AB17" s="17">
        <v>0.179013087527573</v>
      </c>
      <c r="AC17" s="17">
        <v>8.7543757694928795E-2</v>
      </c>
      <c r="AD17" s="17">
        <v>3.37532293028713E-2</v>
      </c>
      <c r="AE17" s="17">
        <v>4.9589049323658103E-2</v>
      </c>
      <c r="AF17" s="17">
        <v>4.0126956922636701E-3</v>
      </c>
      <c r="AG17" s="17">
        <v>0.40052356647742099</v>
      </c>
      <c r="AH17" s="17">
        <v>2.91255465703503E-2</v>
      </c>
      <c r="AI17" s="17">
        <v>0.215189111670503</v>
      </c>
      <c r="AJ17" s="17">
        <v>6.4163211405013396E-2</v>
      </c>
      <c r="AK17" s="17"/>
      <c r="AL17" s="17">
        <v>9.3752546579921506E-2</v>
      </c>
      <c r="AM17" s="17">
        <v>1.35635734557871E-2</v>
      </c>
      <c r="AN17" s="17">
        <v>1.43078828780924E-2</v>
      </c>
      <c r="AO17" s="17">
        <v>0.18473459983742399</v>
      </c>
      <c r="AP17" s="17">
        <v>2.93008447674066E-2</v>
      </c>
      <c r="AQ17" s="17">
        <v>0.23903978767898701</v>
      </c>
      <c r="AR17" s="17">
        <v>5.8545667483179903E-3</v>
      </c>
      <c r="AS17" s="17"/>
      <c r="AT17" s="17">
        <v>0.104193158386141</v>
      </c>
      <c r="AU17" s="17" t="s">
        <v>108</v>
      </c>
      <c r="AV17" s="17"/>
      <c r="AW17" s="17">
        <v>8.1305569964892105E-2</v>
      </c>
      <c r="AX17" s="17">
        <v>0.17633525609950601</v>
      </c>
      <c r="AY17" s="17" t="s">
        <v>108</v>
      </c>
      <c r="AZ17" s="17"/>
      <c r="BA17" s="17">
        <v>9.8285820808717506E-2</v>
      </c>
      <c r="BB17" s="17">
        <v>0.106977998900917</v>
      </c>
      <c r="BC17" s="17"/>
      <c r="BD17" s="17">
        <v>0.11833414857053</v>
      </c>
      <c r="BE17" s="17">
        <v>9.6347501728226995E-2</v>
      </c>
      <c r="BF17" s="17"/>
      <c r="BG17" s="17">
        <v>0.104162586358614</v>
      </c>
      <c r="BH17" s="17">
        <v>0.117006992213621</v>
      </c>
      <c r="BI17" s="17"/>
      <c r="BJ17" s="17">
        <v>0.116738106823185</v>
      </c>
      <c r="BK17" s="17">
        <v>9.7167901355193598E-2</v>
      </c>
      <c r="BL17" s="17"/>
      <c r="BM17" s="17">
        <v>0.11908031089403499</v>
      </c>
      <c r="BN17" s="17">
        <v>3.91085971686135E-2</v>
      </c>
      <c r="BO17" s="17">
        <v>0.14235800716102701</v>
      </c>
      <c r="BP17" s="17">
        <v>0.156350904936508</v>
      </c>
    </row>
    <row r="18" spans="2:68" x14ac:dyDescent="0.35">
      <c r="B18" s="18" t="s">
        <v>453</v>
      </c>
      <c r="C18" s="17">
        <v>9.5944060221291899E-2</v>
      </c>
      <c r="D18" s="17">
        <v>0</v>
      </c>
      <c r="E18" s="17">
        <v>0.26099347020670399</v>
      </c>
      <c r="F18" s="17">
        <v>1.10753460392152E-2</v>
      </c>
      <c r="G18" s="17">
        <v>0</v>
      </c>
      <c r="H18" s="17">
        <v>0</v>
      </c>
      <c r="I18" s="17">
        <v>0</v>
      </c>
      <c r="J18" s="17">
        <v>0.419054324303609</v>
      </c>
      <c r="K18" s="17">
        <v>2.09130458970452E-3</v>
      </c>
      <c r="L18" s="17">
        <v>0.43275618180351799</v>
      </c>
      <c r="M18" s="17">
        <v>0</v>
      </c>
      <c r="N18" s="17">
        <v>0</v>
      </c>
      <c r="O18" s="17">
        <v>0.178663451855855</v>
      </c>
      <c r="P18" s="17">
        <v>0.112338024141572</v>
      </c>
      <c r="Q18" s="17">
        <v>0</v>
      </c>
      <c r="R18" s="17">
        <v>6.0638286739562203E-2</v>
      </c>
      <c r="S18" s="17">
        <v>8.8553688159021801E-2</v>
      </c>
      <c r="T18" s="17">
        <v>4.8958557534132001E-3</v>
      </c>
      <c r="U18" s="17"/>
      <c r="V18" s="17">
        <v>9.6495503043710504E-2</v>
      </c>
      <c r="W18" s="17">
        <v>9.7428456806696401E-2</v>
      </c>
      <c r="X18" s="17">
        <v>5.9994698358908999E-2</v>
      </c>
      <c r="Y18" s="17">
        <v>4.3770619990666101E-2</v>
      </c>
      <c r="Z18" s="17"/>
      <c r="AA18" s="17">
        <v>7.6997501679364894E-2</v>
      </c>
      <c r="AB18" s="17">
        <v>0</v>
      </c>
      <c r="AC18" s="17">
        <v>6.8502975233756994E-2</v>
      </c>
      <c r="AD18" s="17">
        <v>0.34844006566337299</v>
      </c>
      <c r="AE18" s="17">
        <v>1.9793062020035599E-4</v>
      </c>
      <c r="AF18" s="17">
        <v>4.5867280575665997E-2</v>
      </c>
      <c r="AG18" s="17">
        <v>9.32869238448585E-4</v>
      </c>
      <c r="AH18" s="17">
        <v>4.8566934515988598E-2</v>
      </c>
      <c r="AI18" s="17">
        <v>0.143397367864118</v>
      </c>
      <c r="AJ18" s="17">
        <v>5.9133194268533203E-3</v>
      </c>
      <c r="AK18" s="17"/>
      <c r="AL18" s="17">
        <v>0.24357881110698901</v>
      </c>
      <c r="AM18" s="17">
        <v>1.13895606381729E-3</v>
      </c>
      <c r="AN18" s="17">
        <v>0.10484387103877001</v>
      </c>
      <c r="AO18" s="17">
        <v>3.73997227011688E-2</v>
      </c>
      <c r="AP18" s="17">
        <v>2.5909562068623802E-2</v>
      </c>
      <c r="AQ18" s="17">
        <v>5.0373137413477202E-2</v>
      </c>
      <c r="AR18" s="17">
        <v>0.131474794845898</v>
      </c>
      <c r="AS18" s="17"/>
      <c r="AT18" s="17">
        <v>9.5944060221291899E-2</v>
      </c>
      <c r="AU18" s="17" t="s">
        <v>108</v>
      </c>
      <c r="AV18" s="17"/>
      <c r="AW18" s="17">
        <v>8.8723032661859005E-2</v>
      </c>
      <c r="AX18" s="17">
        <v>0.11870487128602999</v>
      </c>
      <c r="AY18" s="17" t="s">
        <v>108</v>
      </c>
      <c r="AZ18" s="17"/>
      <c r="BA18" s="17">
        <v>9.7470624157232101E-3</v>
      </c>
      <c r="BB18" s="17">
        <v>0.13657909903444801</v>
      </c>
      <c r="BC18" s="17"/>
      <c r="BD18" s="17">
        <v>0.15183748552764301</v>
      </c>
      <c r="BE18" s="17">
        <v>6.49334578044648E-2</v>
      </c>
      <c r="BF18" s="17"/>
      <c r="BG18" s="17">
        <v>9.6068538802205505E-2</v>
      </c>
      <c r="BH18" s="17">
        <v>4.3770619990666101E-2</v>
      </c>
      <c r="BI18" s="17"/>
      <c r="BJ18" s="17">
        <v>0.100436696801096</v>
      </c>
      <c r="BK18" s="17">
        <v>9.3428152971601106E-2</v>
      </c>
      <c r="BL18" s="17"/>
      <c r="BM18" s="17">
        <v>0.22084413325927299</v>
      </c>
      <c r="BN18" s="17">
        <v>0.18013310012699099</v>
      </c>
      <c r="BO18" s="17">
        <v>1.27194310446494E-2</v>
      </c>
      <c r="BP18" s="17">
        <v>1.5375618592065601E-3</v>
      </c>
    </row>
    <row r="19" spans="2:68" x14ac:dyDescent="0.35">
      <c r="B19" s="18" t="s">
        <v>454</v>
      </c>
      <c r="C19" s="17">
        <v>9.5578850208966906E-2</v>
      </c>
      <c r="D19" s="17">
        <v>0</v>
      </c>
      <c r="E19" s="17">
        <v>0.23777158542336399</v>
      </c>
      <c r="F19" s="17">
        <v>0.98811348803144805</v>
      </c>
      <c r="G19" s="17">
        <v>2.47363460966019E-4</v>
      </c>
      <c r="H19" s="17">
        <v>0</v>
      </c>
      <c r="I19" s="17">
        <v>0</v>
      </c>
      <c r="J19" s="17">
        <v>4.4570781684847197E-2</v>
      </c>
      <c r="K19" s="17">
        <v>0.17788788816291801</v>
      </c>
      <c r="L19" s="17">
        <v>4.2264992157181797E-2</v>
      </c>
      <c r="M19" s="17">
        <v>7.6029255027757495E-2</v>
      </c>
      <c r="N19" s="17">
        <v>0</v>
      </c>
      <c r="O19" s="17">
        <v>7.1136467812043302E-2</v>
      </c>
      <c r="P19" s="17">
        <v>0.197980503201411</v>
      </c>
      <c r="Q19" s="17">
        <v>0.81331768570740404</v>
      </c>
      <c r="R19" s="17">
        <v>6.7201649453508304E-3</v>
      </c>
      <c r="S19" s="17">
        <v>0</v>
      </c>
      <c r="T19" s="17">
        <v>3.8691364917614802E-4</v>
      </c>
      <c r="U19" s="17"/>
      <c r="V19" s="17">
        <v>9.5214089786674894E-2</v>
      </c>
      <c r="W19" s="17">
        <v>0.10239437453670901</v>
      </c>
      <c r="X19" s="17">
        <v>8.2687316228768307E-2</v>
      </c>
      <c r="Y19" s="17">
        <v>8.6170320900063394E-2</v>
      </c>
      <c r="Z19" s="17"/>
      <c r="AA19" s="17">
        <v>0.209989779742417</v>
      </c>
      <c r="AB19" s="17">
        <v>6.5793944157541598E-2</v>
      </c>
      <c r="AC19" s="17">
        <v>7.3620275511424804E-2</v>
      </c>
      <c r="AD19" s="17">
        <v>2.3509416529587999E-4</v>
      </c>
      <c r="AE19" s="17">
        <v>2.1295088546891602E-2</v>
      </c>
      <c r="AF19" s="17">
        <v>1.7293147382695599E-2</v>
      </c>
      <c r="AG19" s="17">
        <v>3.7049522857106498E-2</v>
      </c>
      <c r="AH19" s="17">
        <v>6.2191360565086798E-2</v>
      </c>
      <c r="AI19" s="17">
        <v>1.70061392028069E-2</v>
      </c>
      <c r="AJ19" s="17">
        <v>0.13684348801842799</v>
      </c>
      <c r="AK19" s="17"/>
      <c r="AL19" s="17">
        <v>1.4599319914479999E-3</v>
      </c>
      <c r="AM19" s="17">
        <v>1.5324833512823401E-4</v>
      </c>
      <c r="AN19" s="17">
        <v>1.70882972230098E-2</v>
      </c>
      <c r="AO19" s="17">
        <v>0.165353737943846</v>
      </c>
      <c r="AP19" s="17">
        <v>5.5860180275164602E-2</v>
      </c>
      <c r="AQ19" s="17">
        <v>2.1225093863314001E-2</v>
      </c>
      <c r="AR19" s="17">
        <v>0.26758880438576599</v>
      </c>
      <c r="AS19" s="17"/>
      <c r="AT19" s="17">
        <v>9.5578850208966906E-2</v>
      </c>
      <c r="AU19" s="17" t="s">
        <v>108</v>
      </c>
      <c r="AV19" s="17"/>
      <c r="AW19" s="17">
        <v>6.0575294922287803E-2</v>
      </c>
      <c r="AX19" s="17">
        <v>0.20591069729262099</v>
      </c>
      <c r="AY19" s="17" t="s">
        <v>108</v>
      </c>
      <c r="AZ19" s="17"/>
      <c r="BA19" s="17">
        <v>0.162718458476592</v>
      </c>
      <c r="BB19" s="17">
        <v>6.3927857050144907E-2</v>
      </c>
      <c r="BC19" s="17"/>
      <c r="BD19" s="17">
        <v>0.140475776794101</v>
      </c>
      <c r="BE19" s="17">
        <v>7.0669288262494606E-2</v>
      </c>
      <c r="BF19" s="17"/>
      <c r="BG19" s="17">
        <v>9.5601297652947503E-2</v>
      </c>
      <c r="BH19" s="17">
        <v>8.6170320900063394E-2</v>
      </c>
      <c r="BI19" s="17"/>
      <c r="BJ19" s="17">
        <v>6.6207717543921699E-2</v>
      </c>
      <c r="BK19" s="17">
        <v>0.112026885631152</v>
      </c>
      <c r="BL19" s="17"/>
      <c r="BM19" s="17">
        <v>0</v>
      </c>
      <c r="BN19" s="17">
        <v>8.9190063303639794E-2</v>
      </c>
      <c r="BO19" s="17">
        <v>0.11878103615110799</v>
      </c>
      <c r="BP19" s="17">
        <v>0.133421849005087</v>
      </c>
    </row>
    <row r="20" spans="2:68" x14ac:dyDescent="0.35">
      <c r="B20" s="18" t="s">
        <v>455</v>
      </c>
      <c r="C20" s="17">
        <v>6.8840920765138203E-2</v>
      </c>
      <c r="D20" s="17">
        <v>4.5301304609990899E-2</v>
      </c>
      <c r="E20" s="17">
        <v>2.4698887398642302E-3</v>
      </c>
      <c r="F20" s="17">
        <v>0</v>
      </c>
      <c r="G20" s="17">
        <v>2.47363460966019E-4</v>
      </c>
      <c r="H20" s="17">
        <v>0</v>
      </c>
      <c r="I20" s="17">
        <v>0</v>
      </c>
      <c r="J20" s="17">
        <v>3.5223757922800501E-3</v>
      </c>
      <c r="K20" s="17">
        <v>0.18164234944607599</v>
      </c>
      <c r="L20" s="17">
        <v>7.1051974219697202E-4</v>
      </c>
      <c r="M20" s="17">
        <v>7.0460820317638395E-2</v>
      </c>
      <c r="N20" s="17">
        <v>8.7100236335115502E-2</v>
      </c>
      <c r="O20" s="17">
        <v>7.8068318531299599E-2</v>
      </c>
      <c r="P20" s="17">
        <v>0.20722990763639301</v>
      </c>
      <c r="Q20" s="17">
        <v>0</v>
      </c>
      <c r="R20" s="17">
        <v>2.4593856108232401E-4</v>
      </c>
      <c r="S20" s="17">
        <v>0</v>
      </c>
      <c r="T20" s="17">
        <v>3.8691364917614802E-4</v>
      </c>
      <c r="U20" s="17"/>
      <c r="V20" s="17">
        <v>6.4442466302240098E-2</v>
      </c>
      <c r="W20" s="17">
        <v>0.10628565579725401</v>
      </c>
      <c r="X20" s="17">
        <v>0.14301500740001299</v>
      </c>
      <c r="Y20" s="17">
        <v>9.7162431528945506E-2</v>
      </c>
      <c r="Z20" s="17"/>
      <c r="AA20" s="17">
        <v>0.15686039045188699</v>
      </c>
      <c r="AB20" s="17">
        <v>6.5793944157541598E-2</v>
      </c>
      <c r="AC20" s="17">
        <v>1.41084825157643E-2</v>
      </c>
      <c r="AD20" s="17">
        <v>5.7659651096649903E-2</v>
      </c>
      <c r="AE20" s="17">
        <v>7.71245649432934E-3</v>
      </c>
      <c r="AF20" s="17">
        <v>0</v>
      </c>
      <c r="AG20" s="17">
        <v>2.1440252436994701E-2</v>
      </c>
      <c r="AH20" s="17">
        <v>9.2646041133795196E-2</v>
      </c>
      <c r="AI20" s="17">
        <v>0.143397367864118</v>
      </c>
      <c r="AJ20" s="17">
        <v>3.3082573034569601E-2</v>
      </c>
      <c r="AK20" s="17"/>
      <c r="AL20" s="17">
        <v>1.6390047659149801E-4</v>
      </c>
      <c r="AM20" s="17">
        <v>0.28705677422680498</v>
      </c>
      <c r="AN20" s="17">
        <v>0.109821007055958</v>
      </c>
      <c r="AO20" s="17">
        <v>4.1804160427400698E-2</v>
      </c>
      <c r="AP20" s="17">
        <v>4.3772910046154197E-2</v>
      </c>
      <c r="AQ20" s="17">
        <v>4.6373988048790997E-2</v>
      </c>
      <c r="AR20" s="17">
        <v>4.81179552772989E-3</v>
      </c>
      <c r="AS20" s="17"/>
      <c r="AT20" s="17">
        <v>6.8840920765138203E-2</v>
      </c>
      <c r="AU20" s="17" t="s">
        <v>108</v>
      </c>
      <c r="AV20" s="17"/>
      <c r="AW20" s="17">
        <v>8.1827069270189901E-2</v>
      </c>
      <c r="AX20" s="17">
        <v>2.79083429361013E-2</v>
      </c>
      <c r="AY20" s="17" t="s">
        <v>108</v>
      </c>
      <c r="AZ20" s="17"/>
      <c r="BA20" s="17">
        <v>8.4881767739641095E-2</v>
      </c>
      <c r="BB20" s="17">
        <v>6.1278935359624302E-2</v>
      </c>
      <c r="BC20" s="17"/>
      <c r="BD20" s="17">
        <v>7.5575186173993406E-2</v>
      </c>
      <c r="BE20" s="17">
        <v>6.5104638259301698E-2</v>
      </c>
      <c r="BF20" s="17"/>
      <c r="BG20" s="17">
        <v>6.8773349574631604E-2</v>
      </c>
      <c r="BH20" s="17">
        <v>9.7162431528945506E-2</v>
      </c>
      <c r="BI20" s="17"/>
      <c r="BJ20" s="17">
        <v>0.132542255586824</v>
      </c>
      <c r="BK20" s="17">
        <v>3.3167737046401698E-2</v>
      </c>
      <c r="BL20" s="17"/>
      <c r="BM20" s="17">
        <v>0.11908031089403499</v>
      </c>
      <c r="BN20" s="17">
        <v>2.9511903369459701E-2</v>
      </c>
      <c r="BO20" s="17">
        <v>9.9643329325072194E-2</v>
      </c>
      <c r="BP20" s="17">
        <v>1.7089174144887202E-2</v>
      </c>
    </row>
    <row r="21" spans="2:68" x14ac:dyDescent="0.35">
      <c r="B21" s="18" t="s">
        <v>456</v>
      </c>
      <c r="C21" s="17">
        <v>6.80137159496811E-2</v>
      </c>
      <c r="D21" s="17">
        <v>2.7782376450688402E-3</v>
      </c>
      <c r="E21" s="17">
        <v>0</v>
      </c>
      <c r="F21" s="17">
        <v>0</v>
      </c>
      <c r="G21" s="17">
        <v>3.28060447519836E-2</v>
      </c>
      <c r="H21" s="17">
        <v>1.10843372759627E-2</v>
      </c>
      <c r="I21" s="17">
        <v>0</v>
      </c>
      <c r="J21" s="17">
        <v>3.5223757922800501E-3</v>
      </c>
      <c r="K21" s="17">
        <v>2.5344026408275801E-2</v>
      </c>
      <c r="L21" s="17">
        <v>4.7470832980911697E-2</v>
      </c>
      <c r="M21" s="17">
        <v>0.67917767575861299</v>
      </c>
      <c r="N21" s="17">
        <v>8.7100236335115502E-2</v>
      </c>
      <c r="O21" s="17">
        <v>0.14355464995549999</v>
      </c>
      <c r="P21" s="17">
        <v>0.20633143569644599</v>
      </c>
      <c r="Q21" s="17">
        <v>0</v>
      </c>
      <c r="R21" s="17">
        <v>6.0485749364850303E-3</v>
      </c>
      <c r="S21" s="17">
        <v>7.3813669191338696E-4</v>
      </c>
      <c r="T21" s="17">
        <v>5.6696830517654903E-3</v>
      </c>
      <c r="U21" s="17"/>
      <c r="V21" s="17">
        <v>5.3482886778672703E-2</v>
      </c>
      <c r="W21" s="17">
        <v>0.215510609618105</v>
      </c>
      <c r="X21" s="17">
        <v>0.169074859374921</v>
      </c>
      <c r="Y21" s="17">
        <v>0.211587321530644</v>
      </c>
      <c r="Z21" s="17"/>
      <c r="AA21" s="17">
        <v>4.4915889517549601E-2</v>
      </c>
      <c r="AB21" s="17">
        <v>0.16690518282557901</v>
      </c>
      <c r="AC21" s="17">
        <v>9.5771537077649793E-2</v>
      </c>
      <c r="AD21" s="17">
        <v>1.6763020011679002E-2</v>
      </c>
      <c r="AE21" s="17">
        <v>8.2443649010637901E-3</v>
      </c>
      <c r="AF21" s="17">
        <v>4.9319985742169198E-2</v>
      </c>
      <c r="AG21" s="17">
        <v>4.77718303779536E-2</v>
      </c>
      <c r="AH21" s="17">
        <v>0.36612111498220601</v>
      </c>
      <c r="AI21" s="17">
        <v>0.223473379912242</v>
      </c>
      <c r="AJ21" s="17">
        <v>0.201915335249088</v>
      </c>
      <c r="AK21" s="17"/>
      <c r="AL21" s="17">
        <v>6.6347626742901705E-2</v>
      </c>
      <c r="AM21" s="17">
        <v>5.0110087107934603E-2</v>
      </c>
      <c r="AN21" s="17">
        <v>2.0925100680696798E-3</v>
      </c>
      <c r="AO21" s="17">
        <v>0.105659453755439</v>
      </c>
      <c r="AP21" s="17">
        <v>8.6355535720180801E-2</v>
      </c>
      <c r="AQ21" s="17">
        <v>2.5507797452742099E-2</v>
      </c>
      <c r="AR21" s="17">
        <v>5.0550404749183701E-2</v>
      </c>
      <c r="AS21" s="17"/>
      <c r="AT21" s="17">
        <v>6.80137159496811E-2</v>
      </c>
      <c r="AU21" s="17" t="s">
        <v>108</v>
      </c>
      <c r="AV21" s="17"/>
      <c r="AW21" s="17">
        <v>5.6269104299441201E-2</v>
      </c>
      <c r="AX21" s="17">
        <v>0.105032946883183</v>
      </c>
      <c r="AY21" s="17" t="s">
        <v>108</v>
      </c>
      <c r="AZ21" s="17"/>
      <c r="BA21" s="17">
        <v>0.12399314078410301</v>
      </c>
      <c r="BB21" s="17">
        <v>4.1623862952527901E-2</v>
      </c>
      <c r="BC21" s="17"/>
      <c r="BD21" s="17">
        <v>0.104715871808108</v>
      </c>
      <c r="BE21" s="17">
        <v>4.7650749161943597E-2</v>
      </c>
      <c r="BF21" s="17"/>
      <c r="BG21" s="17">
        <v>6.7671169270750703E-2</v>
      </c>
      <c r="BH21" s="17">
        <v>0.211587321530644</v>
      </c>
      <c r="BI21" s="17"/>
      <c r="BJ21" s="17">
        <v>0.12583251239188301</v>
      </c>
      <c r="BK21" s="17">
        <v>3.5634794006326E-2</v>
      </c>
      <c r="BL21" s="17"/>
      <c r="BM21" s="17">
        <v>0.13071025084090401</v>
      </c>
      <c r="BN21" s="17">
        <v>1.47636374415162E-2</v>
      </c>
      <c r="BO21" s="17">
        <v>7.8833901921095004E-2</v>
      </c>
      <c r="BP21" s="17">
        <v>0.13683960559464001</v>
      </c>
    </row>
    <row r="22" spans="2:68" x14ac:dyDescent="0.35">
      <c r="B22" s="18" t="s">
        <v>105</v>
      </c>
      <c r="C22" s="17">
        <v>3.9603020191853099E-2</v>
      </c>
      <c r="D22" s="17">
        <v>5.6878209366433897E-4</v>
      </c>
      <c r="E22" s="17">
        <v>0</v>
      </c>
      <c r="F22" s="17">
        <v>0</v>
      </c>
      <c r="G22" s="17">
        <v>0</v>
      </c>
      <c r="H22" s="17">
        <v>0</v>
      </c>
      <c r="I22" s="17">
        <v>0</v>
      </c>
      <c r="J22" s="17">
        <v>4.4570781684847197E-2</v>
      </c>
      <c r="K22" s="17">
        <v>2.09130458970452E-3</v>
      </c>
      <c r="L22" s="17">
        <v>0</v>
      </c>
      <c r="M22" s="17">
        <v>0</v>
      </c>
      <c r="N22" s="17">
        <v>0</v>
      </c>
      <c r="O22" s="17">
        <v>7.1136467812043302E-2</v>
      </c>
      <c r="P22" s="17">
        <v>9.3916313413240998E-2</v>
      </c>
      <c r="Q22" s="17">
        <v>0</v>
      </c>
      <c r="R22" s="17">
        <v>5.9917509018479899E-2</v>
      </c>
      <c r="S22" s="17">
        <v>0</v>
      </c>
      <c r="T22" s="17">
        <v>0</v>
      </c>
      <c r="U22" s="17"/>
      <c r="V22" s="17">
        <v>4.0063264056509201E-2</v>
      </c>
      <c r="W22" s="17">
        <v>3.5580159937662198E-2</v>
      </c>
      <c r="X22" s="17">
        <v>3.0558058275550599E-2</v>
      </c>
      <c r="Y22" s="17">
        <v>4.7417742794871702E-2</v>
      </c>
      <c r="Z22" s="17"/>
      <c r="AA22" s="17">
        <v>3.20816121618153E-2</v>
      </c>
      <c r="AB22" s="17">
        <v>0</v>
      </c>
      <c r="AC22" s="17">
        <v>7.1364292870810295E-2</v>
      </c>
      <c r="AD22" s="17">
        <v>0.18463129183306501</v>
      </c>
      <c r="AE22" s="17">
        <v>0</v>
      </c>
      <c r="AF22" s="17">
        <v>1.01422000675128E-4</v>
      </c>
      <c r="AG22" s="17">
        <v>3.22021127171179E-4</v>
      </c>
      <c r="AH22" s="17">
        <v>0.25158844510800399</v>
      </c>
      <c r="AI22" s="17">
        <v>0</v>
      </c>
      <c r="AJ22" s="17">
        <v>0.13764744853889099</v>
      </c>
      <c r="AK22" s="17"/>
      <c r="AL22" s="17">
        <v>7.2433408619381606E-2</v>
      </c>
      <c r="AM22" s="17">
        <v>1.9391451938594801E-3</v>
      </c>
      <c r="AN22" s="17">
        <v>0</v>
      </c>
      <c r="AO22" s="17">
        <v>6.9304112331667098E-2</v>
      </c>
      <c r="AP22" s="17">
        <v>2.39413272447433E-4</v>
      </c>
      <c r="AQ22" s="17">
        <v>2.6421527030957001E-2</v>
      </c>
      <c r="AR22" s="17">
        <v>2.29097029423799E-4</v>
      </c>
      <c r="AS22" s="17"/>
      <c r="AT22" s="17">
        <v>3.9603020191853099E-2</v>
      </c>
      <c r="AU22" s="17" t="s">
        <v>108</v>
      </c>
      <c r="AV22" s="17"/>
      <c r="AW22" s="17">
        <v>3.16028453550194E-2</v>
      </c>
      <c r="AX22" s="17">
        <v>6.4819717739028795E-2</v>
      </c>
      <c r="AY22" s="17" t="s">
        <v>108</v>
      </c>
      <c r="AZ22" s="17"/>
      <c r="BA22" s="17">
        <v>1.79362260153706E-4</v>
      </c>
      <c r="BB22" s="17">
        <v>5.81881439316001E-2</v>
      </c>
      <c r="BC22" s="17"/>
      <c r="BD22" s="17">
        <v>0.101791131280128</v>
      </c>
      <c r="BE22" s="17">
        <v>5.1000213607392299E-3</v>
      </c>
      <c r="BF22" s="17"/>
      <c r="BG22" s="17">
        <v>3.9584375349275003E-2</v>
      </c>
      <c r="BH22" s="17">
        <v>4.7417742794871702E-2</v>
      </c>
      <c r="BI22" s="17"/>
      <c r="BJ22" s="17">
        <v>3.9890020629346698E-3</v>
      </c>
      <c r="BK22" s="17">
        <v>5.9547114224288003E-2</v>
      </c>
      <c r="BL22" s="17"/>
      <c r="BM22" s="17">
        <v>0</v>
      </c>
      <c r="BN22" s="17">
        <v>6.2961976860507196E-2</v>
      </c>
      <c r="BO22" s="17">
        <v>7.1553561381098299E-3</v>
      </c>
      <c r="BP22" s="17">
        <v>0.14016387001549999</v>
      </c>
    </row>
    <row r="23" spans="2:68" ht="29" x14ac:dyDescent="0.35">
      <c r="B23" s="18" t="s">
        <v>457</v>
      </c>
      <c r="C23" s="17">
        <v>3.02379632394775E-2</v>
      </c>
      <c r="D23" s="17">
        <v>0</v>
      </c>
      <c r="E23" s="17">
        <v>0</v>
      </c>
      <c r="F23" s="17">
        <v>0</v>
      </c>
      <c r="G23" s="17">
        <v>0</v>
      </c>
      <c r="H23" s="17">
        <v>0</v>
      </c>
      <c r="I23" s="17">
        <v>0</v>
      </c>
      <c r="J23" s="17">
        <v>0</v>
      </c>
      <c r="K23" s="17">
        <v>0.174561574776011</v>
      </c>
      <c r="L23" s="17">
        <v>7.1051974219697202E-4</v>
      </c>
      <c r="M23" s="17">
        <v>5.56843471011909E-3</v>
      </c>
      <c r="N23" s="17">
        <v>0.90601633572462503</v>
      </c>
      <c r="O23" s="17">
        <v>7.0292927139398199E-3</v>
      </c>
      <c r="P23" s="17">
        <v>9.3265025766148795E-3</v>
      </c>
      <c r="Q23" s="17">
        <v>0</v>
      </c>
      <c r="R23" s="17">
        <v>6.57260180870144E-3</v>
      </c>
      <c r="S23" s="17">
        <v>0</v>
      </c>
      <c r="T23" s="17">
        <v>0</v>
      </c>
      <c r="U23" s="17"/>
      <c r="V23" s="17">
        <v>2.6558991070931001E-2</v>
      </c>
      <c r="W23" s="17">
        <v>6.9327261632776402E-2</v>
      </c>
      <c r="X23" s="17">
        <v>4.4991983943488599E-2</v>
      </c>
      <c r="Y23" s="17">
        <v>7.1810461728168906E-2</v>
      </c>
      <c r="Z23" s="17"/>
      <c r="AA23" s="17">
        <v>7.6472160825908297E-2</v>
      </c>
      <c r="AB23" s="17">
        <v>0</v>
      </c>
      <c r="AC23" s="17">
        <v>9.2995304736168301E-3</v>
      </c>
      <c r="AD23" s="17">
        <v>0</v>
      </c>
      <c r="AE23" s="17">
        <v>4.5770110693267897E-2</v>
      </c>
      <c r="AF23" s="17">
        <v>9.3720139024423596E-5</v>
      </c>
      <c r="AG23" s="17">
        <v>3.4330352995761301E-2</v>
      </c>
      <c r="AH23" s="17">
        <v>4.5852118137133899E-2</v>
      </c>
      <c r="AI23" s="17">
        <v>1.70061392028069E-2</v>
      </c>
      <c r="AJ23" s="17">
        <v>3.4689880062121002E-2</v>
      </c>
      <c r="AK23" s="17"/>
      <c r="AL23" s="17">
        <v>2.40066089336661E-4</v>
      </c>
      <c r="AM23" s="17">
        <v>1.29220439894553E-3</v>
      </c>
      <c r="AN23" s="17">
        <v>1.0322250961820999E-2</v>
      </c>
      <c r="AO23" s="17">
        <v>6.8511681380183806E-2</v>
      </c>
      <c r="AP23" s="17">
        <v>5.5394122446428599E-2</v>
      </c>
      <c r="AQ23" s="17">
        <v>4.7005556699246002E-4</v>
      </c>
      <c r="AR23" s="17">
        <v>3.8514001855086098E-3</v>
      </c>
      <c r="AS23" s="17"/>
      <c r="AT23" s="17">
        <v>3.02379632394775E-2</v>
      </c>
      <c r="AU23" s="17" t="s">
        <v>108</v>
      </c>
      <c r="AV23" s="17"/>
      <c r="AW23" s="17">
        <v>3.74247524494749E-2</v>
      </c>
      <c r="AX23" s="17">
        <v>7.5850720789715099E-3</v>
      </c>
      <c r="AY23" s="17" t="s">
        <v>108</v>
      </c>
      <c r="AZ23" s="17"/>
      <c r="BA23" s="17">
        <v>7.9358386788405899E-2</v>
      </c>
      <c r="BB23" s="17">
        <v>7.0815846155757702E-3</v>
      </c>
      <c r="BC23" s="17"/>
      <c r="BD23" s="17">
        <v>7.3119223165297606E-2</v>
      </c>
      <c r="BE23" s="17">
        <v>6.4467266959348703E-3</v>
      </c>
      <c r="BF23" s="17"/>
      <c r="BG23" s="17">
        <v>3.0138777032970201E-2</v>
      </c>
      <c r="BH23" s="17">
        <v>7.1810461728168906E-2</v>
      </c>
      <c r="BI23" s="17"/>
      <c r="BJ23" s="17">
        <v>6.6490976646382902E-3</v>
      </c>
      <c r="BK23" s="17">
        <v>4.3447889494921503E-2</v>
      </c>
      <c r="BL23" s="17"/>
      <c r="BM23" s="17">
        <v>0</v>
      </c>
      <c r="BN23" s="17">
        <v>2.44577808901786E-5</v>
      </c>
      <c r="BO23" s="17">
        <v>6.3089358787822694E-2</v>
      </c>
      <c r="BP23" s="17">
        <v>3.4592833999711997E-2</v>
      </c>
    </row>
    <row r="24" spans="2:68" x14ac:dyDescent="0.35">
      <c r="B24" s="18" t="s">
        <v>458</v>
      </c>
      <c r="C24" s="17">
        <v>1.1938144366407499E-2</v>
      </c>
      <c r="D24" s="17">
        <v>0</v>
      </c>
      <c r="E24" s="17">
        <v>0</v>
      </c>
      <c r="F24" s="17">
        <v>0</v>
      </c>
      <c r="G24" s="17">
        <v>3.1300416155733402E-3</v>
      </c>
      <c r="H24" s="17">
        <v>0</v>
      </c>
      <c r="I24" s="17">
        <v>0</v>
      </c>
      <c r="J24" s="17">
        <v>0</v>
      </c>
      <c r="K24" s="17">
        <v>3.7544612831578901E-3</v>
      </c>
      <c r="L24" s="17">
        <v>4.2264992157181797E-2</v>
      </c>
      <c r="M24" s="17">
        <v>5.56843471011909E-3</v>
      </c>
      <c r="N24" s="17">
        <v>0</v>
      </c>
      <c r="O24" s="17">
        <v>0</v>
      </c>
      <c r="P24" s="17">
        <v>9.3916313413240998E-2</v>
      </c>
      <c r="Q24" s="17">
        <v>0</v>
      </c>
      <c r="R24" s="17">
        <v>0</v>
      </c>
      <c r="S24" s="17">
        <v>0</v>
      </c>
      <c r="T24" s="17">
        <v>0</v>
      </c>
      <c r="U24" s="17"/>
      <c r="V24" s="17">
        <v>1.11420318419727E-2</v>
      </c>
      <c r="W24" s="17">
        <v>1.3355936044949101E-2</v>
      </c>
      <c r="X24" s="17">
        <v>5.6020594982063202E-2</v>
      </c>
      <c r="Y24" s="17">
        <v>1.5984557190152401E-2</v>
      </c>
      <c r="Z24" s="17"/>
      <c r="AA24" s="17">
        <v>0</v>
      </c>
      <c r="AB24" s="17">
        <v>6.5793944157541598E-2</v>
      </c>
      <c r="AC24" s="17">
        <v>0</v>
      </c>
      <c r="AD24" s="17">
        <v>2.17535613978143E-4</v>
      </c>
      <c r="AE24" s="17">
        <v>4.0833835283344104E-3</v>
      </c>
      <c r="AF24" s="17">
        <v>1.45462630290838E-2</v>
      </c>
      <c r="AG24" s="17">
        <v>7.4857501215648704E-3</v>
      </c>
      <c r="AH24" s="17">
        <v>0</v>
      </c>
      <c r="AI24" s="17">
        <v>0</v>
      </c>
      <c r="AJ24" s="17">
        <v>0</v>
      </c>
      <c r="AK24" s="17"/>
      <c r="AL24" s="17">
        <v>6.5391258627430296E-2</v>
      </c>
      <c r="AM24" s="17">
        <v>0</v>
      </c>
      <c r="AN24" s="17">
        <v>0</v>
      </c>
      <c r="AO24" s="17">
        <v>6.6058759960716505E-4</v>
      </c>
      <c r="AP24" s="17">
        <v>5.1578195388132199E-3</v>
      </c>
      <c r="AQ24" s="17">
        <v>1.7677826470664099E-2</v>
      </c>
      <c r="AR24" s="17">
        <v>1.95026137376054E-4</v>
      </c>
      <c r="AS24" s="17"/>
      <c r="AT24" s="17">
        <v>1.1938144366407499E-2</v>
      </c>
      <c r="AU24" s="17" t="s">
        <v>108</v>
      </c>
      <c r="AV24" s="17"/>
      <c r="AW24" s="17">
        <v>1.36317790745138E-2</v>
      </c>
      <c r="AX24" s="17">
        <v>6.5997767606042297E-3</v>
      </c>
      <c r="AY24" s="17" t="s">
        <v>108</v>
      </c>
      <c r="AZ24" s="17"/>
      <c r="BA24" s="17">
        <v>4.0778221929309898E-3</v>
      </c>
      <c r="BB24" s="17">
        <v>1.56436620147553E-2</v>
      </c>
      <c r="BC24" s="17"/>
      <c r="BD24" s="17">
        <v>7.9739082902244502E-4</v>
      </c>
      <c r="BE24" s="17">
        <v>1.8119219809147501E-2</v>
      </c>
      <c r="BF24" s="17"/>
      <c r="BG24" s="17">
        <v>1.1928490187502199E-2</v>
      </c>
      <c r="BH24" s="17">
        <v>1.5984557190152401E-2</v>
      </c>
      <c r="BI24" s="17"/>
      <c r="BJ24" s="17">
        <v>3.6394282754191802E-3</v>
      </c>
      <c r="BK24" s="17">
        <v>1.65854822059073E-2</v>
      </c>
      <c r="BL24" s="17"/>
      <c r="BM24" s="17">
        <v>0</v>
      </c>
      <c r="BN24" s="17">
        <v>5.1323054286066598E-5</v>
      </c>
      <c r="BO24" s="17">
        <v>2.50062393795072E-2</v>
      </c>
      <c r="BP24" s="17">
        <v>1.3097899693768501E-2</v>
      </c>
    </row>
    <row r="25" spans="2:68" x14ac:dyDescent="0.35">
      <c r="B25" s="18" t="s">
        <v>106</v>
      </c>
      <c r="C25" s="19">
        <v>2.4099746926261802E-2</v>
      </c>
      <c r="D25" s="19">
        <v>0</v>
      </c>
      <c r="E25" s="19">
        <v>0</v>
      </c>
      <c r="F25" s="19">
        <v>0</v>
      </c>
      <c r="G25" s="19">
        <v>0</v>
      </c>
      <c r="H25" s="19">
        <v>0</v>
      </c>
      <c r="I25" s="19">
        <v>0</v>
      </c>
      <c r="J25" s="19">
        <v>0</v>
      </c>
      <c r="K25" s="19">
        <v>0.17399071091434301</v>
      </c>
      <c r="L25" s="19">
        <v>0</v>
      </c>
      <c r="M25" s="19">
        <v>0</v>
      </c>
      <c r="N25" s="19">
        <v>0</v>
      </c>
      <c r="O25" s="19">
        <v>0</v>
      </c>
      <c r="P25" s="19">
        <v>7.7098141632974906E-5</v>
      </c>
      <c r="Q25" s="19">
        <v>0</v>
      </c>
      <c r="R25" s="19">
        <v>0</v>
      </c>
      <c r="S25" s="19">
        <v>0</v>
      </c>
      <c r="T25" s="19">
        <v>0</v>
      </c>
      <c r="U25" s="19"/>
      <c r="V25" s="19">
        <v>2.6558991070931001E-2</v>
      </c>
      <c r="W25" s="19">
        <v>0</v>
      </c>
      <c r="X25" s="19">
        <v>0</v>
      </c>
      <c r="Y25" s="19">
        <v>1.17853069364842E-2</v>
      </c>
      <c r="Z25" s="19"/>
      <c r="AA25" s="19">
        <v>0</v>
      </c>
      <c r="AB25" s="19">
        <v>0</v>
      </c>
      <c r="AC25" s="19">
        <v>0.142042647283082</v>
      </c>
      <c r="AD25" s="19">
        <v>0</v>
      </c>
      <c r="AE25" s="19">
        <v>0</v>
      </c>
      <c r="AF25" s="19">
        <v>0</v>
      </c>
      <c r="AG25" s="19">
        <v>0</v>
      </c>
      <c r="AH25" s="19">
        <v>0</v>
      </c>
      <c r="AI25" s="19">
        <v>7.1344180206485497E-3</v>
      </c>
      <c r="AJ25" s="19">
        <v>1.1789064106257E-2</v>
      </c>
      <c r="AK25" s="19"/>
      <c r="AL25" s="19">
        <v>0.152013811359068</v>
      </c>
      <c r="AM25" s="19">
        <v>0</v>
      </c>
      <c r="AN25" s="19">
        <v>8.5900742345173194E-5</v>
      </c>
      <c r="AO25" s="19">
        <v>0</v>
      </c>
      <c r="AP25" s="19">
        <v>0</v>
      </c>
      <c r="AQ25" s="19">
        <v>0</v>
      </c>
      <c r="AR25" s="19">
        <v>0</v>
      </c>
      <c r="AS25" s="19"/>
      <c r="AT25" s="19">
        <v>2.4099746926261802E-2</v>
      </c>
      <c r="AU25" s="19" t="s">
        <v>108</v>
      </c>
      <c r="AV25" s="19"/>
      <c r="AW25" s="19">
        <v>3.1745561314638501E-2</v>
      </c>
      <c r="AX25" s="19">
        <v>0</v>
      </c>
      <c r="AY25" s="19" t="s">
        <v>108</v>
      </c>
      <c r="AZ25" s="19"/>
      <c r="BA25" s="19">
        <v>7.51337339808371E-2</v>
      </c>
      <c r="BB25" s="19">
        <v>4.1275082143835801E-5</v>
      </c>
      <c r="BC25" s="19"/>
      <c r="BD25" s="19">
        <v>5.5378254281414803E-5</v>
      </c>
      <c r="BE25" s="19">
        <v>3.7439962759584E-2</v>
      </c>
      <c r="BF25" s="19"/>
      <c r="BG25" s="19">
        <v>2.4129127469463399E-2</v>
      </c>
      <c r="BH25" s="19">
        <v>1.17853069364842E-2</v>
      </c>
      <c r="BI25" s="19"/>
      <c r="BJ25" s="19">
        <v>6.7056341093464894E-2</v>
      </c>
      <c r="BK25" s="19">
        <v>4.37600313659459E-5</v>
      </c>
      <c r="BL25" s="19"/>
      <c r="BM25" s="19">
        <v>0</v>
      </c>
      <c r="BN25" s="19">
        <v>2.3268950668728399E-5</v>
      </c>
      <c r="BO25" s="19">
        <v>5.6840849504796502E-2</v>
      </c>
      <c r="BP25" s="19">
        <v>0</v>
      </c>
    </row>
    <row r="26" spans="2:68" x14ac:dyDescent="0.35">
      <c r="B26" s="16" t="s">
        <v>664</v>
      </c>
    </row>
    <row r="27" spans="2:68" x14ac:dyDescent="0.35">
      <c r="B27" t="s">
        <v>87</v>
      </c>
    </row>
    <row r="28" spans="2:68" x14ac:dyDescent="0.35">
      <c r="B28" t="s">
        <v>88</v>
      </c>
    </row>
    <row r="30" spans="2:68" x14ac:dyDescent="0.35">
      <c r="B3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P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460</v>
      </c>
      <c r="C9" s="17">
        <v>2.8851659551853301E-2</v>
      </c>
      <c r="D9" s="17">
        <v>0</v>
      </c>
      <c r="E9" s="17">
        <v>2.4698887398642302E-3</v>
      </c>
      <c r="F9" s="17">
        <v>0</v>
      </c>
      <c r="G9" s="17">
        <v>0</v>
      </c>
      <c r="H9" s="17">
        <v>0</v>
      </c>
      <c r="I9" s="17">
        <v>0</v>
      </c>
      <c r="J9" s="17">
        <v>0</v>
      </c>
      <c r="K9" s="17">
        <v>0</v>
      </c>
      <c r="L9" s="17">
        <v>0</v>
      </c>
      <c r="M9" s="17">
        <v>5.56843471011909E-3</v>
      </c>
      <c r="N9" s="17">
        <v>0</v>
      </c>
      <c r="O9" s="17">
        <v>0.119930963459951</v>
      </c>
      <c r="P9" s="17">
        <v>0</v>
      </c>
      <c r="Q9" s="17">
        <v>0</v>
      </c>
      <c r="R9" s="17">
        <v>6.71590008865806E-4</v>
      </c>
      <c r="S9" s="17">
        <v>0</v>
      </c>
      <c r="T9" s="17">
        <v>0</v>
      </c>
      <c r="U9" s="17"/>
      <c r="V9" s="17">
        <v>3.1198823094727299E-2</v>
      </c>
      <c r="W9" s="17">
        <v>0</v>
      </c>
      <c r="X9" s="17">
        <v>4.0023784118938997E-2</v>
      </c>
      <c r="Y9" s="17">
        <v>1.18466292474748E-2</v>
      </c>
      <c r="Z9" s="17"/>
      <c r="AA9" s="17">
        <v>9.0230228097017806E-2</v>
      </c>
      <c r="AB9" s="17">
        <v>0</v>
      </c>
      <c r="AC9" s="17">
        <v>0</v>
      </c>
      <c r="AD9" s="17">
        <v>0</v>
      </c>
      <c r="AE9" s="17">
        <v>2.2649539392304002E-3</v>
      </c>
      <c r="AF9" s="17">
        <v>0</v>
      </c>
      <c r="AG9" s="17">
        <v>4.34973532179481E-3</v>
      </c>
      <c r="AH9" s="17">
        <v>2.23371947137215E-2</v>
      </c>
      <c r="AI9" s="17">
        <v>0</v>
      </c>
      <c r="AJ9" s="17">
        <v>0</v>
      </c>
      <c r="AK9" s="17"/>
      <c r="AL9" s="17">
        <v>0</v>
      </c>
      <c r="AM9" s="17">
        <v>0</v>
      </c>
      <c r="AN9" s="17">
        <v>1.8946657824667901E-4</v>
      </c>
      <c r="AO9" s="17">
        <v>7.5453781509962306E-2</v>
      </c>
      <c r="AP9" s="17">
        <v>0</v>
      </c>
      <c r="AQ9" s="17">
        <v>2.1017168830394098E-3</v>
      </c>
      <c r="AR9" s="17">
        <v>1.44945262590587E-3</v>
      </c>
      <c r="AS9" s="17"/>
      <c r="AT9" s="17">
        <v>2.8851659551853301E-2</v>
      </c>
      <c r="AU9" s="17" t="s">
        <v>108</v>
      </c>
      <c r="AV9" s="17"/>
      <c r="AW9" s="17">
        <v>1.9367956678604199E-2</v>
      </c>
      <c r="AX9" s="17">
        <v>5.8744464629180197E-2</v>
      </c>
      <c r="AY9" s="17" t="s">
        <v>108</v>
      </c>
      <c r="AZ9" s="17"/>
      <c r="BA9" s="17">
        <v>3.0937830554350202E-5</v>
      </c>
      <c r="BB9" s="17">
        <v>4.2438340939641703E-2</v>
      </c>
      <c r="BC9" s="17"/>
      <c r="BD9" s="17">
        <v>4.0417816117304599E-2</v>
      </c>
      <c r="BE9" s="17">
        <v>2.24345634305099E-2</v>
      </c>
      <c r="BF9" s="17"/>
      <c r="BG9" s="17">
        <v>2.889223119197E-2</v>
      </c>
      <c r="BH9" s="17">
        <v>1.18466292474748E-2</v>
      </c>
      <c r="BI9" s="17"/>
      <c r="BJ9" s="17">
        <v>3.9791091243677898E-2</v>
      </c>
      <c r="BK9" s="17">
        <v>2.2725502892602702E-2</v>
      </c>
      <c r="BL9" s="17"/>
      <c r="BM9" s="17">
        <v>0</v>
      </c>
      <c r="BN9" s="17">
        <v>4.4004702064112498E-4</v>
      </c>
      <c r="BO9" s="17">
        <v>6.7702068341881694E-2</v>
      </c>
      <c r="BP9" s="17">
        <v>0</v>
      </c>
    </row>
    <row r="10" spans="2:68" x14ac:dyDescent="0.35">
      <c r="B10" s="18" t="s">
        <v>461</v>
      </c>
      <c r="C10" s="17">
        <v>0.241276365201544</v>
      </c>
      <c r="D10" s="17">
        <v>2.25558552893847E-2</v>
      </c>
      <c r="E10" s="17">
        <v>0.23777158542336399</v>
      </c>
      <c r="F10" s="17">
        <v>0.98811348803144805</v>
      </c>
      <c r="G10" s="17">
        <v>2.9428639675444301E-2</v>
      </c>
      <c r="H10" s="17">
        <v>1.0272512822288899E-2</v>
      </c>
      <c r="I10" s="17">
        <v>0</v>
      </c>
      <c r="J10" s="17">
        <v>0</v>
      </c>
      <c r="K10" s="17">
        <v>3.82829412437415E-2</v>
      </c>
      <c r="L10" s="17">
        <v>0.43311144167461602</v>
      </c>
      <c r="M10" s="17">
        <v>0.74963849607625099</v>
      </c>
      <c r="N10" s="17">
        <v>0</v>
      </c>
      <c r="O10" s="17">
        <v>0.138082521258617</v>
      </c>
      <c r="P10" s="17">
        <v>0.48800327779453601</v>
      </c>
      <c r="Q10" s="17">
        <v>0</v>
      </c>
      <c r="R10" s="17">
        <v>0.31143875640428698</v>
      </c>
      <c r="S10" s="17">
        <v>0.89989180539592095</v>
      </c>
      <c r="T10" s="17">
        <v>0.51773263942668901</v>
      </c>
      <c r="U10" s="17"/>
      <c r="V10" s="17">
        <v>0.24214442669479</v>
      </c>
      <c r="W10" s="17">
        <v>0.25987664042926001</v>
      </c>
      <c r="X10" s="17">
        <v>0.100231101007343</v>
      </c>
      <c r="Y10" s="17">
        <v>0.11324888635555901</v>
      </c>
      <c r="Z10" s="17"/>
      <c r="AA10" s="17">
        <v>0.32270335776780001</v>
      </c>
      <c r="AB10" s="17">
        <v>0.40666981058859403</v>
      </c>
      <c r="AC10" s="17">
        <v>0.30467425805487203</v>
      </c>
      <c r="AD10" s="17">
        <v>3.6165373365182003E-2</v>
      </c>
      <c r="AE10" s="17">
        <v>3.3982870534839497E-2</v>
      </c>
      <c r="AF10" s="17">
        <v>0.152656848061409</v>
      </c>
      <c r="AG10" s="17">
        <v>8.0768668153892401E-2</v>
      </c>
      <c r="AH10" s="17">
        <v>0.41157592602229598</v>
      </c>
      <c r="AI10" s="17">
        <v>4.4665373770743103E-2</v>
      </c>
      <c r="AJ10" s="17">
        <v>0.15893323420079</v>
      </c>
      <c r="AK10" s="17"/>
      <c r="AL10" s="17">
        <v>0.33113056301400301</v>
      </c>
      <c r="AM10" s="17">
        <v>0.56489267832022605</v>
      </c>
      <c r="AN10" s="17">
        <v>0.26722976523398101</v>
      </c>
      <c r="AO10" s="17">
        <v>6.4921271558057506E-2</v>
      </c>
      <c r="AP10" s="17">
        <v>0.28739943254359501</v>
      </c>
      <c r="AQ10" s="17">
        <v>0.18759190645043899</v>
      </c>
      <c r="AR10" s="17">
        <v>0.39935342654973499</v>
      </c>
      <c r="AS10" s="17"/>
      <c r="AT10" s="17">
        <v>0.241276365201544</v>
      </c>
      <c r="AU10" s="17" t="s">
        <v>108</v>
      </c>
      <c r="AV10" s="17"/>
      <c r="AW10" s="17">
        <v>0.25729876369129301</v>
      </c>
      <c r="AX10" s="17">
        <v>0.19077347183524801</v>
      </c>
      <c r="AY10" s="17" t="s">
        <v>108</v>
      </c>
      <c r="AZ10" s="17"/>
      <c r="BA10" s="17">
        <v>0.26902606011816799</v>
      </c>
      <c r="BB10" s="17">
        <v>0.22819458789262001</v>
      </c>
      <c r="BC10" s="17"/>
      <c r="BD10" s="17">
        <v>0.29405849702530701</v>
      </c>
      <c r="BE10" s="17">
        <v>0.211991960180238</v>
      </c>
      <c r="BF10" s="17"/>
      <c r="BG10" s="17">
        <v>0.24158182098161601</v>
      </c>
      <c r="BH10" s="17">
        <v>0.11324888635555901</v>
      </c>
      <c r="BI10" s="17"/>
      <c r="BJ10" s="17">
        <v>0.21811896496685401</v>
      </c>
      <c r="BK10" s="17">
        <v>0.25424466791188399</v>
      </c>
      <c r="BL10" s="17"/>
      <c r="BM10" s="17">
        <v>0.10322307581737</v>
      </c>
      <c r="BN10" s="17">
        <v>0.25430497327553903</v>
      </c>
      <c r="BO10" s="17">
        <v>0.32208157096755402</v>
      </c>
      <c r="BP10" s="17">
        <v>1.6609813577874302E-2</v>
      </c>
    </row>
    <row r="11" spans="2:68" x14ac:dyDescent="0.35">
      <c r="B11" s="18" t="s">
        <v>462</v>
      </c>
      <c r="C11" s="17">
        <v>0.24560767518990101</v>
      </c>
      <c r="D11" s="17">
        <v>0.23814918053923201</v>
      </c>
      <c r="E11" s="17">
        <v>0.713314756270093</v>
      </c>
      <c r="F11" s="17">
        <v>8.1116592933641195E-4</v>
      </c>
      <c r="G11" s="17">
        <v>2.47363460966019E-4</v>
      </c>
      <c r="H11" s="17">
        <v>0.98972748717771097</v>
      </c>
      <c r="I11" s="17">
        <v>0</v>
      </c>
      <c r="J11" s="17">
        <v>0.56333379673499095</v>
      </c>
      <c r="K11" s="17">
        <v>0.37693719355470201</v>
      </c>
      <c r="L11" s="17">
        <v>5.9163605659268304E-3</v>
      </c>
      <c r="M11" s="17">
        <v>0.168763814185872</v>
      </c>
      <c r="N11" s="17">
        <v>0.174200472670231</v>
      </c>
      <c r="O11" s="17">
        <v>0.108104801073752</v>
      </c>
      <c r="P11" s="17">
        <v>0.105348152436282</v>
      </c>
      <c r="Q11" s="17">
        <v>0</v>
      </c>
      <c r="R11" s="17">
        <v>0.42733834495579198</v>
      </c>
      <c r="S11" s="17">
        <v>0</v>
      </c>
      <c r="T11" s="17">
        <v>7.7382729835229495E-4</v>
      </c>
      <c r="U11" s="17"/>
      <c r="V11" s="17">
        <v>0.24660048852997901</v>
      </c>
      <c r="W11" s="17">
        <v>0.22075887814043799</v>
      </c>
      <c r="X11" s="17">
        <v>0.317306713428952</v>
      </c>
      <c r="Y11" s="17">
        <v>0.26659006039556798</v>
      </c>
      <c r="Z11" s="17"/>
      <c r="AA11" s="17">
        <v>0.26889674481019998</v>
      </c>
      <c r="AB11" s="17">
        <v>0.14751715503802201</v>
      </c>
      <c r="AC11" s="17">
        <v>0.383477302028222</v>
      </c>
      <c r="AD11" s="17">
        <v>0.32955363298848001</v>
      </c>
      <c r="AE11" s="17">
        <v>5.1924414057504698E-2</v>
      </c>
      <c r="AF11" s="17">
        <v>0.29181127286970399</v>
      </c>
      <c r="AG11" s="17">
        <v>3.2148579505321503E-2</v>
      </c>
      <c r="AH11" s="17">
        <v>0.334597602748195</v>
      </c>
      <c r="AI11" s="17">
        <v>0.30747580126422103</v>
      </c>
      <c r="AJ11" s="17">
        <v>0.320640791434529</v>
      </c>
      <c r="AK11" s="17"/>
      <c r="AL11" s="17">
        <v>0.36435966051092999</v>
      </c>
      <c r="AM11" s="17">
        <v>0.30902027533751403</v>
      </c>
      <c r="AN11" s="17">
        <v>0.34285107233270101</v>
      </c>
      <c r="AO11" s="17">
        <v>0.21463703056802899</v>
      </c>
      <c r="AP11" s="17">
        <v>4.0340105429395499E-2</v>
      </c>
      <c r="AQ11" s="17">
        <v>0.496858999742047</v>
      </c>
      <c r="AR11" s="17">
        <v>1.90392132704039E-2</v>
      </c>
      <c r="AS11" s="17"/>
      <c r="AT11" s="17">
        <v>0.24560767518990101</v>
      </c>
      <c r="AU11" s="17" t="s">
        <v>108</v>
      </c>
      <c r="AV11" s="17"/>
      <c r="AW11" s="17">
        <v>0.28070309013475397</v>
      </c>
      <c r="AX11" s="17">
        <v>0.13498628478198299</v>
      </c>
      <c r="AY11" s="17" t="s">
        <v>108</v>
      </c>
      <c r="AZ11" s="17"/>
      <c r="BA11" s="17">
        <v>0.32886281314490501</v>
      </c>
      <c r="BB11" s="17">
        <v>0.206359489657647</v>
      </c>
      <c r="BC11" s="17"/>
      <c r="BD11" s="17">
        <v>0.183154719736628</v>
      </c>
      <c r="BE11" s="17">
        <v>0.28025761408167998</v>
      </c>
      <c r="BF11" s="17"/>
      <c r="BG11" s="17">
        <v>0.24555761413348901</v>
      </c>
      <c r="BH11" s="17">
        <v>0.26659006039556798</v>
      </c>
      <c r="BI11" s="17"/>
      <c r="BJ11" s="17">
        <v>0.31724006054381498</v>
      </c>
      <c r="BK11" s="17">
        <v>0.205493048862297</v>
      </c>
      <c r="BL11" s="17"/>
      <c r="BM11" s="17">
        <v>0.295431978347513</v>
      </c>
      <c r="BN11" s="17">
        <v>0.30475327823455201</v>
      </c>
      <c r="BO11" s="17">
        <v>0.12024620644888701</v>
      </c>
      <c r="BP11" s="17">
        <v>0.50498718973495305</v>
      </c>
    </row>
    <row r="12" spans="2:68" x14ac:dyDescent="0.35">
      <c r="B12" s="18" t="s">
        <v>463</v>
      </c>
      <c r="C12" s="17">
        <v>0.27294871081541699</v>
      </c>
      <c r="D12" s="17">
        <v>0.25388707514318198</v>
      </c>
      <c r="E12" s="17">
        <v>0</v>
      </c>
      <c r="F12" s="17">
        <v>1.10753460392152E-2</v>
      </c>
      <c r="G12" s="17">
        <v>0.60338863503404805</v>
      </c>
      <c r="H12" s="17">
        <v>0</v>
      </c>
      <c r="I12" s="17">
        <v>1</v>
      </c>
      <c r="J12" s="17">
        <v>1.40895031691202E-2</v>
      </c>
      <c r="K12" s="17">
        <v>0.39976176747702302</v>
      </c>
      <c r="L12" s="17">
        <v>0.55990641814616204</v>
      </c>
      <c r="M12" s="17">
        <v>0</v>
      </c>
      <c r="N12" s="17">
        <v>0</v>
      </c>
      <c r="O12" s="17">
        <v>0.38284880120570902</v>
      </c>
      <c r="P12" s="17">
        <v>0.30243018369774599</v>
      </c>
      <c r="Q12" s="17">
        <v>8.6504786868220607E-2</v>
      </c>
      <c r="R12" s="17">
        <v>7.9160475284584295E-2</v>
      </c>
      <c r="S12" s="17">
        <v>1.15545064450577E-2</v>
      </c>
      <c r="T12" s="17">
        <v>9.7917115068263897E-3</v>
      </c>
      <c r="U12" s="17"/>
      <c r="V12" s="17">
        <v>0.27347828631128202</v>
      </c>
      <c r="W12" s="17">
        <v>0.25654798321919597</v>
      </c>
      <c r="X12" s="17">
        <v>0.32135770912980599</v>
      </c>
      <c r="Y12" s="17">
        <v>0.32843321080551902</v>
      </c>
      <c r="Z12" s="17"/>
      <c r="AA12" s="17">
        <v>0.198427523329927</v>
      </c>
      <c r="AB12" s="17">
        <v>0.37356925222638099</v>
      </c>
      <c r="AC12" s="17">
        <v>9.0696819380406302E-2</v>
      </c>
      <c r="AD12" s="17">
        <v>0.237263620767417</v>
      </c>
      <c r="AE12" s="17">
        <v>0.45159602470578802</v>
      </c>
      <c r="AF12" s="17">
        <v>0.31179207216443999</v>
      </c>
      <c r="AG12" s="17">
        <v>0.86666149894654998</v>
      </c>
      <c r="AH12" s="17">
        <v>0.199216708233656</v>
      </c>
      <c r="AI12" s="17">
        <v>0.54943987205345901</v>
      </c>
      <c r="AJ12" s="17">
        <v>0.39156038492399697</v>
      </c>
      <c r="AK12" s="17"/>
      <c r="AL12" s="17">
        <v>8.4027791919014994E-2</v>
      </c>
      <c r="AM12" s="17">
        <v>0.113487980831628</v>
      </c>
      <c r="AN12" s="17">
        <v>0.38768006332229898</v>
      </c>
      <c r="AO12" s="17">
        <v>0.432446227348731</v>
      </c>
      <c r="AP12" s="17">
        <v>0.61056396104166899</v>
      </c>
      <c r="AQ12" s="17">
        <v>3.3699447473386303E-2</v>
      </c>
      <c r="AR12" s="17">
        <v>0.10738238392086499</v>
      </c>
      <c r="AS12" s="17"/>
      <c r="AT12" s="17">
        <v>0.27294871081541699</v>
      </c>
      <c r="AU12" s="17" t="s">
        <v>108</v>
      </c>
      <c r="AV12" s="17"/>
      <c r="AW12" s="17">
        <v>0.26672639127801201</v>
      </c>
      <c r="AX12" s="17">
        <v>0.292561575911091</v>
      </c>
      <c r="AY12" s="17" t="s">
        <v>108</v>
      </c>
      <c r="AZ12" s="17"/>
      <c r="BA12" s="17">
        <v>0.20338591029640399</v>
      </c>
      <c r="BB12" s="17">
        <v>0.30574204667402799</v>
      </c>
      <c r="BC12" s="17"/>
      <c r="BD12" s="17">
        <v>0.28719471158750398</v>
      </c>
      <c r="BE12" s="17">
        <v>0.26504479253609098</v>
      </c>
      <c r="BF12" s="17"/>
      <c r="BG12" s="17">
        <v>0.27281633250586101</v>
      </c>
      <c r="BH12" s="17">
        <v>0.32843321080551902</v>
      </c>
      <c r="BI12" s="17"/>
      <c r="BJ12" s="17">
        <v>0.18194977322490299</v>
      </c>
      <c r="BK12" s="17">
        <v>0.32390873901519002</v>
      </c>
      <c r="BL12" s="17"/>
      <c r="BM12" s="17">
        <v>0.36894069571065402</v>
      </c>
      <c r="BN12" s="17">
        <v>0.28794208287346001</v>
      </c>
      <c r="BO12" s="17">
        <v>0.22735091251422701</v>
      </c>
      <c r="BP12" s="17">
        <v>0.29936125628087001</v>
      </c>
    </row>
    <row r="13" spans="2:68" x14ac:dyDescent="0.35">
      <c r="B13" s="18" t="s">
        <v>464</v>
      </c>
      <c r="C13" s="17">
        <v>0.13515030327254901</v>
      </c>
      <c r="D13" s="17">
        <v>2.3124637383048999E-2</v>
      </c>
      <c r="E13" s="17">
        <v>4.6443769566678797E-2</v>
      </c>
      <c r="F13" s="17">
        <v>0</v>
      </c>
      <c r="G13" s="17">
        <v>0.36668799836857602</v>
      </c>
      <c r="H13" s="17">
        <v>0</v>
      </c>
      <c r="I13" s="17">
        <v>0</v>
      </c>
      <c r="J13" s="17">
        <v>0.42257670009588899</v>
      </c>
      <c r="K13" s="17">
        <v>0.18444723386286599</v>
      </c>
      <c r="L13" s="17">
        <v>7.1051974219697202E-4</v>
      </c>
      <c r="M13" s="17">
        <v>5.56843471011909E-3</v>
      </c>
      <c r="N13" s="17">
        <v>6.8834279402594598E-3</v>
      </c>
      <c r="O13" s="17">
        <v>0.126489922498881</v>
      </c>
      <c r="P13" s="17">
        <v>1.02249745165621E-2</v>
      </c>
      <c r="Q13" s="17">
        <v>0.82699042626355901</v>
      </c>
      <c r="R13" s="17">
        <v>0.121374948903557</v>
      </c>
      <c r="S13" s="17">
        <v>8.7815551467108399E-2</v>
      </c>
      <c r="T13" s="17">
        <v>0.47131490811895699</v>
      </c>
      <c r="U13" s="17"/>
      <c r="V13" s="17">
        <v>0.126799945845434</v>
      </c>
      <c r="W13" s="17">
        <v>0.22138861542104901</v>
      </c>
      <c r="X13" s="17">
        <v>0.18868052392691201</v>
      </c>
      <c r="Y13" s="17">
        <v>0.195568664836926</v>
      </c>
      <c r="Z13" s="17"/>
      <c r="AA13" s="17">
        <v>8.7660533833239906E-2</v>
      </c>
      <c r="AB13" s="17">
        <v>1.04293334089429E-3</v>
      </c>
      <c r="AC13" s="17">
        <v>0.149841259982988</v>
      </c>
      <c r="AD13" s="17">
        <v>0.22881364370844301</v>
      </c>
      <c r="AE13" s="17">
        <v>0.40738767060018699</v>
      </c>
      <c r="AF13" s="17">
        <v>0.240562757144202</v>
      </c>
      <c r="AG13" s="17">
        <v>1.60715180724408E-2</v>
      </c>
      <c r="AH13" s="17">
        <v>2.9240802570438901E-2</v>
      </c>
      <c r="AI13" s="17">
        <v>6.1006965876231098E-2</v>
      </c>
      <c r="AJ13" s="17">
        <v>8.2829214107562998E-2</v>
      </c>
      <c r="AK13" s="17"/>
      <c r="AL13" s="17">
        <v>0.15524919605590201</v>
      </c>
      <c r="AM13" s="17">
        <v>1.2599065510631001E-2</v>
      </c>
      <c r="AN13" s="17">
        <v>1.3944203728800399E-3</v>
      </c>
      <c r="AO13" s="17">
        <v>0.14139453633903401</v>
      </c>
      <c r="AP13" s="17">
        <v>6.1492043229277198E-2</v>
      </c>
      <c r="AQ13" s="17">
        <v>7.6787755782052006E-2</v>
      </c>
      <c r="AR13" s="17">
        <v>0.458631686399042</v>
      </c>
      <c r="AS13" s="17"/>
      <c r="AT13" s="17">
        <v>0.13515030327254901</v>
      </c>
      <c r="AU13" s="17" t="s">
        <v>108</v>
      </c>
      <c r="AV13" s="17"/>
      <c r="AW13" s="17">
        <v>0.112387110834959</v>
      </c>
      <c r="AX13" s="17">
        <v>0.20690030256806999</v>
      </c>
      <c r="AY13" s="17" t="s">
        <v>108</v>
      </c>
      <c r="AZ13" s="17"/>
      <c r="BA13" s="17">
        <v>0.19854344395373</v>
      </c>
      <c r="BB13" s="17">
        <v>0.10526547204120799</v>
      </c>
      <c r="BC13" s="17"/>
      <c r="BD13" s="17">
        <v>8.1814606139494997E-2</v>
      </c>
      <c r="BE13" s="17">
        <v>0.16474183553867899</v>
      </c>
      <c r="BF13" s="17"/>
      <c r="BG13" s="17">
        <v>0.13500615345464501</v>
      </c>
      <c r="BH13" s="17">
        <v>0.195568664836926</v>
      </c>
      <c r="BI13" s="17"/>
      <c r="BJ13" s="17">
        <v>0.20699283395969301</v>
      </c>
      <c r="BK13" s="17">
        <v>9.4917994119287405E-2</v>
      </c>
      <c r="BL13" s="17"/>
      <c r="BM13" s="17">
        <v>0.232404250124462</v>
      </c>
      <c r="BN13" s="17">
        <v>2.2506654271068099E-2</v>
      </c>
      <c r="BO13" s="17">
        <v>0.23008445771856301</v>
      </c>
      <c r="BP13" s="17">
        <v>2.0016386820966601E-2</v>
      </c>
    </row>
    <row r="14" spans="2:68" x14ac:dyDescent="0.35">
      <c r="B14" s="18" t="s">
        <v>465</v>
      </c>
      <c r="C14" s="17">
        <v>3.8912768189565898E-2</v>
      </c>
      <c r="D14" s="17">
        <v>0.23133121985379701</v>
      </c>
      <c r="E14" s="17">
        <v>0</v>
      </c>
      <c r="F14" s="17">
        <v>0</v>
      </c>
      <c r="G14" s="17">
        <v>2.47363460966019E-4</v>
      </c>
      <c r="H14" s="17">
        <v>0</v>
      </c>
      <c r="I14" s="17">
        <v>0</v>
      </c>
      <c r="J14" s="17">
        <v>0</v>
      </c>
      <c r="K14" s="17">
        <v>4.2814789625115199E-4</v>
      </c>
      <c r="L14" s="17">
        <v>3.5525987109848601E-4</v>
      </c>
      <c r="M14" s="17">
        <v>7.0460820317638395E-2</v>
      </c>
      <c r="N14" s="17">
        <v>0</v>
      </c>
      <c r="O14" s="17">
        <v>6.5145284442808093E-2</v>
      </c>
      <c r="P14" s="17">
        <v>7.7098141632974906E-5</v>
      </c>
      <c r="Q14" s="17">
        <v>0</v>
      </c>
      <c r="R14" s="17">
        <v>5.9966696730696399E-2</v>
      </c>
      <c r="S14" s="17">
        <v>7.3813669191338696E-4</v>
      </c>
      <c r="T14" s="17">
        <v>3.8691364917614802E-4</v>
      </c>
      <c r="U14" s="17"/>
      <c r="V14" s="17">
        <v>4.0978909174494503E-2</v>
      </c>
      <c r="W14" s="17">
        <v>1.7790079968831099E-2</v>
      </c>
      <c r="X14" s="17">
        <v>1.6946112759588801E-2</v>
      </c>
      <c r="Y14" s="17">
        <v>6.6969478866266099E-2</v>
      </c>
      <c r="Z14" s="17"/>
      <c r="AA14" s="17">
        <v>0</v>
      </c>
      <c r="AB14" s="17">
        <v>7.1200848806109093E-2</v>
      </c>
      <c r="AC14" s="17">
        <v>7.1310360553512406E-2</v>
      </c>
      <c r="AD14" s="17">
        <v>0</v>
      </c>
      <c r="AE14" s="17">
        <v>2.1295088546891602E-2</v>
      </c>
      <c r="AF14" s="17">
        <v>3.1770497602447399E-3</v>
      </c>
      <c r="AG14" s="17">
        <v>0</v>
      </c>
      <c r="AH14" s="17">
        <v>3.0317657116922399E-3</v>
      </c>
      <c r="AI14" s="17">
        <v>3.7411987035345803E-2</v>
      </c>
      <c r="AJ14" s="17">
        <v>2.1409690260821901E-2</v>
      </c>
      <c r="AK14" s="17"/>
      <c r="AL14" s="17">
        <v>1.5122417080772001E-3</v>
      </c>
      <c r="AM14" s="17">
        <v>0</v>
      </c>
      <c r="AN14" s="17">
        <v>6.5521215989327805E-4</v>
      </c>
      <c r="AO14" s="17">
        <v>2.89484800681356E-2</v>
      </c>
      <c r="AP14" s="17">
        <v>0</v>
      </c>
      <c r="AQ14" s="17">
        <v>0.202629036722555</v>
      </c>
      <c r="AR14" s="17">
        <v>1.40292887193367E-2</v>
      </c>
      <c r="AS14" s="17"/>
      <c r="AT14" s="17">
        <v>3.8912768189565898E-2</v>
      </c>
      <c r="AU14" s="17" t="s">
        <v>108</v>
      </c>
      <c r="AV14" s="17"/>
      <c r="AW14" s="17">
        <v>3.3069584396909303E-2</v>
      </c>
      <c r="AX14" s="17">
        <v>5.7330590476846903E-2</v>
      </c>
      <c r="AY14" s="17" t="s">
        <v>108</v>
      </c>
      <c r="AZ14" s="17"/>
      <c r="BA14" s="17">
        <v>1.50834656237982E-4</v>
      </c>
      <c r="BB14" s="17">
        <v>5.7185941428761898E-2</v>
      </c>
      <c r="BC14" s="17"/>
      <c r="BD14" s="17">
        <v>3.9704848810838897E-2</v>
      </c>
      <c r="BE14" s="17">
        <v>3.8473308680800102E-2</v>
      </c>
      <c r="BF14" s="17"/>
      <c r="BG14" s="17">
        <v>3.8845828775283399E-2</v>
      </c>
      <c r="BH14" s="17">
        <v>6.6969478866266099E-2</v>
      </c>
      <c r="BI14" s="17"/>
      <c r="BJ14" s="17">
        <v>3.0741259306749699E-2</v>
      </c>
      <c r="BK14" s="17">
        <v>4.3488869121390598E-2</v>
      </c>
      <c r="BL14" s="17"/>
      <c r="BM14" s="17">
        <v>0</v>
      </c>
      <c r="BN14" s="17">
        <v>7.0358405651356204E-2</v>
      </c>
      <c r="BO14" s="17">
        <v>3.2507399579242702E-2</v>
      </c>
      <c r="BP14" s="17">
        <v>6.7273591273136395E-4</v>
      </c>
    </row>
    <row r="15" spans="2:68" x14ac:dyDescent="0.35">
      <c r="B15" s="18" t="s">
        <v>105</v>
      </c>
      <c r="C15" s="19">
        <v>3.72525177791697E-2</v>
      </c>
      <c r="D15" s="19">
        <v>0.23095203179135401</v>
      </c>
      <c r="E15" s="19">
        <v>0</v>
      </c>
      <c r="F15" s="19">
        <v>0</v>
      </c>
      <c r="G15" s="19">
        <v>0</v>
      </c>
      <c r="H15" s="19">
        <v>0</v>
      </c>
      <c r="I15" s="19">
        <v>0</v>
      </c>
      <c r="J15" s="19">
        <v>0</v>
      </c>
      <c r="K15" s="19">
        <v>1.4271596541705101E-4</v>
      </c>
      <c r="L15" s="19">
        <v>0</v>
      </c>
      <c r="M15" s="19">
        <v>0</v>
      </c>
      <c r="N15" s="19">
        <v>0.81891609938951004</v>
      </c>
      <c r="O15" s="19">
        <v>5.9397706060281601E-2</v>
      </c>
      <c r="P15" s="19">
        <v>9.3916313413240998E-2</v>
      </c>
      <c r="Q15" s="19">
        <v>8.6504786868220607E-2</v>
      </c>
      <c r="R15" s="19">
        <v>4.9187712216464802E-5</v>
      </c>
      <c r="S15" s="19">
        <v>0</v>
      </c>
      <c r="T15" s="19">
        <v>0</v>
      </c>
      <c r="U15" s="19"/>
      <c r="V15" s="19">
        <v>3.8799120349294301E-2</v>
      </c>
      <c r="W15" s="19">
        <v>2.3637802821226E-2</v>
      </c>
      <c r="X15" s="19">
        <v>1.54540556284582E-2</v>
      </c>
      <c r="Y15" s="19">
        <v>1.7343069492688001E-2</v>
      </c>
      <c r="Z15" s="19"/>
      <c r="AA15" s="19">
        <v>3.20816121618153E-2</v>
      </c>
      <c r="AB15" s="19">
        <v>0</v>
      </c>
      <c r="AC15" s="19">
        <v>0</v>
      </c>
      <c r="AD15" s="19">
        <v>0.16820372917047799</v>
      </c>
      <c r="AE15" s="19">
        <v>3.15489776155587E-2</v>
      </c>
      <c r="AF15" s="19">
        <v>0</v>
      </c>
      <c r="AG15" s="19">
        <v>0</v>
      </c>
      <c r="AH15" s="19">
        <v>0</v>
      </c>
      <c r="AI15" s="19">
        <v>0</v>
      </c>
      <c r="AJ15" s="19">
        <v>2.4626685072299401E-2</v>
      </c>
      <c r="AK15" s="19"/>
      <c r="AL15" s="19">
        <v>6.37205467920723E-2</v>
      </c>
      <c r="AM15" s="19">
        <v>0</v>
      </c>
      <c r="AN15" s="19">
        <v>0</v>
      </c>
      <c r="AO15" s="19">
        <v>4.2198672608050297E-2</v>
      </c>
      <c r="AP15" s="19">
        <v>2.04457756063543E-4</v>
      </c>
      <c r="AQ15" s="19">
        <v>3.3113694648113299E-4</v>
      </c>
      <c r="AR15" s="19">
        <v>1.14548514711899E-4</v>
      </c>
      <c r="AS15" s="19"/>
      <c r="AT15" s="19">
        <v>3.72525177791697E-2</v>
      </c>
      <c r="AU15" s="19" t="s">
        <v>108</v>
      </c>
      <c r="AV15" s="19"/>
      <c r="AW15" s="19">
        <v>3.0447102985467999E-2</v>
      </c>
      <c r="AX15" s="19">
        <v>5.8703309797581503E-2</v>
      </c>
      <c r="AY15" s="19" t="s">
        <v>108</v>
      </c>
      <c r="AZ15" s="19"/>
      <c r="BA15" s="19">
        <v>0</v>
      </c>
      <c r="BB15" s="19">
        <v>5.48141213660936E-2</v>
      </c>
      <c r="BC15" s="19"/>
      <c r="BD15" s="19">
        <v>7.3654800582922494E-2</v>
      </c>
      <c r="BE15" s="19">
        <v>1.7055925552001101E-2</v>
      </c>
      <c r="BF15" s="19"/>
      <c r="BG15" s="19">
        <v>3.7300018957135299E-2</v>
      </c>
      <c r="BH15" s="19">
        <v>1.7343069492688001E-2</v>
      </c>
      <c r="BI15" s="19"/>
      <c r="BJ15" s="19">
        <v>5.16601675430629E-3</v>
      </c>
      <c r="BK15" s="19">
        <v>5.5221178077347902E-2</v>
      </c>
      <c r="BL15" s="19"/>
      <c r="BM15" s="19">
        <v>0</v>
      </c>
      <c r="BN15" s="19">
        <v>5.9694558673383399E-2</v>
      </c>
      <c r="BO15" s="19">
        <v>2.7384429645450799E-5</v>
      </c>
      <c r="BP15" s="19">
        <v>0.158352617672605</v>
      </c>
    </row>
    <row r="16" spans="2:68" x14ac:dyDescent="0.35">
      <c r="B16" s="16" t="s">
        <v>664</v>
      </c>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P25"/>
  <sheetViews>
    <sheetView showGridLines="0" topLeftCell="A12" workbookViewId="0">
      <pane xSplit="2" topLeftCell="C1" activePane="topRight" state="frozen"/>
      <selection pane="topRight" activeCell="B21" sqref="B2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29" x14ac:dyDescent="0.35">
      <c r="B9" s="18" t="s">
        <v>467</v>
      </c>
      <c r="C9" s="17">
        <v>0.64810955248999602</v>
      </c>
      <c r="D9" s="17">
        <v>0.53310824322081796</v>
      </c>
      <c r="E9" s="17">
        <v>0.75975852583677195</v>
      </c>
      <c r="F9" s="17">
        <v>1.10753460392152E-2</v>
      </c>
      <c r="G9" s="17">
        <v>0.94015326680524702</v>
      </c>
      <c r="H9" s="17">
        <v>1.10843372759627E-2</v>
      </c>
      <c r="I9" s="17">
        <v>1</v>
      </c>
      <c r="J9" s="17">
        <v>0.94486209093831297</v>
      </c>
      <c r="K9" s="17">
        <v>0.94541476993487406</v>
      </c>
      <c r="L9" s="17">
        <v>0.43559826077230601</v>
      </c>
      <c r="M9" s="17">
        <v>0.89612857142164704</v>
      </c>
      <c r="N9" s="17">
        <v>9.3983664275374995E-2</v>
      </c>
      <c r="O9" s="17">
        <v>0.52778260748730599</v>
      </c>
      <c r="P9" s="17">
        <v>0.49072539937402598</v>
      </c>
      <c r="Q9" s="17">
        <v>0.100177527424375</v>
      </c>
      <c r="R9" s="17">
        <v>0.60173092504577796</v>
      </c>
      <c r="S9" s="17">
        <v>0.91144631184097802</v>
      </c>
      <c r="T9" s="17">
        <v>0.95396918234144401</v>
      </c>
      <c r="U9" s="17"/>
      <c r="V9" s="17">
        <v>0.66770051445474099</v>
      </c>
      <c r="W9" s="17">
        <v>0.43129513746232501</v>
      </c>
      <c r="X9" s="17">
        <v>0.579618443968135</v>
      </c>
      <c r="Y9" s="17">
        <v>0.651313508752003</v>
      </c>
      <c r="Z9" s="17"/>
      <c r="AA9" s="17">
        <v>0.464338599295676</v>
      </c>
      <c r="AB9" s="17">
        <v>0.63045750044466298</v>
      </c>
      <c r="AC9" s="17">
        <v>0.72408707727305599</v>
      </c>
      <c r="AD9" s="17">
        <v>0.57882015042542301</v>
      </c>
      <c r="AE9" s="17">
        <v>0.85171327122485396</v>
      </c>
      <c r="AF9" s="17">
        <v>0.87457200908657395</v>
      </c>
      <c r="AG9" s="17">
        <v>0.82387914258094697</v>
      </c>
      <c r="AH9" s="17">
        <v>0.79764358758848697</v>
      </c>
      <c r="AI9" s="17">
        <v>0.65945858568139204</v>
      </c>
      <c r="AJ9" s="17">
        <v>0.66765617573073799</v>
      </c>
      <c r="AK9" s="17"/>
      <c r="AL9" s="17">
        <v>0.68180916563490201</v>
      </c>
      <c r="AM9" s="17">
        <v>0.55975161840350096</v>
      </c>
      <c r="AN9" s="17">
        <v>0.83273680101254299</v>
      </c>
      <c r="AO9" s="17">
        <v>0.60403725411324305</v>
      </c>
      <c r="AP9" s="17">
        <v>0.86866240456404098</v>
      </c>
      <c r="AQ9" s="17">
        <v>0.49453018332047699</v>
      </c>
      <c r="AR9" s="17">
        <v>0.58412732254381605</v>
      </c>
      <c r="AS9" s="17"/>
      <c r="AT9" s="17">
        <v>0.64810955248999602</v>
      </c>
      <c r="AU9" s="17" t="s">
        <v>108</v>
      </c>
      <c r="AV9" s="17"/>
      <c r="AW9" s="17">
        <v>0.69012541173281805</v>
      </c>
      <c r="AX9" s="17">
        <v>0.51567479496033497</v>
      </c>
      <c r="AY9" s="17" t="s">
        <v>108</v>
      </c>
      <c r="AZ9" s="17"/>
      <c r="BA9" s="17">
        <v>0.68709419193222998</v>
      </c>
      <c r="BB9" s="17">
        <v>0.62973139110176102</v>
      </c>
      <c r="BC9" s="17"/>
      <c r="BD9" s="17">
        <v>0.61798600188153696</v>
      </c>
      <c r="BE9" s="17">
        <v>0.664822599618205</v>
      </c>
      <c r="BF9" s="17"/>
      <c r="BG9" s="17">
        <v>0.64810190829542003</v>
      </c>
      <c r="BH9" s="17">
        <v>0.651313508752003</v>
      </c>
      <c r="BI9" s="17"/>
      <c r="BJ9" s="17">
        <v>0.60865275050907897</v>
      </c>
      <c r="BK9" s="17">
        <v>0.67020563179444204</v>
      </c>
      <c r="BL9" s="17"/>
      <c r="BM9" s="17">
        <v>0.35155438410017698</v>
      </c>
      <c r="BN9" s="17">
        <v>0.67545370690764395</v>
      </c>
      <c r="BO9" s="17">
        <v>0.69230196549038103</v>
      </c>
      <c r="BP9" s="17">
        <v>0.71424262210105804</v>
      </c>
    </row>
    <row r="10" spans="2:68" x14ac:dyDescent="0.35">
      <c r="B10" s="18" t="s">
        <v>468</v>
      </c>
      <c r="C10" s="17">
        <v>0.53678514125993804</v>
      </c>
      <c r="D10" s="17">
        <v>0.490395582224674</v>
      </c>
      <c r="E10" s="17">
        <v>0.95355623043332105</v>
      </c>
      <c r="F10" s="17">
        <v>0.98811348803144805</v>
      </c>
      <c r="G10" s="17">
        <v>0.63569995286409897</v>
      </c>
      <c r="H10" s="17">
        <v>0.999188175546326</v>
      </c>
      <c r="I10" s="17">
        <v>0.5</v>
      </c>
      <c r="J10" s="17">
        <v>0.47419223336529598</v>
      </c>
      <c r="K10" s="17">
        <v>0.77033176618874599</v>
      </c>
      <c r="L10" s="17">
        <v>0.12857127582703801</v>
      </c>
      <c r="M10" s="17">
        <v>0.84237305523436601</v>
      </c>
      <c r="N10" s="17">
        <v>0.18108390061049001</v>
      </c>
      <c r="O10" s="17">
        <v>0.45222899662149102</v>
      </c>
      <c r="P10" s="17">
        <v>0.76502187905866104</v>
      </c>
      <c r="Q10" s="17">
        <v>0.82015405598548197</v>
      </c>
      <c r="R10" s="17">
        <v>0.25517432370343501</v>
      </c>
      <c r="S10" s="17">
        <v>9.9370057912166104E-2</v>
      </c>
      <c r="T10" s="17">
        <v>0.52868509188104396</v>
      </c>
      <c r="U10" s="17"/>
      <c r="V10" s="17">
        <v>0.54469496870357104</v>
      </c>
      <c r="W10" s="17">
        <v>0.43525941604030999</v>
      </c>
      <c r="X10" s="17">
        <v>0.57255596691780197</v>
      </c>
      <c r="Y10" s="17">
        <v>0.63038254169272401</v>
      </c>
      <c r="Z10" s="17"/>
      <c r="AA10" s="17">
        <v>0.54811649833797405</v>
      </c>
      <c r="AB10" s="17">
        <v>0.64304344645457501</v>
      </c>
      <c r="AC10" s="17">
        <v>0.36782843487306199</v>
      </c>
      <c r="AD10" s="17">
        <v>0.427151803301343</v>
      </c>
      <c r="AE10" s="17">
        <v>0.46333839180729602</v>
      </c>
      <c r="AF10" s="17">
        <v>0.65447337990867804</v>
      </c>
      <c r="AG10" s="17">
        <v>0.86319888204922501</v>
      </c>
      <c r="AH10" s="17">
        <v>0.666203251191539</v>
      </c>
      <c r="AI10" s="17">
        <v>0.80988431930760996</v>
      </c>
      <c r="AJ10" s="17">
        <v>0.62418893686965005</v>
      </c>
      <c r="AK10" s="17"/>
      <c r="AL10" s="17">
        <v>0.47833129447203099</v>
      </c>
      <c r="AM10" s="17">
        <v>0.29741176959437698</v>
      </c>
      <c r="AN10" s="17">
        <v>0.50830859311207799</v>
      </c>
      <c r="AO10" s="17">
        <v>0.62860840010159202</v>
      </c>
      <c r="AP10" s="17">
        <v>0.61360516493782502</v>
      </c>
      <c r="AQ10" s="17">
        <v>0.69265827124150803</v>
      </c>
      <c r="AR10" s="17">
        <v>0.49578798203665497</v>
      </c>
      <c r="AS10" s="17"/>
      <c r="AT10" s="17">
        <v>0.53678514125993804</v>
      </c>
      <c r="AU10" s="17" t="s">
        <v>108</v>
      </c>
      <c r="AV10" s="17"/>
      <c r="AW10" s="17">
        <v>0.55953303203869198</v>
      </c>
      <c r="AX10" s="17">
        <v>0.46508337307320102</v>
      </c>
      <c r="AY10" s="17" t="s">
        <v>108</v>
      </c>
      <c r="AZ10" s="17"/>
      <c r="BA10" s="17">
        <v>0.58911776069278399</v>
      </c>
      <c r="BB10" s="17">
        <v>0.51211446738514099</v>
      </c>
      <c r="BC10" s="17"/>
      <c r="BD10" s="17">
        <v>0.58978495169619105</v>
      </c>
      <c r="BE10" s="17">
        <v>0.50737996452228895</v>
      </c>
      <c r="BF10" s="17"/>
      <c r="BG10" s="17">
        <v>0.53656183086423503</v>
      </c>
      <c r="BH10" s="17">
        <v>0.63038254169272401</v>
      </c>
      <c r="BI10" s="17"/>
      <c r="BJ10" s="17">
        <v>0.53247585649968598</v>
      </c>
      <c r="BK10" s="17">
        <v>0.53919837023511097</v>
      </c>
      <c r="BL10" s="17"/>
      <c r="BM10" s="17">
        <v>0.23393332665827399</v>
      </c>
      <c r="BN10" s="17">
        <v>0.70809343929068103</v>
      </c>
      <c r="BO10" s="17">
        <v>0.477351743510328</v>
      </c>
      <c r="BP10" s="17">
        <v>0.53695441271084798</v>
      </c>
    </row>
    <row r="11" spans="2:68" ht="43.5" x14ac:dyDescent="0.35">
      <c r="B11" s="18" t="s">
        <v>469</v>
      </c>
      <c r="C11" s="17">
        <v>0.41832735558961398</v>
      </c>
      <c r="D11" s="17">
        <v>0.23650850708149199</v>
      </c>
      <c r="E11" s="17">
        <v>0.47554317084672798</v>
      </c>
      <c r="F11" s="17">
        <v>0.99918883407066394</v>
      </c>
      <c r="G11" s="17">
        <v>3.3053408212949699E-2</v>
      </c>
      <c r="H11" s="17">
        <v>0.98891566272403697</v>
      </c>
      <c r="I11" s="17">
        <v>1</v>
      </c>
      <c r="J11" s="17">
        <v>1.76118789614002E-2</v>
      </c>
      <c r="K11" s="17">
        <v>0.76196654782992701</v>
      </c>
      <c r="L11" s="17">
        <v>8.6661543540954497E-2</v>
      </c>
      <c r="M11" s="17">
        <v>0.83123618581412795</v>
      </c>
      <c r="N11" s="17">
        <v>6.8834279402594598E-3</v>
      </c>
      <c r="O11" s="17">
        <v>0.39007297790901602</v>
      </c>
      <c r="P11" s="17">
        <v>0.66997579928057405</v>
      </c>
      <c r="Q11" s="17">
        <v>0</v>
      </c>
      <c r="R11" s="17">
        <v>0.265633167285375</v>
      </c>
      <c r="S11" s="17">
        <v>9.0029961542848494E-2</v>
      </c>
      <c r="T11" s="17">
        <v>0.48188044692413501</v>
      </c>
      <c r="U11" s="17"/>
      <c r="V11" s="17">
        <v>0.42260463764109302</v>
      </c>
      <c r="W11" s="17">
        <v>0.37644908304757502</v>
      </c>
      <c r="X11" s="17">
        <v>0.35559714580290902</v>
      </c>
      <c r="Y11" s="17">
        <v>0.51507973449224997</v>
      </c>
      <c r="Z11" s="17"/>
      <c r="AA11" s="17">
        <v>0.42048797337400001</v>
      </c>
      <c r="AB11" s="17">
        <v>0.564520834107196</v>
      </c>
      <c r="AC11" s="17">
        <v>0.46118047226515602</v>
      </c>
      <c r="AD11" s="17">
        <v>0.38023221925796102</v>
      </c>
      <c r="AE11" s="17">
        <v>6.6536232158818306E-2</v>
      </c>
      <c r="AF11" s="17">
        <v>0.33044213545800699</v>
      </c>
      <c r="AG11" s="17">
        <v>0.95320139825741301</v>
      </c>
      <c r="AH11" s="17">
        <v>0.72290747532163602</v>
      </c>
      <c r="AI11" s="17">
        <v>0.46213186022395403</v>
      </c>
      <c r="AJ11" s="17">
        <v>0.30024131885031502</v>
      </c>
      <c r="AK11" s="17"/>
      <c r="AL11" s="17">
        <v>0.61243686887438598</v>
      </c>
      <c r="AM11" s="17">
        <v>0.41018007019064301</v>
      </c>
      <c r="AN11" s="17">
        <v>0.42333984961097798</v>
      </c>
      <c r="AO11" s="17">
        <v>0.28787667941563799</v>
      </c>
      <c r="AP11" s="17">
        <v>0.56514173652041699</v>
      </c>
      <c r="AQ11" s="17">
        <v>0.69138356076844099</v>
      </c>
      <c r="AR11" s="17">
        <v>0.35109257971825097</v>
      </c>
      <c r="AS11" s="17"/>
      <c r="AT11" s="17">
        <v>0.41832735558961398</v>
      </c>
      <c r="AU11" s="17" t="s">
        <v>108</v>
      </c>
      <c r="AV11" s="17"/>
      <c r="AW11" s="17">
        <v>0.445889161831245</v>
      </c>
      <c r="AX11" s="17">
        <v>0.33145203773416798</v>
      </c>
      <c r="AY11" s="17" t="s">
        <v>108</v>
      </c>
      <c r="AZ11" s="17"/>
      <c r="BA11" s="17">
        <v>0.48830841879193798</v>
      </c>
      <c r="BB11" s="17">
        <v>0.38533684209369401</v>
      </c>
      <c r="BC11" s="17"/>
      <c r="BD11" s="17">
        <v>0.41393623634306997</v>
      </c>
      <c r="BE11" s="17">
        <v>0.42076362161505598</v>
      </c>
      <c r="BF11" s="17"/>
      <c r="BG11" s="17">
        <v>0.41809651785354401</v>
      </c>
      <c r="BH11" s="17">
        <v>0.51507973449224997</v>
      </c>
      <c r="BI11" s="17"/>
      <c r="BJ11" s="17">
        <v>0.53528879676968599</v>
      </c>
      <c r="BK11" s="17">
        <v>0.35282814759178599</v>
      </c>
      <c r="BL11" s="17"/>
      <c r="BM11" s="17">
        <v>0.101693999283558</v>
      </c>
      <c r="BN11" s="17">
        <v>0.40887719175843401</v>
      </c>
      <c r="BO11" s="17">
        <v>0.48705714902835001</v>
      </c>
      <c r="BP11" s="17">
        <v>0.53665402833360099</v>
      </c>
    </row>
    <row r="12" spans="2:68" ht="29" x14ac:dyDescent="0.35">
      <c r="B12" s="18" t="s">
        <v>470</v>
      </c>
      <c r="C12" s="17">
        <v>0.36487082970134899</v>
      </c>
      <c r="D12" s="17">
        <v>0.46727094484162501</v>
      </c>
      <c r="E12" s="17">
        <v>0.23777158542336399</v>
      </c>
      <c r="F12" s="17">
        <v>0.98811348803144805</v>
      </c>
      <c r="G12" s="17">
        <v>0.30832544593962002</v>
      </c>
      <c r="H12" s="17">
        <v>8.1182445367383499E-4</v>
      </c>
      <c r="I12" s="17">
        <v>0</v>
      </c>
      <c r="J12" s="17">
        <v>7.0447515845601001E-3</v>
      </c>
      <c r="K12" s="17">
        <v>0.42258634139934298</v>
      </c>
      <c r="L12" s="17">
        <v>4.7826092852010102E-2</v>
      </c>
      <c r="M12" s="17">
        <v>9.2734559158114793E-2</v>
      </c>
      <c r="N12" s="17">
        <v>0.174200472670231</v>
      </c>
      <c r="O12" s="17">
        <v>0.52046098878931502</v>
      </c>
      <c r="P12" s="17">
        <v>0.30145461361616599</v>
      </c>
      <c r="Q12" s="17">
        <v>6.8363702780773802E-3</v>
      </c>
      <c r="R12" s="17">
        <v>0.12881589156998999</v>
      </c>
      <c r="S12" s="17">
        <v>0.98918363024685596</v>
      </c>
      <c r="T12" s="17">
        <v>0.51773263942668901</v>
      </c>
      <c r="U12" s="17"/>
      <c r="V12" s="17">
        <v>0.36713689581940301</v>
      </c>
      <c r="W12" s="17">
        <v>0.321982322490172</v>
      </c>
      <c r="X12" s="17">
        <v>0.44851262367619299</v>
      </c>
      <c r="Y12" s="17">
        <v>0.42078225372357803</v>
      </c>
      <c r="Z12" s="17"/>
      <c r="AA12" s="17">
        <v>0.37706279669447001</v>
      </c>
      <c r="AB12" s="17">
        <v>0.35772432945140697</v>
      </c>
      <c r="AC12" s="17">
        <v>0.406772554804335</v>
      </c>
      <c r="AD12" s="17">
        <v>0.20738082356968701</v>
      </c>
      <c r="AE12" s="17">
        <v>0.42893880978111798</v>
      </c>
      <c r="AF12" s="17">
        <v>0.33270387889015701</v>
      </c>
      <c r="AG12" s="17">
        <v>0.84513446237708401</v>
      </c>
      <c r="AH12" s="17">
        <v>0.76514633115400998</v>
      </c>
      <c r="AI12" s="17">
        <v>0.64391485833890805</v>
      </c>
      <c r="AJ12" s="17">
        <v>0.22128635039712499</v>
      </c>
      <c r="AK12" s="17"/>
      <c r="AL12" s="17">
        <v>0.48359969105150702</v>
      </c>
      <c r="AM12" s="17">
        <v>0.457102402085934</v>
      </c>
      <c r="AN12" s="17">
        <v>0.326566284568992</v>
      </c>
      <c r="AO12" s="17">
        <v>0.24176898275149</v>
      </c>
      <c r="AP12" s="17">
        <v>0.60860806833779402</v>
      </c>
      <c r="AQ12" s="17">
        <v>7.8117762324655796E-2</v>
      </c>
      <c r="AR12" s="17">
        <v>0.60205981067266501</v>
      </c>
      <c r="AS12" s="17"/>
      <c r="AT12" s="17">
        <v>0.36487082970134899</v>
      </c>
      <c r="AU12" s="17" t="s">
        <v>108</v>
      </c>
      <c r="AV12" s="17"/>
      <c r="AW12" s="17">
        <v>0.32075503993064303</v>
      </c>
      <c r="AX12" s="17">
        <v>0.50392460669892203</v>
      </c>
      <c r="AY12" s="17" t="s">
        <v>108</v>
      </c>
      <c r="AZ12" s="17"/>
      <c r="BA12" s="17">
        <v>0.46039190727818502</v>
      </c>
      <c r="BB12" s="17">
        <v>0.31984022778218901</v>
      </c>
      <c r="BC12" s="17"/>
      <c r="BD12" s="17">
        <v>0.27050570027950299</v>
      </c>
      <c r="BE12" s="17">
        <v>0.41722617372390902</v>
      </c>
      <c r="BF12" s="17"/>
      <c r="BG12" s="17">
        <v>0.36473743281035598</v>
      </c>
      <c r="BH12" s="17">
        <v>0.42078225372357803</v>
      </c>
      <c r="BI12" s="17"/>
      <c r="BJ12" s="17">
        <v>0.47823189210385297</v>
      </c>
      <c r="BK12" s="17">
        <v>0.30138785847389099</v>
      </c>
      <c r="BL12" s="17"/>
      <c r="BM12" s="17">
        <v>0</v>
      </c>
      <c r="BN12" s="17">
        <v>0.29240849029438898</v>
      </c>
      <c r="BO12" s="17">
        <v>0.45334987938004001</v>
      </c>
      <c r="BP12" s="17">
        <v>0.67915145131612897</v>
      </c>
    </row>
    <row r="13" spans="2:68" ht="29" x14ac:dyDescent="0.35">
      <c r="B13" s="18" t="s">
        <v>471</v>
      </c>
      <c r="C13" s="17">
        <v>0.31138928111376901</v>
      </c>
      <c r="D13" s="17">
        <v>0.256665312788251</v>
      </c>
      <c r="E13" s="17">
        <v>2.4698887398642302E-3</v>
      </c>
      <c r="F13" s="17">
        <v>0.98811348803144805</v>
      </c>
      <c r="G13" s="17">
        <v>6.5074466921126901E-3</v>
      </c>
      <c r="H13" s="17">
        <v>0</v>
      </c>
      <c r="I13" s="17">
        <v>0.5</v>
      </c>
      <c r="J13" s="17">
        <v>2.11342547536803E-2</v>
      </c>
      <c r="K13" s="17">
        <v>0.37403902806404699</v>
      </c>
      <c r="L13" s="17">
        <v>4.7470832980911697E-2</v>
      </c>
      <c r="M13" s="17">
        <v>8.1597689737876594E-2</v>
      </c>
      <c r="N13" s="17">
        <v>0</v>
      </c>
      <c r="O13" s="17">
        <v>0.56208002873125795</v>
      </c>
      <c r="P13" s="17">
        <v>0.38619862073605798</v>
      </c>
      <c r="Q13" s="17">
        <v>0</v>
      </c>
      <c r="R13" s="17">
        <v>0.18335641566085101</v>
      </c>
      <c r="S13" s="17">
        <v>8.9291824850935203E-2</v>
      </c>
      <c r="T13" s="17">
        <v>0.52301540882927799</v>
      </c>
      <c r="U13" s="17"/>
      <c r="V13" s="17">
        <v>0.32162846087077501</v>
      </c>
      <c r="W13" s="17">
        <v>0.19388618656671799</v>
      </c>
      <c r="X13" s="17">
        <v>0.293455631379897</v>
      </c>
      <c r="Y13" s="17">
        <v>0.34708356171208599</v>
      </c>
      <c r="Z13" s="17"/>
      <c r="AA13" s="17">
        <v>0.408764340776199</v>
      </c>
      <c r="AB13" s="17">
        <v>0.23742831119949001</v>
      </c>
      <c r="AC13" s="17">
        <v>0.22260872542448901</v>
      </c>
      <c r="AD13" s="17">
        <v>0.19507970703477201</v>
      </c>
      <c r="AE13" s="17">
        <v>3.8469788761092201E-2</v>
      </c>
      <c r="AF13" s="17">
        <v>0.61119531034912</v>
      </c>
      <c r="AG13" s="17">
        <v>0.80089561016770505</v>
      </c>
      <c r="AH13" s="17">
        <v>0.71268793602663405</v>
      </c>
      <c r="AI13" s="17">
        <v>0.55779369202373097</v>
      </c>
      <c r="AJ13" s="17">
        <v>0.19465996960755999</v>
      </c>
      <c r="AK13" s="17"/>
      <c r="AL13" s="17">
        <v>7.6128359312809105E-2</v>
      </c>
      <c r="AM13" s="17">
        <v>0.32359390793051501</v>
      </c>
      <c r="AN13" s="17">
        <v>0.25331808084177798</v>
      </c>
      <c r="AO13" s="17">
        <v>0.44868274310554901</v>
      </c>
      <c r="AP13" s="17">
        <v>4.4832076647174902E-2</v>
      </c>
      <c r="AQ13" s="17">
        <v>0.280819666703368</v>
      </c>
      <c r="AR13" s="17">
        <v>0.43800865323088201</v>
      </c>
      <c r="AS13" s="17"/>
      <c r="AT13" s="17">
        <v>0.31138928111376901</v>
      </c>
      <c r="AU13" s="17" t="s">
        <v>108</v>
      </c>
      <c r="AV13" s="17"/>
      <c r="AW13" s="17">
        <v>0.27369847932889302</v>
      </c>
      <c r="AX13" s="17">
        <v>0.43019137835592602</v>
      </c>
      <c r="AY13" s="17" t="s">
        <v>108</v>
      </c>
      <c r="AZ13" s="17"/>
      <c r="BA13" s="17">
        <v>0.45010496490965601</v>
      </c>
      <c r="BB13" s="17">
        <v>0.24599585282112901</v>
      </c>
      <c r="BC13" s="17"/>
      <c r="BD13" s="17">
        <v>0.31609101034436599</v>
      </c>
      <c r="BE13" s="17">
        <v>0.308780683500678</v>
      </c>
      <c r="BF13" s="17"/>
      <c r="BG13" s="17">
        <v>0.31130411951859799</v>
      </c>
      <c r="BH13" s="17">
        <v>0.34708356171208599</v>
      </c>
      <c r="BI13" s="17"/>
      <c r="BJ13" s="17">
        <v>0.35115582405554102</v>
      </c>
      <c r="BK13" s="17">
        <v>0.28911974475017799</v>
      </c>
      <c r="BL13" s="17"/>
      <c r="BM13" s="17">
        <v>0.23816062178806999</v>
      </c>
      <c r="BN13" s="17">
        <v>0.30998419678386602</v>
      </c>
      <c r="BO13" s="17">
        <v>0.30092201139326202</v>
      </c>
      <c r="BP13" s="17">
        <v>0.447398722905054</v>
      </c>
    </row>
    <row r="14" spans="2:68" x14ac:dyDescent="0.35">
      <c r="B14" s="18" t="s">
        <v>472</v>
      </c>
      <c r="C14" s="17">
        <v>0.28711552737770402</v>
      </c>
      <c r="D14" s="17">
        <v>0.25925395640209797</v>
      </c>
      <c r="E14" s="17">
        <v>2.4698887398642302E-3</v>
      </c>
      <c r="F14" s="17">
        <v>0</v>
      </c>
      <c r="G14" s="17">
        <v>3.1300416155733402E-3</v>
      </c>
      <c r="H14" s="17">
        <v>8.1182445367383499E-4</v>
      </c>
      <c r="I14" s="17">
        <v>0</v>
      </c>
      <c r="J14" s="17">
        <v>1.40895031691202E-2</v>
      </c>
      <c r="K14" s="17">
        <v>0.23681081766540901</v>
      </c>
      <c r="L14" s="17">
        <v>8.5951023798757603E-2</v>
      </c>
      <c r="M14" s="17">
        <v>0.30411702011102998</v>
      </c>
      <c r="N14" s="17">
        <v>0.81891609938951004</v>
      </c>
      <c r="O14" s="17">
        <v>0.47682941955583202</v>
      </c>
      <c r="P14" s="17">
        <v>0.29318077926276398</v>
      </c>
      <c r="Q14" s="17">
        <v>0</v>
      </c>
      <c r="R14" s="17">
        <v>0.38066441497914799</v>
      </c>
      <c r="S14" s="17">
        <v>1.08163697531443E-2</v>
      </c>
      <c r="T14" s="17">
        <v>0.52752435093351502</v>
      </c>
      <c r="U14" s="17"/>
      <c r="V14" s="17">
        <v>0.27544458167138303</v>
      </c>
      <c r="W14" s="17">
        <v>0.40743202797334099</v>
      </c>
      <c r="X14" s="17">
        <v>0.361442240224572</v>
      </c>
      <c r="Y14" s="17">
        <v>0.38138913966128402</v>
      </c>
      <c r="Z14" s="17"/>
      <c r="AA14" s="17">
        <v>0.28640666653970398</v>
      </c>
      <c r="AB14" s="17">
        <v>0.211978166853693</v>
      </c>
      <c r="AC14" s="17">
        <v>0.40303070220265202</v>
      </c>
      <c r="AD14" s="17">
        <v>0.28549746591976399</v>
      </c>
      <c r="AE14" s="17">
        <v>9.3335169500249296E-2</v>
      </c>
      <c r="AF14" s="17">
        <v>0.15840459836786</v>
      </c>
      <c r="AG14" s="17">
        <v>0.89706795529191596</v>
      </c>
      <c r="AH14" s="17">
        <v>0.71954072281919601</v>
      </c>
      <c r="AI14" s="17">
        <v>0.38753327324239301</v>
      </c>
      <c r="AJ14" s="17">
        <v>0.195417853229364</v>
      </c>
      <c r="AK14" s="17"/>
      <c r="AL14" s="17">
        <v>0.320023668170964</v>
      </c>
      <c r="AM14" s="17">
        <v>0.30244429480243001</v>
      </c>
      <c r="AN14" s="17">
        <v>0.208364369598562</v>
      </c>
      <c r="AO14" s="17">
        <v>0.29066938848102702</v>
      </c>
      <c r="AP14" s="17">
        <v>0.120729959117419</v>
      </c>
      <c r="AQ14" s="17">
        <v>0.47121780248989698</v>
      </c>
      <c r="AR14" s="17">
        <v>0.188729080342042</v>
      </c>
      <c r="AS14" s="17"/>
      <c r="AT14" s="17">
        <v>0.28711552737770402</v>
      </c>
      <c r="AU14" s="17" t="s">
        <v>108</v>
      </c>
      <c r="AV14" s="17"/>
      <c r="AW14" s="17">
        <v>0.25276240526439198</v>
      </c>
      <c r="AX14" s="17">
        <v>0.395397197191242</v>
      </c>
      <c r="AY14" s="17" t="s">
        <v>108</v>
      </c>
      <c r="AZ14" s="17"/>
      <c r="BA14" s="17">
        <v>0.32132229703106702</v>
      </c>
      <c r="BB14" s="17">
        <v>0.27098975214278898</v>
      </c>
      <c r="BC14" s="17"/>
      <c r="BD14" s="17">
        <v>8.7215872808920902E-2</v>
      </c>
      <c r="BE14" s="17">
        <v>0.39802318202790599</v>
      </c>
      <c r="BF14" s="17"/>
      <c r="BG14" s="17">
        <v>0.28689060363445901</v>
      </c>
      <c r="BH14" s="17">
        <v>0.38138913966128402</v>
      </c>
      <c r="BI14" s="17"/>
      <c r="BJ14" s="17">
        <v>0.47662643637544899</v>
      </c>
      <c r="BK14" s="17">
        <v>0.18098812059250299</v>
      </c>
      <c r="BL14" s="17"/>
      <c r="BM14" s="17">
        <v>0.24403419007133101</v>
      </c>
      <c r="BN14" s="17">
        <v>0.146382885307178</v>
      </c>
      <c r="BO14" s="17">
        <v>0.34724286857514702</v>
      </c>
      <c r="BP14" s="17">
        <v>0.58075620375908299</v>
      </c>
    </row>
    <row r="15" spans="2:68" ht="29" x14ac:dyDescent="0.35">
      <c r="B15" s="18" t="s">
        <v>473</v>
      </c>
      <c r="C15" s="17">
        <v>0.26596985681805302</v>
      </c>
      <c r="D15" s="17">
        <v>0.27922116807763597</v>
      </c>
      <c r="E15" s="17">
        <v>0</v>
      </c>
      <c r="F15" s="17">
        <v>8.1116592933641195E-4</v>
      </c>
      <c r="G15" s="17">
        <v>2.9923366597376301E-2</v>
      </c>
      <c r="H15" s="17">
        <v>8.1182445367383499E-4</v>
      </c>
      <c r="I15" s="17">
        <v>0.5</v>
      </c>
      <c r="J15" s="17">
        <v>6.2182660646247501E-2</v>
      </c>
      <c r="K15" s="17">
        <v>0.39714903391720102</v>
      </c>
      <c r="L15" s="17">
        <v>0.48093753452662602</v>
      </c>
      <c r="M15" s="17">
        <v>9.8302993868233907E-2</v>
      </c>
      <c r="N15" s="17">
        <v>9.3983664275374995E-2</v>
      </c>
      <c r="O15" s="17">
        <v>0.31333509470647097</v>
      </c>
      <c r="P15" s="17">
        <v>0.217686176577854</v>
      </c>
      <c r="Q15" s="17">
        <v>8.6504786868220607E-2</v>
      </c>
      <c r="R15" s="17">
        <v>0.25465029683121898</v>
      </c>
      <c r="S15" s="17">
        <v>0.98918363024685596</v>
      </c>
      <c r="T15" s="17">
        <v>4.6030817658555899E-2</v>
      </c>
      <c r="U15" s="17"/>
      <c r="V15" s="17">
        <v>0.26232376748118102</v>
      </c>
      <c r="W15" s="17">
        <v>0.29021743220445001</v>
      </c>
      <c r="X15" s="17">
        <v>0.33093182187560899</v>
      </c>
      <c r="Y15" s="17">
        <v>0.491003504631642</v>
      </c>
      <c r="Z15" s="17"/>
      <c r="AA15" s="17">
        <v>0.17037882441423399</v>
      </c>
      <c r="AB15" s="17">
        <v>0.47882751670481999</v>
      </c>
      <c r="AC15" s="17">
        <v>0.37459948441908397</v>
      </c>
      <c r="AD15" s="17">
        <v>7.1656146516367994E-2</v>
      </c>
      <c r="AE15" s="17">
        <v>5.1575152263818598E-2</v>
      </c>
      <c r="AF15" s="17">
        <v>0.34434297628588301</v>
      </c>
      <c r="AG15" s="17">
        <v>0.84979289797318602</v>
      </c>
      <c r="AH15" s="17">
        <v>0.398730961423923</v>
      </c>
      <c r="AI15" s="17">
        <v>0.38912630378493701</v>
      </c>
      <c r="AJ15" s="17">
        <v>0.33858695032134001</v>
      </c>
      <c r="AK15" s="17"/>
      <c r="AL15" s="17">
        <v>0.17557585324934599</v>
      </c>
      <c r="AM15" s="17">
        <v>0.52711807204916405</v>
      </c>
      <c r="AN15" s="17">
        <v>0.29104613067963597</v>
      </c>
      <c r="AO15" s="17">
        <v>0.20611359863168</v>
      </c>
      <c r="AP15" s="17">
        <v>0.59051641058337201</v>
      </c>
      <c r="AQ15" s="17">
        <v>0.29214051168816901</v>
      </c>
      <c r="AR15" s="17">
        <v>0.17526794678643601</v>
      </c>
      <c r="AS15" s="17"/>
      <c r="AT15" s="17">
        <v>0.26596985681805302</v>
      </c>
      <c r="AU15" s="17" t="s">
        <v>108</v>
      </c>
      <c r="AV15" s="17"/>
      <c r="AW15" s="17">
        <v>0.23081243384778399</v>
      </c>
      <c r="AX15" s="17">
        <v>0.37678669765728401</v>
      </c>
      <c r="AY15" s="17" t="s">
        <v>108</v>
      </c>
      <c r="AZ15" s="17"/>
      <c r="BA15" s="17">
        <v>0.36515702517919801</v>
      </c>
      <c r="BB15" s="17">
        <v>0.219210984250199</v>
      </c>
      <c r="BC15" s="17"/>
      <c r="BD15" s="17">
        <v>0.178496893458402</v>
      </c>
      <c r="BE15" s="17">
        <v>0.31450131242486501</v>
      </c>
      <c r="BF15" s="17"/>
      <c r="BG15" s="17">
        <v>0.26543295779407</v>
      </c>
      <c r="BH15" s="17">
        <v>0.491003504631642</v>
      </c>
      <c r="BI15" s="17"/>
      <c r="BJ15" s="17">
        <v>0.387091292958538</v>
      </c>
      <c r="BK15" s="17">
        <v>0.19814102315528001</v>
      </c>
      <c r="BL15" s="17"/>
      <c r="BM15" s="17">
        <v>6.9823081680062899E-5</v>
      </c>
      <c r="BN15" s="17">
        <v>0.1139681916448</v>
      </c>
      <c r="BO15" s="17">
        <v>0.421283944584179</v>
      </c>
      <c r="BP15" s="17">
        <v>0.46377972998846501</v>
      </c>
    </row>
    <row r="16" spans="2:68" ht="29" x14ac:dyDescent="0.35">
      <c r="B16" s="18" t="s">
        <v>474</v>
      </c>
      <c r="C16" s="17">
        <v>0.197221653635828</v>
      </c>
      <c r="D16" s="17">
        <v>0.234109457498866</v>
      </c>
      <c r="E16" s="17">
        <v>2.3221884783339398E-2</v>
      </c>
      <c r="F16" s="17">
        <v>1.62233185867282E-3</v>
      </c>
      <c r="G16" s="17">
        <v>0.63256991124852602</v>
      </c>
      <c r="H16" s="17">
        <v>0</v>
      </c>
      <c r="I16" s="17">
        <v>0.5</v>
      </c>
      <c r="J16" s="17">
        <v>0.43666620326500899</v>
      </c>
      <c r="K16" s="17">
        <v>2.8148910825065501E-2</v>
      </c>
      <c r="L16" s="17">
        <v>0.476086953573995</v>
      </c>
      <c r="M16" s="17">
        <v>1.6705304130357299E-2</v>
      </c>
      <c r="N16" s="17">
        <v>8.7100236335115502E-2</v>
      </c>
      <c r="O16" s="17">
        <v>0.37586822948911103</v>
      </c>
      <c r="P16" s="17">
        <v>0.19731332568636301</v>
      </c>
      <c r="Q16" s="17">
        <v>8.6504786868220607E-2</v>
      </c>
      <c r="R16" s="17">
        <v>8.2109080997318402E-3</v>
      </c>
      <c r="S16" s="17">
        <v>7.3813669191338696E-4</v>
      </c>
      <c r="T16" s="17">
        <v>4.6417731307732003E-2</v>
      </c>
      <c r="U16" s="17"/>
      <c r="V16" s="17">
        <v>0.195896451660275</v>
      </c>
      <c r="W16" s="17">
        <v>0.20893811980638999</v>
      </c>
      <c r="X16" s="17">
        <v>0.18945912852361901</v>
      </c>
      <c r="Y16" s="17">
        <v>0.364297135577063</v>
      </c>
      <c r="Z16" s="17"/>
      <c r="AA16" s="17">
        <v>0.121971480310942</v>
      </c>
      <c r="AB16" s="17">
        <v>0.15422373427139599</v>
      </c>
      <c r="AC16" s="17">
        <v>0.16838591452240001</v>
      </c>
      <c r="AD16" s="17">
        <v>0.22156714021576601</v>
      </c>
      <c r="AE16" s="17">
        <v>0.78896708039924102</v>
      </c>
      <c r="AF16" s="17">
        <v>4.98438910932682E-2</v>
      </c>
      <c r="AG16" s="17">
        <v>0.79427637624699898</v>
      </c>
      <c r="AH16" s="17">
        <v>0.41938819241335601</v>
      </c>
      <c r="AI16" s="17">
        <v>0.563098598181064</v>
      </c>
      <c r="AJ16" s="17">
        <v>0.23358489403582999</v>
      </c>
      <c r="AK16" s="17"/>
      <c r="AL16" s="17">
        <v>1.5804691599566802E-2</v>
      </c>
      <c r="AM16" s="17">
        <v>0.10236516854823299</v>
      </c>
      <c r="AN16" s="17">
        <v>0.52833174365300895</v>
      </c>
      <c r="AO16" s="17">
        <v>0.18404060748003701</v>
      </c>
      <c r="AP16" s="17">
        <v>3.5883725899050201E-2</v>
      </c>
      <c r="AQ16" s="17">
        <v>2.7708886893522699E-2</v>
      </c>
      <c r="AR16" s="17">
        <v>0.56711210186642103</v>
      </c>
      <c r="AS16" s="17"/>
      <c r="AT16" s="17">
        <v>0.197221653635828</v>
      </c>
      <c r="AU16" s="17" t="s">
        <v>108</v>
      </c>
      <c r="AV16" s="17"/>
      <c r="AW16" s="17">
        <v>0.170543881937787</v>
      </c>
      <c r="AX16" s="17">
        <v>0.28131047842560603</v>
      </c>
      <c r="AY16" s="17" t="s">
        <v>108</v>
      </c>
      <c r="AZ16" s="17"/>
      <c r="BA16" s="17">
        <v>9.2117699195753203E-2</v>
      </c>
      <c r="BB16" s="17">
        <v>0.24676982093653099</v>
      </c>
      <c r="BC16" s="17"/>
      <c r="BD16" s="17">
        <v>0.157567098985785</v>
      </c>
      <c r="BE16" s="17">
        <v>0.21922266040055599</v>
      </c>
      <c r="BF16" s="17"/>
      <c r="BG16" s="17">
        <v>0.19682303474457699</v>
      </c>
      <c r="BH16" s="17">
        <v>0.364297135577063</v>
      </c>
      <c r="BI16" s="17"/>
      <c r="BJ16" s="17">
        <v>0.30088133251108701</v>
      </c>
      <c r="BK16" s="17">
        <v>0.13917152361746099</v>
      </c>
      <c r="BL16" s="17"/>
      <c r="BM16" s="17">
        <v>0.13071025084090401</v>
      </c>
      <c r="BN16" s="17">
        <v>0.18401764756623701</v>
      </c>
      <c r="BO16" s="17">
        <v>0.172506583853831</v>
      </c>
      <c r="BP16" s="17">
        <v>0.42641778689551502</v>
      </c>
    </row>
    <row r="17" spans="2:68" ht="29" x14ac:dyDescent="0.35">
      <c r="B17" s="18" t="s">
        <v>475</v>
      </c>
      <c r="C17" s="17">
        <v>0.16833478787092601</v>
      </c>
      <c r="D17" s="17">
        <v>0.48483910693453702</v>
      </c>
      <c r="E17" s="17">
        <v>0</v>
      </c>
      <c r="F17" s="17">
        <v>0</v>
      </c>
      <c r="G17" s="17">
        <v>2.47363460966019E-4</v>
      </c>
      <c r="H17" s="17">
        <v>0</v>
      </c>
      <c r="I17" s="17">
        <v>0.5</v>
      </c>
      <c r="J17" s="17">
        <v>7.0447515845601001E-3</v>
      </c>
      <c r="K17" s="17">
        <v>0.37223315540517599</v>
      </c>
      <c r="L17" s="17">
        <v>4.2975511899378802E-2</v>
      </c>
      <c r="M17" s="17">
        <v>0.66804080633837504</v>
      </c>
      <c r="N17" s="17">
        <v>9.3983664275374995E-2</v>
      </c>
      <c r="O17" s="17">
        <v>0.327349183526846</v>
      </c>
      <c r="P17" s="17">
        <v>9.50460797780871E-2</v>
      </c>
      <c r="Q17" s="17">
        <v>6.8363702780773802E-3</v>
      </c>
      <c r="R17" s="17">
        <v>2.3590840121126698E-3</v>
      </c>
      <c r="S17" s="17">
        <v>2.2144100757401598E-3</v>
      </c>
      <c r="T17" s="17">
        <v>5.6596356463734503E-2</v>
      </c>
      <c r="U17" s="17"/>
      <c r="V17" s="17">
        <v>0.166372425640569</v>
      </c>
      <c r="W17" s="17">
        <v>0.190652300653812</v>
      </c>
      <c r="X17" s="17">
        <v>0.14567600529591601</v>
      </c>
      <c r="Y17" s="17">
        <v>0.31778199923787098</v>
      </c>
      <c r="Z17" s="17"/>
      <c r="AA17" s="17">
        <v>0.16969466780762099</v>
      </c>
      <c r="AB17" s="17">
        <v>0.14522736538603501</v>
      </c>
      <c r="AC17" s="17">
        <v>0.17308628979257601</v>
      </c>
      <c r="AD17" s="17">
        <v>3.09874441024021E-2</v>
      </c>
      <c r="AE17" s="17">
        <v>4.5464637284143003E-2</v>
      </c>
      <c r="AF17" s="17">
        <v>2.4132746333377299E-3</v>
      </c>
      <c r="AG17" s="17">
        <v>0.79446818272436903</v>
      </c>
      <c r="AH17" s="17">
        <v>0.43735768858465701</v>
      </c>
      <c r="AI17" s="17">
        <v>0.24133576612530699</v>
      </c>
      <c r="AJ17" s="17">
        <v>0.32772220600886498</v>
      </c>
      <c r="AK17" s="17"/>
      <c r="AL17" s="17">
        <v>0.16904519349306299</v>
      </c>
      <c r="AM17" s="17">
        <v>2.9093881183698898E-2</v>
      </c>
      <c r="AN17" s="17">
        <v>3.02149456452185E-2</v>
      </c>
      <c r="AO17" s="17">
        <v>0.26887293972200799</v>
      </c>
      <c r="AP17" s="17">
        <v>1.12176611318582E-2</v>
      </c>
      <c r="AQ17" s="17">
        <v>4.6122561367731199E-2</v>
      </c>
      <c r="AR17" s="17">
        <v>4.51631173930028E-2</v>
      </c>
      <c r="AS17" s="17"/>
      <c r="AT17" s="17">
        <v>0.16833478787092601</v>
      </c>
      <c r="AU17" s="17" t="s">
        <v>108</v>
      </c>
      <c r="AV17" s="17"/>
      <c r="AW17" s="17">
        <v>0.155527688539673</v>
      </c>
      <c r="AX17" s="17">
        <v>0.20870299942624501</v>
      </c>
      <c r="AY17" s="17" t="s">
        <v>108</v>
      </c>
      <c r="AZ17" s="17"/>
      <c r="BA17" s="17">
        <v>0.19647693866909299</v>
      </c>
      <c r="BB17" s="17">
        <v>0.155067998782185</v>
      </c>
      <c r="BC17" s="17"/>
      <c r="BD17" s="17">
        <v>0.15805194238742101</v>
      </c>
      <c r="BE17" s="17">
        <v>0.174039881649933</v>
      </c>
      <c r="BF17" s="17"/>
      <c r="BG17" s="17">
        <v>0.16797822758450001</v>
      </c>
      <c r="BH17" s="17">
        <v>0.31778199923787098</v>
      </c>
      <c r="BI17" s="17"/>
      <c r="BJ17" s="17">
        <v>0.214963686696651</v>
      </c>
      <c r="BK17" s="17">
        <v>0.142222285219786</v>
      </c>
      <c r="BL17" s="17"/>
      <c r="BM17" s="17">
        <v>0.11908031089403499</v>
      </c>
      <c r="BN17" s="17">
        <v>0.106071624711137</v>
      </c>
      <c r="BO17" s="17">
        <v>0.20658605347220399</v>
      </c>
      <c r="BP17" s="17">
        <v>0.28577322958953499</v>
      </c>
    </row>
    <row r="18" spans="2:68" ht="29" x14ac:dyDescent="0.35">
      <c r="B18" s="18" t="s">
        <v>476</v>
      </c>
      <c r="C18" s="17">
        <v>0.14950134308926299</v>
      </c>
      <c r="D18" s="17">
        <v>0.23852836860167501</v>
      </c>
      <c r="E18" s="17">
        <v>0</v>
      </c>
      <c r="F18" s="17">
        <v>0</v>
      </c>
      <c r="G18" s="17">
        <v>3.5688722906591003E-2</v>
      </c>
      <c r="H18" s="17">
        <v>1.0272512822288899E-2</v>
      </c>
      <c r="I18" s="17">
        <v>0</v>
      </c>
      <c r="J18" s="17">
        <v>5.8660284853967397E-2</v>
      </c>
      <c r="K18" s="17">
        <v>0.22215931124493901</v>
      </c>
      <c r="L18" s="17">
        <v>0.52284726681270999</v>
      </c>
      <c r="M18" s="17">
        <v>8.1597689737876594E-2</v>
      </c>
      <c r="N18" s="17">
        <v>9.3983664275374995E-2</v>
      </c>
      <c r="O18" s="17">
        <v>0.198486491964669</v>
      </c>
      <c r="P18" s="17">
        <v>0.11444336058799801</v>
      </c>
      <c r="Q18" s="17">
        <v>0</v>
      </c>
      <c r="R18" s="17">
        <v>0.13317697250322899</v>
      </c>
      <c r="S18" s="17">
        <v>8.9291824850935203E-2</v>
      </c>
      <c r="T18" s="17">
        <v>5.1700500710321298E-2</v>
      </c>
      <c r="U18" s="17"/>
      <c r="V18" s="17">
        <v>0.13491186345061601</v>
      </c>
      <c r="W18" s="17">
        <v>0.28115477045551501</v>
      </c>
      <c r="X18" s="17">
        <v>0.34448031673512802</v>
      </c>
      <c r="Y18" s="17">
        <v>0.293324715419086</v>
      </c>
      <c r="Z18" s="17"/>
      <c r="AA18" s="17">
        <v>0</v>
      </c>
      <c r="AB18" s="17">
        <v>0.17437281451251699</v>
      </c>
      <c r="AC18" s="17">
        <v>0.193549641006969</v>
      </c>
      <c r="AD18" s="17">
        <v>0.225937081328143</v>
      </c>
      <c r="AE18" s="17">
        <v>3.3622836976289802E-2</v>
      </c>
      <c r="AF18" s="17">
        <v>0.38655962212588102</v>
      </c>
      <c r="AG18" s="17">
        <v>0.83953671310338096</v>
      </c>
      <c r="AH18" s="17">
        <v>0.47552003196451698</v>
      </c>
      <c r="AI18" s="17">
        <v>0.47085026566395999</v>
      </c>
      <c r="AJ18" s="17">
        <v>0.29259661975407503</v>
      </c>
      <c r="AK18" s="17"/>
      <c r="AL18" s="17">
        <v>0.10384801143427801</v>
      </c>
      <c r="AM18" s="17">
        <v>4.2807434852248603E-3</v>
      </c>
      <c r="AN18" s="17">
        <v>2.93449135374989E-2</v>
      </c>
      <c r="AO18" s="17">
        <v>0.115075051693572</v>
      </c>
      <c r="AP18" s="17">
        <v>0.81636564301361303</v>
      </c>
      <c r="AQ18" s="17">
        <v>6.12622905435702E-2</v>
      </c>
      <c r="AR18" s="17">
        <v>0.42137156440423801</v>
      </c>
      <c r="AS18" s="17"/>
      <c r="AT18" s="17">
        <v>0.14950134308926299</v>
      </c>
      <c r="AU18" s="17" t="s">
        <v>108</v>
      </c>
      <c r="AV18" s="17"/>
      <c r="AW18" s="17">
        <v>0.12787571320809701</v>
      </c>
      <c r="AX18" s="17">
        <v>0.21766572438125201</v>
      </c>
      <c r="AY18" s="17" t="s">
        <v>108</v>
      </c>
      <c r="AZ18" s="17"/>
      <c r="BA18" s="17">
        <v>7.0235772236950197E-2</v>
      </c>
      <c r="BB18" s="17">
        <v>0.186868764578769</v>
      </c>
      <c r="BC18" s="17"/>
      <c r="BD18" s="17">
        <v>0.17594341667435601</v>
      </c>
      <c r="BE18" s="17">
        <v>0.134830840672753</v>
      </c>
      <c r="BF18" s="17"/>
      <c r="BG18" s="17">
        <v>0.149158200501565</v>
      </c>
      <c r="BH18" s="17">
        <v>0.293324715419086</v>
      </c>
      <c r="BI18" s="17"/>
      <c r="BJ18" s="17">
        <v>0.17915831515740299</v>
      </c>
      <c r="BK18" s="17">
        <v>0.132893235643953</v>
      </c>
      <c r="BL18" s="17"/>
      <c r="BM18" s="17">
        <v>0</v>
      </c>
      <c r="BN18" s="17">
        <v>7.2142992113967006E-2</v>
      </c>
      <c r="BO18" s="17">
        <v>0.21897850204727701</v>
      </c>
      <c r="BP18" s="17">
        <v>0.30700861154599701</v>
      </c>
    </row>
    <row r="19" spans="2:68" x14ac:dyDescent="0.35">
      <c r="B19" s="18" t="s">
        <v>106</v>
      </c>
      <c r="C19" s="17">
        <v>8.7137005764323693E-6</v>
      </c>
      <c r="D19" s="17">
        <v>0</v>
      </c>
      <c r="E19" s="17">
        <v>0</v>
      </c>
      <c r="F19" s="17">
        <v>0</v>
      </c>
      <c r="G19" s="17">
        <v>0</v>
      </c>
      <c r="H19" s="17">
        <v>0</v>
      </c>
      <c r="I19" s="17">
        <v>0</v>
      </c>
      <c r="J19" s="17">
        <v>0</v>
      </c>
      <c r="K19" s="17">
        <v>0</v>
      </c>
      <c r="L19" s="17">
        <v>3.5525987109848601E-4</v>
      </c>
      <c r="M19" s="17">
        <v>0</v>
      </c>
      <c r="N19" s="17">
        <v>0</v>
      </c>
      <c r="O19" s="17">
        <v>0</v>
      </c>
      <c r="P19" s="17">
        <v>0</v>
      </c>
      <c r="Q19" s="17">
        <v>0</v>
      </c>
      <c r="R19" s="17">
        <v>0</v>
      </c>
      <c r="S19" s="17">
        <v>0</v>
      </c>
      <c r="T19" s="17">
        <v>0</v>
      </c>
      <c r="U19" s="17"/>
      <c r="V19" s="17">
        <v>0</v>
      </c>
      <c r="W19" s="17">
        <v>0</v>
      </c>
      <c r="X19" s="17">
        <v>0</v>
      </c>
      <c r="Y19" s="17">
        <v>3.6609383072132998E-3</v>
      </c>
      <c r="Z19" s="17"/>
      <c r="AA19" s="17">
        <v>0</v>
      </c>
      <c r="AB19" s="17">
        <v>0</v>
      </c>
      <c r="AC19" s="17">
        <v>0</v>
      </c>
      <c r="AD19" s="17">
        <v>0</v>
      </c>
      <c r="AE19" s="17">
        <v>0</v>
      </c>
      <c r="AF19" s="17">
        <v>0</v>
      </c>
      <c r="AG19" s="17">
        <v>0</v>
      </c>
      <c r="AH19" s="17">
        <v>0</v>
      </c>
      <c r="AI19" s="17">
        <v>0</v>
      </c>
      <c r="AJ19" s="17">
        <v>5.1984324227536301E-3</v>
      </c>
      <c r="AK19" s="17"/>
      <c r="AL19" s="17">
        <v>0</v>
      </c>
      <c r="AM19" s="17">
        <v>0</v>
      </c>
      <c r="AN19" s="17">
        <v>0</v>
      </c>
      <c r="AO19" s="17">
        <v>0</v>
      </c>
      <c r="AP19" s="17">
        <v>0</v>
      </c>
      <c r="AQ19" s="17">
        <v>0</v>
      </c>
      <c r="AR19" s="17">
        <v>8.5997513176808905E-5</v>
      </c>
      <c r="AS19" s="17"/>
      <c r="AT19" s="17">
        <v>8.7137005764323693E-6</v>
      </c>
      <c r="AU19" s="17" t="s">
        <v>108</v>
      </c>
      <c r="AV19" s="17"/>
      <c r="AW19" s="17">
        <v>1.14781834337479E-5</v>
      </c>
      <c r="AX19" s="17">
        <v>0</v>
      </c>
      <c r="AY19" s="17" t="s">
        <v>108</v>
      </c>
      <c r="AZ19" s="17"/>
      <c r="BA19" s="17">
        <v>2.7197621138652801E-5</v>
      </c>
      <c r="BB19" s="17">
        <v>0</v>
      </c>
      <c r="BC19" s="17"/>
      <c r="BD19" s="17">
        <v>2.4419250754536999E-5</v>
      </c>
      <c r="BE19" s="17">
        <v>0</v>
      </c>
      <c r="BF19" s="17"/>
      <c r="BG19" s="17">
        <v>0</v>
      </c>
      <c r="BH19" s="17">
        <v>3.6609383072132998E-3</v>
      </c>
      <c r="BI19" s="17"/>
      <c r="BJ19" s="17">
        <v>2.4273689904317698E-5</v>
      </c>
      <c r="BK19" s="17">
        <v>0</v>
      </c>
      <c r="BL19" s="17"/>
      <c r="BM19" s="17">
        <v>0</v>
      </c>
      <c r="BN19" s="17">
        <v>0</v>
      </c>
      <c r="BO19" s="17">
        <v>2.0558912136024601E-5</v>
      </c>
      <c r="BP19" s="17">
        <v>0</v>
      </c>
    </row>
    <row r="20" spans="2:68" x14ac:dyDescent="0.35">
      <c r="B20" s="18" t="s">
        <v>125</v>
      </c>
      <c r="C20" s="19">
        <v>4.0152876058817899E-2</v>
      </c>
      <c r="D20" s="19">
        <v>0.23095203179135401</v>
      </c>
      <c r="E20" s="19">
        <v>0</v>
      </c>
      <c r="F20" s="19">
        <v>0</v>
      </c>
      <c r="G20" s="19">
        <v>0</v>
      </c>
      <c r="H20" s="19">
        <v>0</v>
      </c>
      <c r="I20" s="19">
        <v>0</v>
      </c>
      <c r="J20" s="19">
        <v>0</v>
      </c>
      <c r="K20" s="19">
        <v>1.8058726588704201E-3</v>
      </c>
      <c r="L20" s="19">
        <v>0</v>
      </c>
      <c r="M20" s="19">
        <v>0</v>
      </c>
      <c r="N20" s="19">
        <v>0</v>
      </c>
      <c r="O20" s="19">
        <v>7.0941583822676194E-2</v>
      </c>
      <c r="P20" s="19">
        <v>0</v>
      </c>
      <c r="Q20" s="19">
        <v>0</v>
      </c>
      <c r="R20" s="19">
        <v>5.9917509018479899E-2</v>
      </c>
      <c r="S20" s="19">
        <v>0</v>
      </c>
      <c r="T20" s="19">
        <v>0</v>
      </c>
      <c r="U20" s="19"/>
      <c r="V20" s="19">
        <v>4.0978909174494503E-2</v>
      </c>
      <c r="W20" s="19">
        <v>3.5580159937662198E-2</v>
      </c>
      <c r="X20" s="19">
        <v>1.8313931044990499E-2</v>
      </c>
      <c r="Y20" s="19">
        <v>0</v>
      </c>
      <c r="Z20" s="19"/>
      <c r="AA20" s="19">
        <v>0</v>
      </c>
      <c r="AB20" s="19">
        <v>0</v>
      </c>
      <c r="AC20" s="19">
        <v>8.1480355105314397E-3</v>
      </c>
      <c r="AD20" s="19">
        <v>0.31464556984861197</v>
      </c>
      <c r="AE20" s="19">
        <v>0</v>
      </c>
      <c r="AF20" s="19">
        <v>2.8267972810021099E-3</v>
      </c>
      <c r="AG20" s="19">
        <v>0</v>
      </c>
      <c r="AH20" s="19">
        <v>0</v>
      </c>
      <c r="AI20" s="19">
        <v>0</v>
      </c>
      <c r="AJ20" s="19">
        <v>0</v>
      </c>
      <c r="AK20" s="19"/>
      <c r="AL20" s="19">
        <v>7.7669922786009996E-2</v>
      </c>
      <c r="AM20" s="19">
        <v>1.0708460693134201E-2</v>
      </c>
      <c r="AN20" s="19">
        <v>0</v>
      </c>
      <c r="AO20" s="19">
        <v>6.92497484147028E-2</v>
      </c>
      <c r="AP20" s="19">
        <v>0</v>
      </c>
      <c r="AQ20" s="19">
        <v>4.1900789182530498E-3</v>
      </c>
      <c r="AR20" s="19">
        <v>0</v>
      </c>
      <c r="AS20" s="19"/>
      <c r="AT20" s="19">
        <v>4.0152876058817899E-2</v>
      </c>
      <c r="AU20" s="19" t="s">
        <v>108</v>
      </c>
      <c r="AV20" s="19"/>
      <c r="AW20" s="19">
        <v>1.62144945808088E-2</v>
      </c>
      <c r="AX20" s="19">
        <v>0.11560709272425999</v>
      </c>
      <c r="AY20" s="19" t="s">
        <v>108</v>
      </c>
      <c r="AZ20" s="19"/>
      <c r="BA20" s="19">
        <v>7.8046316263065602E-4</v>
      </c>
      <c r="BB20" s="19">
        <v>5.8713841834134202E-2</v>
      </c>
      <c r="BC20" s="19"/>
      <c r="BD20" s="19">
        <v>4.4192068015289E-2</v>
      </c>
      <c r="BE20" s="19">
        <v>3.7911865149916998E-2</v>
      </c>
      <c r="BF20" s="19"/>
      <c r="BG20" s="19">
        <v>4.0248675243408902E-2</v>
      </c>
      <c r="BH20" s="19">
        <v>0</v>
      </c>
      <c r="BI20" s="19"/>
      <c r="BJ20" s="19">
        <v>3.3635033358689899E-2</v>
      </c>
      <c r="BK20" s="19">
        <v>4.38029126042426E-2</v>
      </c>
      <c r="BL20" s="19"/>
      <c r="BM20" s="19">
        <v>0.19373797906395601</v>
      </c>
      <c r="BN20" s="19">
        <v>3.87574556138842E-3</v>
      </c>
      <c r="BO20" s="19">
        <v>3.8478631335203402E-3</v>
      </c>
      <c r="BP20" s="19">
        <v>0.14016387001549999</v>
      </c>
    </row>
    <row r="21" spans="2:68" x14ac:dyDescent="0.35">
      <c r="B21" s="16" t="s">
        <v>664</v>
      </c>
    </row>
    <row r="22" spans="2:68" x14ac:dyDescent="0.35">
      <c r="B22" t="s">
        <v>87</v>
      </c>
    </row>
    <row r="23" spans="2:68" x14ac:dyDescent="0.35">
      <c r="B23" t="s">
        <v>88</v>
      </c>
    </row>
    <row r="25" spans="2:68" x14ac:dyDescent="0.3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30" t="s">
        <v>487</v>
      </c>
      <c r="E2" s="26"/>
      <c r="F2" s="26"/>
      <c r="G2" s="26"/>
    </row>
    <row r="6" spans="2:7" ht="50" customHeight="1" x14ac:dyDescent="0.35">
      <c r="B6" s="23" t="s">
        <v>15</v>
      </c>
      <c r="C6" s="23" t="s">
        <v>478</v>
      </c>
      <c r="D6" s="23" t="s">
        <v>479</v>
      </c>
      <c r="E6" s="23" t="s">
        <v>480</v>
      </c>
      <c r="F6" s="23" t="s">
        <v>481</v>
      </c>
    </row>
    <row r="7" spans="2:7" ht="29" x14ac:dyDescent="0.35">
      <c r="B7" s="18" t="s">
        <v>482</v>
      </c>
      <c r="C7" s="17">
        <v>7.9992061366661593E-2</v>
      </c>
      <c r="D7" s="17">
        <v>0.13538723090108701</v>
      </c>
      <c r="E7" s="17">
        <v>0.19779040891263999</v>
      </c>
      <c r="F7" s="17">
        <v>0.202316890294923</v>
      </c>
    </row>
    <row r="8" spans="2:7" ht="29" x14ac:dyDescent="0.35">
      <c r="B8" s="18" t="s">
        <v>483</v>
      </c>
      <c r="C8" s="17">
        <v>0.110803621516852</v>
      </c>
      <c r="D8" s="17">
        <v>8.6311835209320106E-2</v>
      </c>
      <c r="E8" s="17">
        <v>0.13996802410671699</v>
      </c>
      <c r="F8" s="17">
        <v>0.11442849049982</v>
      </c>
    </row>
    <row r="9" spans="2:7" ht="29" x14ac:dyDescent="0.35">
      <c r="B9" s="18" t="s">
        <v>484</v>
      </c>
      <c r="C9" s="17">
        <v>0.27627019713564999</v>
      </c>
      <c r="D9" s="17">
        <v>0.20249791673978099</v>
      </c>
      <c r="E9" s="17">
        <v>0.10815136190996</v>
      </c>
      <c r="F9" s="17">
        <v>0.16363544487356399</v>
      </c>
    </row>
    <row r="10" spans="2:7" ht="29" x14ac:dyDescent="0.35">
      <c r="B10" s="18" t="s">
        <v>485</v>
      </c>
      <c r="C10" s="17">
        <v>0.27146040968698998</v>
      </c>
      <c r="D10" s="17">
        <v>0.237006161710066</v>
      </c>
      <c r="E10" s="17">
        <v>0.32686790046117598</v>
      </c>
      <c r="F10" s="17">
        <v>0.29274365331151497</v>
      </c>
    </row>
    <row r="11" spans="2:7" ht="29" x14ac:dyDescent="0.35">
      <c r="B11" s="18" t="s">
        <v>486</v>
      </c>
      <c r="C11" s="17">
        <v>0.21664341077525801</v>
      </c>
      <c r="D11" s="17">
        <v>0.32310484104423298</v>
      </c>
      <c r="E11" s="17">
        <v>0.22262591956320699</v>
      </c>
      <c r="F11" s="17">
        <v>0.22227913597387799</v>
      </c>
    </row>
    <row r="12" spans="2:7" x14ac:dyDescent="0.35">
      <c r="B12" s="18" t="s">
        <v>105</v>
      </c>
      <c r="C12" s="17">
        <v>4.48302995185876E-2</v>
      </c>
      <c r="D12" s="17">
        <v>1.56920143955127E-2</v>
      </c>
      <c r="E12" s="17">
        <v>4.5963850463004502E-3</v>
      </c>
      <c r="F12" s="17">
        <v>4.5963850463004502E-3</v>
      </c>
    </row>
    <row r="13" spans="2:7" x14ac:dyDescent="0.35">
      <c r="B13" s="16" t="s">
        <v>664</v>
      </c>
      <c r="C13" s="16"/>
      <c r="D13" s="16"/>
      <c r="E13" s="16"/>
      <c r="F13" s="16"/>
    </row>
    <row r="14" spans="2:7" x14ac:dyDescent="0.35">
      <c r="B14" t="s">
        <v>87</v>
      </c>
    </row>
    <row r="15" spans="2:7" x14ac:dyDescent="0.35">
      <c r="B15" t="s">
        <v>88</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29" x14ac:dyDescent="0.35">
      <c r="B9" s="18" t="s">
        <v>482</v>
      </c>
      <c r="C9" s="17">
        <v>7.9992061366661593E-2</v>
      </c>
      <c r="D9" s="17">
        <v>2.39904958262595E-3</v>
      </c>
      <c r="E9" s="17">
        <v>0.23777158542336399</v>
      </c>
      <c r="F9" s="17">
        <v>0</v>
      </c>
      <c r="G9" s="17">
        <v>2.47363460966019E-4</v>
      </c>
      <c r="H9" s="17">
        <v>0</v>
      </c>
      <c r="I9" s="17">
        <v>0</v>
      </c>
      <c r="J9" s="17">
        <v>3.5223757922800501E-3</v>
      </c>
      <c r="K9" s="17">
        <v>0.17774517219750099</v>
      </c>
      <c r="L9" s="17">
        <v>0.47537643383179801</v>
      </c>
      <c r="M9" s="17">
        <v>9.2734559158114793E-2</v>
      </c>
      <c r="N9" s="17">
        <v>6.8834279402594598E-3</v>
      </c>
      <c r="O9" s="17">
        <v>5.9543869052306998E-2</v>
      </c>
      <c r="P9" s="17">
        <v>9.1723062933489301E-3</v>
      </c>
      <c r="Q9" s="17">
        <v>0</v>
      </c>
      <c r="R9" s="17">
        <v>9.8375424432929699E-5</v>
      </c>
      <c r="S9" s="17">
        <v>8.9291824850935203E-2</v>
      </c>
      <c r="T9" s="17">
        <v>0.47131490811895699</v>
      </c>
      <c r="U9" s="17"/>
      <c r="V9" s="17">
        <v>8.1666831790762603E-2</v>
      </c>
      <c r="W9" s="17">
        <v>6.2406460581131397E-2</v>
      </c>
      <c r="X9" s="17">
        <v>6.1888427150023899E-2</v>
      </c>
      <c r="Y9" s="17">
        <v>0.11957414319451599</v>
      </c>
      <c r="Z9" s="17"/>
      <c r="AA9" s="17">
        <v>8.3908679374845405E-2</v>
      </c>
      <c r="AB9" s="17">
        <v>0</v>
      </c>
      <c r="AC9" s="17">
        <v>0.28684224993466301</v>
      </c>
      <c r="AD9" s="17">
        <v>4.0842247603810403E-3</v>
      </c>
      <c r="AE9" s="17">
        <v>2.8199193373447103E-4</v>
      </c>
      <c r="AF9" s="17">
        <v>4.7745720701419199E-2</v>
      </c>
      <c r="AG9" s="17">
        <v>5.9702558449895103E-4</v>
      </c>
      <c r="AH9" s="17">
        <v>4.13945570843786E-2</v>
      </c>
      <c r="AI9" s="17">
        <v>0</v>
      </c>
      <c r="AJ9" s="17">
        <v>5.5230847791302898E-2</v>
      </c>
      <c r="AK9" s="17"/>
      <c r="AL9" s="17">
        <v>0.23587357636338099</v>
      </c>
      <c r="AM9" s="17">
        <v>0</v>
      </c>
      <c r="AN9" s="17">
        <v>5.1818955333414098E-3</v>
      </c>
      <c r="AO9" s="17">
        <v>6.9825598829211494E-2</v>
      </c>
      <c r="AP9" s="17">
        <v>2.16542729783833E-2</v>
      </c>
      <c r="AQ9" s="17">
        <v>6.5640161213062306E-2</v>
      </c>
      <c r="AR9" s="17">
        <v>0.10557300652384299</v>
      </c>
      <c r="AS9" s="17"/>
      <c r="AT9" s="17">
        <v>7.9992061366661593E-2</v>
      </c>
      <c r="AU9" s="17" t="s">
        <v>108</v>
      </c>
      <c r="AV9" s="17"/>
      <c r="AW9" s="17">
        <v>6.6990676408414898E-2</v>
      </c>
      <c r="AX9" s="17">
        <v>0.120972664775107</v>
      </c>
      <c r="AY9" s="17" t="s">
        <v>108</v>
      </c>
      <c r="AZ9" s="17"/>
      <c r="BA9" s="17">
        <v>8.9053538941228E-2</v>
      </c>
      <c r="BB9" s="17">
        <v>7.5720294340881802E-2</v>
      </c>
      <c r="BC9" s="17"/>
      <c r="BD9" s="17">
        <v>6.95692137125241E-2</v>
      </c>
      <c r="BE9" s="17">
        <v>8.5774830679546998E-2</v>
      </c>
      <c r="BF9" s="17"/>
      <c r="BG9" s="17">
        <v>7.9897624017815999E-2</v>
      </c>
      <c r="BH9" s="17">
        <v>0.11957414319451599</v>
      </c>
      <c r="BI9" s="17"/>
      <c r="BJ9" s="17">
        <v>0.18134784514159899</v>
      </c>
      <c r="BK9" s="17">
        <v>2.32321283812543E-2</v>
      </c>
      <c r="BL9" s="17"/>
      <c r="BM9" s="17">
        <v>0</v>
      </c>
      <c r="BN9" s="17">
        <v>6.6187140348271098E-2</v>
      </c>
      <c r="BO9" s="17">
        <v>0.10142741589417099</v>
      </c>
      <c r="BP9" s="17">
        <v>0.133062478450515</v>
      </c>
    </row>
    <row r="10" spans="2:68" ht="29" x14ac:dyDescent="0.35">
      <c r="B10" s="18" t="s">
        <v>483</v>
      </c>
      <c r="C10" s="17">
        <v>0.110803621516852</v>
      </c>
      <c r="D10" s="17">
        <v>0</v>
      </c>
      <c r="E10" s="17">
        <v>2.4698887398642302E-3</v>
      </c>
      <c r="F10" s="17">
        <v>8.1116592933641195E-4</v>
      </c>
      <c r="G10" s="17">
        <v>4.94726921932038E-4</v>
      </c>
      <c r="H10" s="17">
        <v>0</v>
      </c>
      <c r="I10" s="17">
        <v>0</v>
      </c>
      <c r="J10" s="17">
        <v>4.80931574771273E-2</v>
      </c>
      <c r="K10" s="17">
        <v>2.4915878512024599E-2</v>
      </c>
      <c r="L10" s="17">
        <v>3.5525987109848601E-4</v>
      </c>
      <c r="M10" s="17">
        <v>1.6705304130357299E-2</v>
      </c>
      <c r="N10" s="17">
        <v>0</v>
      </c>
      <c r="O10" s="17">
        <v>0.18507624790275901</v>
      </c>
      <c r="P10" s="17">
        <v>9.1723062933489301E-3</v>
      </c>
      <c r="Q10" s="17">
        <v>0</v>
      </c>
      <c r="R10" s="17">
        <v>0.30688092462218303</v>
      </c>
      <c r="S10" s="17">
        <v>0</v>
      </c>
      <c r="T10" s="17">
        <v>3.8691364917614802E-4</v>
      </c>
      <c r="U10" s="17"/>
      <c r="V10" s="17">
        <v>0.11340733797795501</v>
      </c>
      <c r="W10" s="17">
        <v>7.5978202307338705E-2</v>
      </c>
      <c r="X10" s="17">
        <v>0.13470978663138899</v>
      </c>
      <c r="Y10" s="17">
        <v>0.11786475819857301</v>
      </c>
      <c r="Z10" s="17"/>
      <c r="AA10" s="17">
        <v>0.17314758839150199</v>
      </c>
      <c r="AB10" s="17">
        <v>7.8665645322511496E-2</v>
      </c>
      <c r="AC10" s="17">
        <v>0.156484528628517</v>
      </c>
      <c r="AD10" s="17">
        <v>1.6580251281796899E-2</v>
      </c>
      <c r="AE10" s="17">
        <v>8.3374336341003503E-3</v>
      </c>
      <c r="AF10" s="17">
        <v>3.0134530502368799E-2</v>
      </c>
      <c r="AG10" s="17">
        <v>5.5000891465554298E-4</v>
      </c>
      <c r="AH10" s="17">
        <v>8.5779614753371106E-2</v>
      </c>
      <c r="AI10" s="17">
        <v>2.61466544548037E-2</v>
      </c>
      <c r="AJ10" s="17">
        <v>0.15282000243510299</v>
      </c>
      <c r="AK10" s="17"/>
      <c r="AL10" s="17">
        <v>0.32532797262167901</v>
      </c>
      <c r="AM10" s="17">
        <v>7.2182776214798298E-3</v>
      </c>
      <c r="AN10" s="17">
        <v>0.14984936221914799</v>
      </c>
      <c r="AO10" s="17">
        <v>7.5775579390770398E-2</v>
      </c>
      <c r="AP10" s="17">
        <v>0.25544009404599599</v>
      </c>
      <c r="AQ10" s="17">
        <v>3.0157702858809001E-2</v>
      </c>
      <c r="AR10" s="17">
        <v>9.7337520801953296E-3</v>
      </c>
      <c r="AS10" s="17"/>
      <c r="AT10" s="17">
        <v>0.110803621516852</v>
      </c>
      <c r="AU10" s="17" t="s">
        <v>108</v>
      </c>
      <c r="AV10" s="17"/>
      <c r="AW10" s="17">
        <v>0.108910902018775</v>
      </c>
      <c r="AX10" s="17">
        <v>0.116769508025347</v>
      </c>
      <c r="AY10" s="17" t="s">
        <v>108</v>
      </c>
      <c r="AZ10" s="17"/>
      <c r="BA10" s="17">
        <v>8.8345217900552594E-2</v>
      </c>
      <c r="BB10" s="17">
        <v>0.121390975205067</v>
      </c>
      <c r="BC10" s="17"/>
      <c r="BD10" s="17">
        <v>7.4480290115092204E-2</v>
      </c>
      <c r="BE10" s="17">
        <v>0.13095641019245799</v>
      </c>
      <c r="BF10" s="17"/>
      <c r="BG10" s="17">
        <v>0.11078677462560101</v>
      </c>
      <c r="BH10" s="17">
        <v>0.11786475819857301</v>
      </c>
      <c r="BI10" s="17"/>
      <c r="BJ10" s="17">
        <v>0.10367372193030799</v>
      </c>
      <c r="BK10" s="17">
        <v>0.114796414109957</v>
      </c>
      <c r="BL10" s="17"/>
      <c r="BM10" s="17">
        <v>0.220774310177593</v>
      </c>
      <c r="BN10" s="17">
        <v>0.115069904358747</v>
      </c>
      <c r="BO10" s="17">
        <v>7.3785976783561899E-2</v>
      </c>
      <c r="BP10" s="17">
        <v>0.122017339448979</v>
      </c>
    </row>
    <row r="11" spans="2:68" ht="29" x14ac:dyDescent="0.35">
      <c r="B11" s="18" t="s">
        <v>484</v>
      </c>
      <c r="C11" s="17">
        <v>0.27627019713564999</v>
      </c>
      <c r="D11" s="17">
        <v>0.25609653069458699</v>
      </c>
      <c r="E11" s="17">
        <v>0.26099347020670399</v>
      </c>
      <c r="F11" s="17">
        <v>1.02641801098788E-2</v>
      </c>
      <c r="G11" s="17">
        <v>0.30157063578654097</v>
      </c>
      <c r="H11" s="17">
        <v>0.999188175546326</v>
      </c>
      <c r="I11" s="17">
        <v>0.5</v>
      </c>
      <c r="J11" s="17">
        <v>4.80931574771273E-2</v>
      </c>
      <c r="K11" s="17">
        <v>0.37332544823696201</v>
      </c>
      <c r="L11" s="17">
        <v>1.06577961329546E-3</v>
      </c>
      <c r="M11" s="17">
        <v>0</v>
      </c>
      <c r="N11" s="17">
        <v>0</v>
      </c>
      <c r="O11" s="17">
        <v>0.38660072659510197</v>
      </c>
      <c r="P11" s="17">
        <v>0.28174894023972302</v>
      </c>
      <c r="Q11" s="17">
        <v>0.90665884285370202</v>
      </c>
      <c r="R11" s="17">
        <v>0.144012279820735</v>
      </c>
      <c r="S11" s="17">
        <v>1.08163697531443E-2</v>
      </c>
      <c r="T11" s="17">
        <v>7.7382729835229495E-4</v>
      </c>
      <c r="U11" s="17"/>
      <c r="V11" s="17">
        <v>0.28135172709800199</v>
      </c>
      <c r="W11" s="17">
        <v>0.23474065381854001</v>
      </c>
      <c r="X11" s="17">
        <v>0.188224544096946</v>
      </c>
      <c r="Y11" s="17">
        <v>0.20061849208121199</v>
      </c>
      <c r="Z11" s="17"/>
      <c r="AA11" s="17">
        <v>0.23514900756423199</v>
      </c>
      <c r="AB11" s="17">
        <v>0.44006164848624302</v>
      </c>
      <c r="AC11" s="17">
        <v>6.7737787798915594E-2</v>
      </c>
      <c r="AD11" s="17">
        <v>0.39677667095763203</v>
      </c>
      <c r="AE11" s="17">
        <v>0.49447611417557802</v>
      </c>
      <c r="AF11" s="17">
        <v>0.27694863386167301</v>
      </c>
      <c r="AG11" s="17">
        <v>0.82233545761730298</v>
      </c>
      <c r="AH11" s="17">
        <v>0.178834593482503</v>
      </c>
      <c r="AI11" s="17">
        <v>8.1229327790275294E-2</v>
      </c>
      <c r="AJ11" s="17">
        <v>0.25143609373816</v>
      </c>
      <c r="AK11" s="17"/>
      <c r="AL11" s="17">
        <v>0.12780265109475999</v>
      </c>
      <c r="AM11" s="17">
        <v>0.12546613731931</v>
      </c>
      <c r="AN11" s="17">
        <v>0.407748813322373</v>
      </c>
      <c r="AO11" s="17">
        <v>0.47143824907653498</v>
      </c>
      <c r="AP11" s="17">
        <v>9.3138916495462604E-2</v>
      </c>
      <c r="AQ11" s="17">
        <v>7.6940764468907104E-3</v>
      </c>
      <c r="AR11" s="17">
        <v>0.15438261249333701</v>
      </c>
      <c r="AS11" s="17"/>
      <c r="AT11" s="17">
        <v>0.27627019713564999</v>
      </c>
      <c r="AU11" s="17" t="s">
        <v>108</v>
      </c>
      <c r="AV11" s="17"/>
      <c r="AW11" s="17">
        <v>0.26209357275824702</v>
      </c>
      <c r="AX11" s="17">
        <v>0.32095517670871998</v>
      </c>
      <c r="AY11" s="17" t="s">
        <v>108</v>
      </c>
      <c r="AZ11" s="17"/>
      <c r="BA11" s="17">
        <v>0.41006574266419599</v>
      </c>
      <c r="BB11" s="17">
        <v>0.213196223285153</v>
      </c>
      <c r="BC11" s="17"/>
      <c r="BD11" s="17">
        <v>0.32508101239718501</v>
      </c>
      <c r="BE11" s="17">
        <v>0.24918914462508601</v>
      </c>
      <c r="BF11" s="17"/>
      <c r="BG11" s="17">
        <v>0.27645069159503899</v>
      </c>
      <c r="BH11" s="17">
        <v>0.20061849208121199</v>
      </c>
      <c r="BI11" s="17"/>
      <c r="BJ11" s="17">
        <v>0.21523451851143599</v>
      </c>
      <c r="BK11" s="17">
        <v>0.31045059512973</v>
      </c>
      <c r="BL11" s="17"/>
      <c r="BM11" s="17">
        <v>0.36464357749917797</v>
      </c>
      <c r="BN11" s="17">
        <v>0.28304686682652003</v>
      </c>
      <c r="BO11" s="17">
        <v>0.186875127654868</v>
      </c>
      <c r="BP11" s="17">
        <v>0.52451219340605504</v>
      </c>
    </row>
    <row r="12" spans="2:68" ht="29" x14ac:dyDescent="0.35">
      <c r="B12" s="18" t="s">
        <v>485</v>
      </c>
      <c r="C12" s="17">
        <v>0.27146040968698998</v>
      </c>
      <c r="D12" s="17">
        <v>2.96783167629029E-3</v>
      </c>
      <c r="E12" s="17">
        <v>0.26099347020670399</v>
      </c>
      <c r="F12" s="17">
        <v>0</v>
      </c>
      <c r="G12" s="17">
        <v>0.63882999447967304</v>
      </c>
      <c r="H12" s="17">
        <v>8.1182445367383499E-4</v>
      </c>
      <c r="I12" s="17">
        <v>0</v>
      </c>
      <c r="J12" s="17">
        <v>0.84867577598405797</v>
      </c>
      <c r="K12" s="17">
        <v>0.20936311237489</v>
      </c>
      <c r="L12" s="17">
        <v>0.43831728249834601</v>
      </c>
      <c r="M12" s="17">
        <v>0.81453088168376997</v>
      </c>
      <c r="N12" s="17">
        <v>0.174200472670231</v>
      </c>
      <c r="O12" s="17">
        <v>0.159560167379171</v>
      </c>
      <c r="P12" s="17">
        <v>0.49146967503070699</v>
      </c>
      <c r="Q12" s="17">
        <v>8.6504786868220607E-2</v>
      </c>
      <c r="R12" s="17">
        <v>0.18148920877090299</v>
      </c>
      <c r="S12" s="17">
        <v>0.89989180539592095</v>
      </c>
      <c r="T12" s="17">
        <v>4.6417731307732003E-2</v>
      </c>
      <c r="U12" s="17"/>
      <c r="V12" s="17">
        <v>0.26678222208897301</v>
      </c>
      <c r="W12" s="17">
        <v>0.29474319578703301</v>
      </c>
      <c r="X12" s="17">
        <v>0.43616372896319699</v>
      </c>
      <c r="Y12" s="17">
        <v>0.348821140741433</v>
      </c>
      <c r="Z12" s="17"/>
      <c r="AA12" s="17">
        <v>0.22390922319883699</v>
      </c>
      <c r="AB12" s="17">
        <v>0.328004165266083</v>
      </c>
      <c r="AC12" s="17">
        <v>0.30391718184481897</v>
      </c>
      <c r="AD12" s="17">
        <v>0.20679636890466699</v>
      </c>
      <c r="AE12" s="17">
        <v>0.44711650902545302</v>
      </c>
      <c r="AF12" s="17">
        <v>0.19193382905069101</v>
      </c>
      <c r="AG12" s="17">
        <v>5.6795524238817702E-2</v>
      </c>
      <c r="AH12" s="17">
        <v>0.64120383082367405</v>
      </c>
      <c r="AI12" s="17">
        <v>0.86848346053146597</v>
      </c>
      <c r="AJ12" s="17">
        <v>0.315774073216748</v>
      </c>
      <c r="AK12" s="17"/>
      <c r="AL12" s="17">
        <v>0.14826386122287899</v>
      </c>
      <c r="AM12" s="17">
        <v>0.73401693029273496</v>
      </c>
      <c r="AN12" s="17">
        <v>2.1925863708802999E-2</v>
      </c>
      <c r="AO12" s="17">
        <v>0.17672934214701799</v>
      </c>
      <c r="AP12" s="17">
        <v>3.2597489947695797E-2</v>
      </c>
      <c r="AQ12" s="17">
        <v>0.45734408914360503</v>
      </c>
      <c r="AR12" s="17">
        <v>0.53186718880328898</v>
      </c>
      <c r="AS12" s="17"/>
      <c r="AT12" s="17">
        <v>0.27146040968698998</v>
      </c>
      <c r="AU12" s="17" t="s">
        <v>108</v>
      </c>
      <c r="AV12" s="17"/>
      <c r="AW12" s="17">
        <v>0.31024184328733501</v>
      </c>
      <c r="AX12" s="17">
        <v>0.149220620995971</v>
      </c>
      <c r="AY12" s="17" t="s">
        <v>108</v>
      </c>
      <c r="AZ12" s="17"/>
      <c r="BA12" s="17">
        <v>0.31739069739582298</v>
      </c>
      <c r="BB12" s="17">
        <v>0.249807926755302</v>
      </c>
      <c r="BC12" s="17"/>
      <c r="BD12" s="17">
        <v>0.36228531521709101</v>
      </c>
      <c r="BE12" s="17">
        <v>0.22106924078828</v>
      </c>
      <c r="BF12" s="17"/>
      <c r="BG12" s="17">
        <v>0.27127583772896902</v>
      </c>
      <c r="BH12" s="17">
        <v>0.348821140741433</v>
      </c>
      <c r="BI12" s="17"/>
      <c r="BJ12" s="17">
        <v>0.194120858608334</v>
      </c>
      <c r="BK12" s="17">
        <v>0.314771087902391</v>
      </c>
      <c r="BL12" s="17"/>
      <c r="BM12" s="17">
        <v>0.119150133975715</v>
      </c>
      <c r="BN12" s="17">
        <v>0.25334086036560999</v>
      </c>
      <c r="BO12" s="17">
        <v>0.38633942436496999</v>
      </c>
      <c r="BP12" s="17">
        <v>3.2615428716654002E-2</v>
      </c>
    </row>
    <row r="13" spans="2:68" ht="29" x14ac:dyDescent="0.35">
      <c r="B13" s="18" t="s">
        <v>486</v>
      </c>
      <c r="C13" s="17">
        <v>0.21664341077525801</v>
      </c>
      <c r="D13" s="17">
        <v>0.50758455625514298</v>
      </c>
      <c r="E13" s="17">
        <v>0</v>
      </c>
      <c r="F13" s="17">
        <v>8.1116592933641195E-4</v>
      </c>
      <c r="G13" s="17">
        <v>5.8857279350888601E-2</v>
      </c>
      <c r="H13" s="17">
        <v>0</v>
      </c>
      <c r="I13" s="17">
        <v>0.5</v>
      </c>
      <c r="J13" s="17">
        <v>5.16155332694073E-2</v>
      </c>
      <c r="K13" s="17">
        <v>0.21465038867862299</v>
      </c>
      <c r="L13" s="17">
        <v>8.4885244185462103E-2</v>
      </c>
      <c r="M13" s="17">
        <v>7.6029255027757495E-2</v>
      </c>
      <c r="N13" s="17">
        <v>0</v>
      </c>
      <c r="O13" s="17">
        <v>0.191683927939031</v>
      </c>
      <c r="P13" s="17">
        <v>0.20843677214287201</v>
      </c>
      <c r="Q13" s="17">
        <v>6.8363702780773802E-3</v>
      </c>
      <c r="R13" s="17">
        <v>0.36751921136174498</v>
      </c>
      <c r="S13" s="17">
        <v>0</v>
      </c>
      <c r="T13" s="17">
        <v>0.48110661962578299</v>
      </c>
      <c r="U13" s="17"/>
      <c r="V13" s="17">
        <v>0.21396258059991399</v>
      </c>
      <c r="W13" s="17">
        <v>0.25512344477823801</v>
      </c>
      <c r="X13" s="17">
        <v>0.17901351315844399</v>
      </c>
      <c r="Y13" s="17">
        <v>0.19849237838213599</v>
      </c>
      <c r="Z13" s="17"/>
      <c r="AA13" s="17">
        <v>0.234218472814893</v>
      </c>
      <c r="AB13" s="17">
        <v>0.15326854092516301</v>
      </c>
      <c r="AC13" s="17">
        <v>0.176870216282554</v>
      </c>
      <c r="AD13" s="17">
        <v>8.3515630325183096E-2</v>
      </c>
      <c r="AE13" s="17">
        <v>1.9793062020035599E-4</v>
      </c>
      <c r="AF13" s="17">
        <v>0.45310607292021199</v>
      </c>
      <c r="AG13" s="17">
        <v>0.119721983644724</v>
      </c>
      <c r="AH13" s="17">
        <v>5.2787403856073202E-2</v>
      </c>
      <c r="AI13" s="17">
        <v>2.4140557223455501E-2</v>
      </c>
      <c r="AJ13" s="17">
        <v>0.210890379740308</v>
      </c>
      <c r="AK13" s="17"/>
      <c r="AL13" s="17">
        <v>7.7298541722474901E-3</v>
      </c>
      <c r="AM13" s="17">
        <v>0.122500183732125</v>
      </c>
      <c r="AN13" s="17">
        <v>0.415294065216335</v>
      </c>
      <c r="AO13" s="17">
        <v>0.20138419348935799</v>
      </c>
      <c r="AP13" s="17">
        <v>0.59692981326001504</v>
      </c>
      <c r="AQ13" s="17">
        <v>0.43916397033763299</v>
      </c>
      <c r="AR13" s="17">
        <v>3.04051094750214E-2</v>
      </c>
      <c r="AS13" s="17"/>
      <c r="AT13" s="17">
        <v>0.21664341077525801</v>
      </c>
      <c r="AU13" s="17" t="s">
        <v>108</v>
      </c>
      <c r="AV13" s="17"/>
      <c r="AW13" s="17">
        <v>0.216957150821596</v>
      </c>
      <c r="AX13" s="17">
        <v>0.21565449640546999</v>
      </c>
      <c r="AY13" s="17" t="s">
        <v>108</v>
      </c>
      <c r="AZ13" s="17"/>
      <c r="BA13" s="17">
        <v>9.5144803098200295E-2</v>
      </c>
      <c r="BB13" s="17">
        <v>0.27392035503540502</v>
      </c>
      <c r="BC13" s="17"/>
      <c r="BD13" s="17">
        <v>0.115727565320357</v>
      </c>
      <c r="BE13" s="17">
        <v>0.27263320105573102</v>
      </c>
      <c r="BF13" s="17"/>
      <c r="BG13" s="17">
        <v>0.21668671661716499</v>
      </c>
      <c r="BH13" s="17">
        <v>0.19849237838213599</v>
      </c>
      <c r="BI13" s="17"/>
      <c r="BJ13" s="17">
        <v>0.30044742219141501</v>
      </c>
      <c r="BK13" s="17">
        <v>0.16971259050305901</v>
      </c>
      <c r="BL13" s="17"/>
      <c r="BM13" s="17">
        <v>0.20338799856711601</v>
      </c>
      <c r="BN13" s="17">
        <v>0.200165260424502</v>
      </c>
      <c r="BO13" s="17">
        <v>0.245001477603737</v>
      </c>
      <c r="BP13" s="17">
        <v>0.16960381232069199</v>
      </c>
    </row>
    <row r="14" spans="2:68" x14ac:dyDescent="0.35">
      <c r="B14" s="18" t="s">
        <v>105</v>
      </c>
      <c r="C14" s="19">
        <v>4.48302995185876E-2</v>
      </c>
      <c r="D14" s="19">
        <v>0.23095203179135401</v>
      </c>
      <c r="E14" s="19">
        <v>0.23777158542336399</v>
      </c>
      <c r="F14" s="19">
        <v>0.98811348803144805</v>
      </c>
      <c r="G14" s="19">
        <v>0</v>
      </c>
      <c r="H14" s="19">
        <v>0</v>
      </c>
      <c r="I14" s="19">
        <v>0</v>
      </c>
      <c r="J14" s="19">
        <v>0</v>
      </c>
      <c r="K14" s="19">
        <v>0</v>
      </c>
      <c r="L14" s="19">
        <v>0</v>
      </c>
      <c r="M14" s="19">
        <v>0</v>
      </c>
      <c r="N14" s="19">
        <v>0.81891609938951004</v>
      </c>
      <c r="O14" s="19">
        <v>1.7535061131629899E-2</v>
      </c>
      <c r="P14" s="19">
        <v>0</v>
      </c>
      <c r="Q14" s="19">
        <v>0</v>
      </c>
      <c r="R14" s="19">
        <v>0</v>
      </c>
      <c r="S14" s="19">
        <v>0</v>
      </c>
      <c r="T14" s="19">
        <v>0</v>
      </c>
      <c r="U14" s="19"/>
      <c r="V14" s="19">
        <v>4.2829300444392801E-2</v>
      </c>
      <c r="W14" s="19">
        <v>7.70080427277193E-2</v>
      </c>
      <c r="X14" s="19">
        <v>0</v>
      </c>
      <c r="Y14" s="19">
        <v>1.4629087402132E-2</v>
      </c>
      <c r="Z14" s="19"/>
      <c r="AA14" s="19">
        <v>4.9667028655690303E-2</v>
      </c>
      <c r="AB14" s="19">
        <v>0</v>
      </c>
      <c r="AC14" s="19">
        <v>8.1480355105314397E-3</v>
      </c>
      <c r="AD14" s="19">
        <v>0.29224685377033999</v>
      </c>
      <c r="AE14" s="19">
        <v>4.9590020610934697E-2</v>
      </c>
      <c r="AF14" s="19">
        <v>1.3121296363655699E-4</v>
      </c>
      <c r="AG14" s="19">
        <v>0</v>
      </c>
      <c r="AH14" s="19">
        <v>0</v>
      </c>
      <c r="AI14" s="19">
        <v>0</v>
      </c>
      <c r="AJ14" s="19">
        <v>1.38486030783781E-2</v>
      </c>
      <c r="AK14" s="19"/>
      <c r="AL14" s="19">
        <v>0.15500208452505401</v>
      </c>
      <c r="AM14" s="19">
        <v>1.0798471034349E-2</v>
      </c>
      <c r="AN14" s="19">
        <v>0</v>
      </c>
      <c r="AO14" s="19">
        <v>4.8470370671074804E-3</v>
      </c>
      <c r="AP14" s="19">
        <v>2.39413272447433E-4</v>
      </c>
      <c r="AQ14" s="19">
        <v>0</v>
      </c>
      <c r="AR14" s="19">
        <v>0.168038330624315</v>
      </c>
      <c r="AS14" s="19"/>
      <c r="AT14" s="19">
        <v>4.48302995185876E-2</v>
      </c>
      <c r="AU14" s="19" t="s">
        <v>108</v>
      </c>
      <c r="AV14" s="19"/>
      <c r="AW14" s="19">
        <v>3.4805854705632099E-2</v>
      </c>
      <c r="AX14" s="19">
        <v>7.6427533089385394E-2</v>
      </c>
      <c r="AY14" s="19" t="s">
        <v>108</v>
      </c>
      <c r="AZ14" s="19"/>
      <c r="BA14" s="19">
        <v>0</v>
      </c>
      <c r="BB14" s="19">
        <v>6.5964225378190203E-2</v>
      </c>
      <c r="BC14" s="19"/>
      <c r="BD14" s="19">
        <v>5.2856603237751397E-2</v>
      </c>
      <c r="BE14" s="19">
        <v>4.0377172658899403E-2</v>
      </c>
      <c r="BF14" s="19"/>
      <c r="BG14" s="19">
        <v>4.4902355415410003E-2</v>
      </c>
      <c r="BH14" s="19">
        <v>1.4629087402132E-2</v>
      </c>
      <c r="BI14" s="19"/>
      <c r="BJ14" s="19">
        <v>5.17563361690823E-3</v>
      </c>
      <c r="BK14" s="19">
        <v>6.7037183973607806E-2</v>
      </c>
      <c r="BL14" s="19"/>
      <c r="BM14" s="19">
        <v>9.2043979780397606E-2</v>
      </c>
      <c r="BN14" s="19">
        <v>8.2189967676348993E-2</v>
      </c>
      <c r="BO14" s="19">
        <v>6.57057769869127E-3</v>
      </c>
      <c r="BP14" s="19">
        <v>1.81887476571049E-2</v>
      </c>
    </row>
    <row r="15" spans="2:68" x14ac:dyDescent="0.35">
      <c r="B15" s="16" t="s">
        <v>664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29" x14ac:dyDescent="0.35">
      <c r="B9" s="18" t="s">
        <v>482</v>
      </c>
      <c r="C9" s="17">
        <v>0.13538723090108701</v>
      </c>
      <c r="D9" s="17">
        <v>2.39904958262595E-3</v>
      </c>
      <c r="E9" s="17">
        <v>0.47554317084672798</v>
      </c>
      <c r="F9" s="17">
        <v>0</v>
      </c>
      <c r="G9" s="17">
        <v>0.30157063578654097</v>
      </c>
      <c r="H9" s="17">
        <v>0</v>
      </c>
      <c r="I9" s="17">
        <v>0.5</v>
      </c>
      <c r="J9" s="17">
        <v>0</v>
      </c>
      <c r="K9" s="17">
        <v>0.17399071091434301</v>
      </c>
      <c r="L9" s="17">
        <v>3.5525987109848601E-4</v>
      </c>
      <c r="M9" s="17">
        <v>8.7166124447995694E-2</v>
      </c>
      <c r="N9" s="17">
        <v>6.8834279402594598E-3</v>
      </c>
      <c r="O9" s="17">
        <v>0.119460629784941</v>
      </c>
      <c r="P9" s="17">
        <v>0.187832626826482</v>
      </c>
      <c r="Q9" s="17">
        <v>6.8363702780773802E-3</v>
      </c>
      <c r="R9" s="17">
        <v>6.0065072155129302E-2</v>
      </c>
      <c r="S9" s="17">
        <v>1.47627338382677E-3</v>
      </c>
      <c r="T9" s="17">
        <v>0</v>
      </c>
      <c r="U9" s="17"/>
      <c r="V9" s="17">
        <v>0.148531432164524</v>
      </c>
      <c r="W9" s="17">
        <v>0</v>
      </c>
      <c r="X9" s="17">
        <v>3.6017244282452399E-2</v>
      </c>
      <c r="Y9" s="17">
        <v>0.115228041344733</v>
      </c>
      <c r="Z9" s="17"/>
      <c r="AA9" s="17">
        <v>0.199782792683452</v>
      </c>
      <c r="AB9" s="17">
        <v>6.5793944157541598E-2</v>
      </c>
      <c r="AC9" s="17">
        <v>0.21329033395694799</v>
      </c>
      <c r="AD9" s="17">
        <v>7.1716322462497502E-4</v>
      </c>
      <c r="AE9" s="17">
        <v>2.5469458729648802E-3</v>
      </c>
      <c r="AF9" s="17">
        <v>4.13558412859686E-3</v>
      </c>
      <c r="AG9" s="17">
        <v>8.7203004182672295E-4</v>
      </c>
      <c r="AH9" s="17">
        <v>5.59009553426521E-3</v>
      </c>
      <c r="AI9" s="17">
        <v>0</v>
      </c>
      <c r="AJ9" s="17">
        <v>6.3777518436669206E-2</v>
      </c>
      <c r="AK9" s="17"/>
      <c r="AL9" s="17">
        <v>0.243495978045463</v>
      </c>
      <c r="AM9" s="17">
        <v>7.9454093408149795E-2</v>
      </c>
      <c r="AN9" s="17">
        <v>0.12511034775770299</v>
      </c>
      <c r="AO9" s="17">
        <v>0.169508013321996</v>
      </c>
      <c r="AP9" s="17">
        <v>1.61915485999859E-3</v>
      </c>
      <c r="AQ9" s="17">
        <v>0.17022042953890601</v>
      </c>
      <c r="AR9" s="17">
        <v>6.2098846413253205E-4</v>
      </c>
      <c r="AS9" s="17"/>
      <c r="AT9" s="17">
        <v>0.13538723090108701</v>
      </c>
      <c r="AU9" s="17" t="s">
        <v>108</v>
      </c>
      <c r="AV9" s="17"/>
      <c r="AW9" s="17">
        <v>0.142998178392689</v>
      </c>
      <c r="AX9" s="17">
        <v>0.111397385071777</v>
      </c>
      <c r="AY9" s="17" t="s">
        <v>108</v>
      </c>
      <c r="AZ9" s="17"/>
      <c r="BA9" s="17">
        <v>7.5425095610741302E-2</v>
      </c>
      <c r="BB9" s="17">
        <v>0.16365461557658401</v>
      </c>
      <c r="BC9" s="17"/>
      <c r="BD9" s="17">
        <v>7.9903152981623801E-2</v>
      </c>
      <c r="BE9" s="17">
        <v>0.1661707205762</v>
      </c>
      <c r="BF9" s="17"/>
      <c r="BG9" s="17">
        <v>0.135435327927031</v>
      </c>
      <c r="BH9" s="17">
        <v>0.115228041344733</v>
      </c>
      <c r="BI9" s="17"/>
      <c r="BJ9" s="17">
        <v>0.26554843773622699</v>
      </c>
      <c r="BK9" s="17">
        <v>6.2496063746114203E-2</v>
      </c>
      <c r="BL9" s="17"/>
      <c r="BM9" s="17">
        <v>0.10322307581737</v>
      </c>
      <c r="BN9" s="17">
        <v>0.13965306681637399</v>
      </c>
      <c r="BO9" s="17">
        <v>0.115352098669306</v>
      </c>
      <c r="BP9" s="17">
        <v>0.242741733948489</v>
      </c>
    </row>
    <row r="10" spans="2:68" ht="29" x14ac:dyDescent="0.35">
      <c r="B10" s="18" t="s">
        <v>483</v>
      </c>
      <c r="C10" s="17">
        <v>8.6311835209320106E-2</v>
      </c>
      <c r="D10" s="17">
        <v>0</v>
      </c>
      <c r="E10" s="17">
        <v>2.4698887398642302E-3</v>
      </c>
      <c r="F10" s="17">
        <v>8.1116592933641195E-4</v>
      </c>
      <c r="G10" s="17">
        <v>0.30157063578654097</v>
      </c>
      <c r="H10" s="17">
        <v>0</v>
      </c>
      <c r="I10" s="17">
        <v>0</v>
      </c>
      <c r="J10" s="17">
        <v>7.0447515845601001E-3</v>
      </c>
      <c r="K10" s="17">
        <v>1.00283750522714E-2</v>
      </c>
      <c r="L10" s="17">
        <v>1.06577961329546E-3</v>
      </c>
      <c r="M10" s="17">
        <v>2.2273738840476402E-2</v>
      </c>
      <c r="N10" s="17">
        <v>0</v>
      </c>
      <c r="O10" s="17">
        <v>7.6786604199886199E-2</v>
      </c>
      <c r="P10" s="17">
        <v>0.103165717848223</v>
      </c>
      <c r="Q10" s="17">
        <v>6.8363702780773802E-3</v>
      </c>
      <c r="R10" s="17">
        <v>0.13355343623879601</v>
      </c>
      <c r="S10" s="17">
        <v>8.7815551467108399E-2</v>
      </c>
      <c r="T10" s="17">
        <v>3.8691364917614802E-4</v>
      </c>
      <c r="U10" s="17"/>
      <c r="V10" s="17">
        <v>8.1508561789117598E-2</v>
      </c>
      <c r="W10" s="17">
        <v>0.13280604587202299</v>
      </c>
      <c r="X10" s="17">
        <v>0.128452383102929</v>
      </c>
      <c r="Y10" s="17">
        <v>0.15743361012593901</v>
      </c>
      <c r="Z10" s="17"/>
      <c r="AA10" s="17">
        <v>4.9402645722622499E-2</v>
      </c>
      <c r="AB10" s="17">
        <v>7.8665645322511496E-2</v>
      </c>
      <c r="AC10" s="17">
        <v>8.1822243339254197E-2</v>
      </c>
      <c r="AD10" s="17">
        <v>1.7783901962933901E-2</v>
      </c>
      <c r="AE10" s="17">
        <v>0.39917220105199303</v>
      </c>
      <c r="AF10" s="17">
        <v>5.08753888571861E-2</v>
      </c>
      <c r="AG10" s="17">
        <v>2.7500445732777198E-4</v>
      </c>
      <c r="AH10" s="17">
        <v>8.7051501550834895E-2</v>
      </c>
      <c r="AI10" s="17">
        <v>0.151090280723537</v>
      </c>
      <c r="AJ10" s="17">
        <v>5.6083403682725297E-2</v>
      </c>
      <c r="AK10" s="17"/>
      <c r="AL10" s="17">
        <v>0.22376527251450201</v>
      </c>
      <c r="AM10" s="17">
        <v>2.5686415059950101E-2</v>
      </c>
      <c r="AN10" s="17">
        <v>0.281898092942237</v>
      </c>
      <c r="AO10" s="17">
        <v>3.8503768227874803E-2</v>
      </c>
      <c r="AP10" s="17">
        <v>5.48362449920669E-2</v>
      </c>
      <c r="AQ10" s="17">
        <v>4.94848621905703E-2</v>
      </c>
      <c r="AR10" s="17">
        <v>1.43285154439559E-3</v>
      </c>
      <c r="AS10" s="17"/>
      <c r="AT10" s="17">
        <v>8.6311835209320106E-2</v>
      </c>
      <c r="AU10" s="17" t="s">
        <v>108</v>
      </c>
      <c r="AV10" s="17"/>
      <c r="AW10" s="17">
        <v>7.1637251810683103E-2</v>
      </c>
      <c r="AX10" s="17">
        <v>0.132566390733595</v>
      </c>
      <c r="AY10" s="17" t="s">
        <v>108</v>
      </c>
      <c r="AZ10" s="17"/>
      <c r="BA10" s="17">
        <v>9.31738823543138E-2</v>
      </c>
      <c r="BB10" s="17">
        <v>8.3076924955212406E-2</v>
      </c>
      <c r="BC10" s="17"/>
      <c r="BD10" s="17">
        <v>6.3470886605759196E-4</v>
      </c>
      <c r="BE10" s="17">
        <v>0.13384693055702401</v>
      </c>
      <c r="BF10" s="17"/>
      <c r="BG10" s="17">
        <v>8.6142148533982096E-2</v>
      </c>
      <c r="BH10" s="17">
        <v>0.15743361012593901</v>
      </c>
      <c r="BI10" s="17"/>
      <c r="BJ10" s="17">
        <v>7.1855875086384094E-2</v>
      </c>
      <c r="BK10" s="17">
        <v>9.4407271870730003E-2</v>
      </c>
      <c r="BL10" s="17"/>
      <c r="BM10" s="17">
        <v>0.124953879177296</v>
      </c>
      <c r="BN10" s="17">
        <v>0.116000516426339</v>
      </c>
      <c r="BO10" s="17">
        <v>4.67973265491856E-2</v>
      </c>
      <c r="BP10" s="17">
        <v>0.102114533071854</v>
      </c>
    </row>
    <row r="11" spans="2:68" ht="29" x14ac:dyDescent="0.35">
      <c r="B11" s="18" t="s">
        <v>484</v>
      </c>
      <c r="C11" s="17">
        <v>0.20249791673978099</v>
      </c>
      <c r="D11" s="17">
        <v>0.23152081388501899</v>
      </c>
      <c r="E11" s="17">
        <v>2.3221884783339398E-2</v>
      </c>
      <c r="F11" s="17">
        <v>0</v>
      </c>
      <c r="G11" s="17">
        <v>7.4209038289805597E-4</v>
      </c>
      <c r="H11" s="17">
        <v>1.0272512822288899E-2</v>
      </c>
      <c r="I11" s="17">
        <v>0</v>
      </c>
      <c r="J11" s="17">
        <v>3.5223757922800501E-3</v>
      </c>
      <c r="K11" s="17">
        <v>0.39334513774249202</v>
      </c>
      <c r="L11" s="17">
        <v>3.5525987109848601E-4</v>
      </c>
      <c r="M11" s="17">
        <v>0</v>
      </c>
      <c r="N11" s="17">
        <v>0</v>
      </c>
      <c r="O11" s="17">
        <v>0.31684341510915598</v>
      </c>
      <c r="P11" s="17">
        <v>0.291896816614652</v>
      </c>
      <c r="Q11" s="17">
        <v>0.17300957373644099</v>
      </c>
      <c r="R11" s="17">
        <v>0.13883204574198199</v>
      </c>
      <c r="S11" s="17">
        <v>1.00782330612309E-2</v>
      </c>
      <c r="T11" s="17">
        <v>3.8691364917614802E-4</v>
      </c>
      <c r="U11" s="17"/>
      <c r="V11" s="17">
        <v>0.20324245369890201</v>
      </c>
      <c r="W11" s="17">
        <v>0.18765346526132401</v>
      </c>
      <c r="X11" s="17">
        <v>0.24623594937169199</v>
      </c>
      <c r="Y11" s="17">
        <v>0.152171063432852</v>
      </c>
      <c r="Z11" s="17"/>
      <c r="AA11" s="17">
        <v>0.262267171730586</v>
      </c>
      <c r="AB11" s="17">
        <v>0.23819210766246601</v>
      </c>
      <c r="AC11" s="17">
        <v>1.38725490838407E-2</v>
      </c>
      <c r="AD11" s="17">
        <v>0.201846081844471</v>
      </c>
      <c r="AE11" s="17">
        <v>9.5291528961557403E-2</v>
      </c>
      <c r="AF11" s="17">
        <v>0.29359433521056499</v>
      </c>
      <c r="AG11" s="17">
        <v>0.82130800946796501</v>
      </c>
      <c r="AH11" s="17">
        <v>0.195289386575139</v>
      </c>
      <c r="AI11" s="17">
        <v>0.207732164099065</v>
      </c>
      <c r="AJ11" s="17">
        <v>0.377972374037362</v>
      </c>
      <c r="AK11" s="17"/>
      <c r="AL11" s="17">
        <v>0.203809007103712</v>
      </c>
      <c r="AM11" s="17">
        <v>0.10748065744702499</v>
      </c>
      <c r="AN11" s="17">
        <v>0.15143759926264599</v>
      </c>
      <c r="AO11" s="17">
        <v>0.35946630369793098</v>
      </c>
      <c r="AP11" s="17">
        <v>4.86782403316749E-2</v>
      </c>
      <c r="AQ11" s="17">
        <v>3.9978217878420801E-3</v>
      </c>
      <c r="AR11" s="17">
        <v>1.6100936284123402E-2</v>
      </c>
      <c r="AS11" s="17"/>
      <c r="AT11" s="17">
        <v>0.20249791673978099</v>
      </c>
      <c r="AU11" s="17" t="s">
        <v>108</v>
      </c>
      <c r="AV11" s="17"/>
      <c r="AW11" s="17">
        <v>0.19099808160814299</v>
      </c>
      <c r="AX11" s="17">
        <v>0.23874560760545599</v>
      </c>
      <c r="AY11" s="17" t="s">
        <v>108</v>
      </c>
      <c r="AZ11" s="17"/>
      <c r="BA11" s="17">
        <v>0.30575667887368402</v>
      </c>
      <c r="BB11" s="17">
        <v>0.15381961106869299</v>
      </c>
      <c r="BC11" s="17"/>
      <c r="BD11" s="17">
        <v>0.32373893363317602</v>
      </c>
      <c r="BE11" s="17">
        <v>0.13523138313791799</v>
      </c>
      <c r="BF11" s="17"/>
      <c r="BG11" s="17">
        <v>0.20261798962080599</v>
      </c>
      <c r="BH11" s="17">
        <v>0.152171063432852</v>
      </c>
      <c r="BI11" s="17"/>
      <c r="BJ11" s="17">
        <v>0.14972471849345401</v>
      </c>
      <c r="BK11" s="17">
        <v>0.23205126914183499</v>
      </c>
      <c r="BL11" s="17"/>
      <c r="BM11" s="17">
        <v>0.23816062178806999</v>
      </c>
      <c r="BN11" s="17">
        <v>0.20979818403342401</v>
      </c>
      <c r="BO11" s="17">
        <v>0.133133323470567</v>
      </c>
      <c r="BP11" s="17">
        <v>0.426563391852395</v>
      </c>
    </row>
    <row r="12" spans="2:68" ht="29" x14ac:dyDescent="0.35">
      <c r="B12" s="18" t="s">
        <v>485</v>
      </c>
      <c r="C12" s="17">
        <v>0.237006161710066</v>
      </c>
      <c r="D12" s="17">
        <v>4.7510760161395403E-2</v>
      </c>
      <c r="E12" s="17">
        <v>0.23777158542336399</v>
      </c>
      <c r="F12" s="17">
        <v>1.10753460392152E-2</v>
      </c>
      <c r="G12" s="17">
        <v>0.33725935869313201</v>
      </c>
      <c r="H12" s="17">
        <v>0.98972748717771097</v>
      </c>
      <c r="I12" s="17">
        <v>0</v>
      </c>
      <c r="J12" s="17">
        <v>0.47419223336529598</v>
      </c>
      <c r="K12" s="17">
        <v>4.90248961230981E-2</v>
      </c>
      <c r="L12" s="17">
        <v>0.48022701478442897</v>
      </c>
      <c r="M12" s="17">
        <v>0.820099316393889</v>
      </c>
      <c r="N12" s="17">
        <v>0.174200472670231</v>
      </c>
      <c r="O12" s="17">
        <v>0.15381258899664399</v>
      </c>
      <c r="P12" s="17">
        <v>0.10460387677960099</v>
      </c>
      <c r="Q12" s="17">
        <v>0.81331768570740404</v>
      </c>
      <c r="R12" s="17">
        <v>0.36047177039304401</v>
      </c>
      <c r="S12" s="17">
        <v>0.89989180539592095</v>
      </c>
      <c r="T12" s="17">
        <v>7.7382729835229495E-4</v>
      </c>
      <c r="U12" s="17"/>
      <c r="V12" s="17">
        <v>0.22836134508137901</v>
      </c>
      <c r="W12" s="17">
        <v>0.30900100963733501</v>
      </c>
      <c r="X12" s="17">
        <v>0.38366816678610599</v>
      </c>
      <c r="Y12" s="17">
        <v>0.33980046551476401</v>
      </c>
      <c r="Z12" s="17"/>
      <c r="AA12" s="17">
        <v>0.125022514527661</v>
      </c>
      <c r="AB12" s="17">
        <v>0.47116408016132899</v>
      </c>
      <c r="AC12" s="17">
        <v>0.29974507421680702</v>
      </c>
      <c r="AD12" s="17">
        <v>0.23643130575552401</v>
      </c>
      <c r="AE12" s="17">
        <v>0.42915950159314897</v>
      </c>
      <c r="AF12" s="17">
        <v>0.15820263865218401</v>
      </c>
      <c r="AG12" s="17">
        <v>0.12295182529616</v>
      </c>
      <c r="AH12" s="17">
        <v>0.63941826201194496</v>
      </c>
      <c r="AI12" s="17">
        <v>0.37145349018308998</v>
      </c>
      <c r="AJ12" s="17">
        <v>0.16747747864242299</v>
      </c>
      <c r="AK12" s="17"/>
      <c r="AL12" s="17">
        <v>7.6586806936814703E-2</v>
      </c>
      <c r="AM12" s="17">
        <v>0.47661659827915098</v>
      </c>
      <c r="AN12" s="17">
        <v>0.174397675967842</v>
      </c>
      <c r="AO12" s="17">
        <v>0.19157565056523601</v>
      </c>
      <c r="AP12" s="17">
        <v>1.8337084864211699E-2</v>
      </c>
      <c r="AQ12" s="17">
        <v>0.49470591951363102</v>
      </c>
      <c r="AR12" s="17">
        <v>0.415732554580793</v>
      </c>
      <c r="AS12" s="17"/>
      <c r="AT12" s="17">
        <v>0.237006161710066</v>
      </c>
      <c r="AU12" s="17" t="s">
        <v>108</v>
      </c>
      <c r="AV12" s="17"/>
      <c r="AW12" s="17">
        <v>0.248407044493544</v>
      </c>
      <c r="AX12" s="17">
        <v>0.201070370457341</v>
      </c>
      <c r="AY12" s="17" t="s">
        <v>108</v>
      </c>
      <c r="AZ12" s="17"/>
      <c r="BA12" s="17">
        <v>0.30273118005073202</v>
      </c>
      <c r="BB12" s="17">
        <v>0.206022035356935</v>
      </c>
      <c r="BC12" s="17"/>
      <c r="BD12" s="17">
        <v>0.26076011786167802</v>
      </c>
      <c r="BE12" s="17">
        <v>0.223827071575458</v>
      </c>
      <c r="BF12" s="17"/>
      <c r="BG12" s="17">
        <v>0.23676090878047101</v>
      </c>
      <c r="BH12" s="17">
        <v>0.33980046551476401</v>
      </c>
      <c r="BI12" s="17"/>
      <c r="BJ12" s="17">
        <v>0.102022415093972</v>
      </c>
      <c r="BK12" s="17">
        <v>0.31259798416650902</v>
      </c>
      <c r="BL12" s="17"/>
      <c r="BM12" s="17">
        <v>0.119150133975715</v>
      </c>
      <c r="BN12" s="17">
        <v>0.206052504815776</v>
      </c>
      <c r="BO12" s="17">
        <v>0.344925268304618</v>
      </c>
      <c r="BP12" s="17">
        <v>2.9790495582608899E-2</v>
      </c>
    </row>
    <row r="13" spans="2:68" ht="29" x14ac:dyDescent="0.35">
      <c r="B13" s="18" t="s">
        <v>486</v>
      </c>
      <c r="C13" s="17">
        <v>0.32310484104423298</v>
      </c>
      <c r="D13" s="17">
        <v>0.48761734457960498</v>
      </c>
      <c r="E13" s="17">
        <v>0.26099347020670399</v>
      </c>
      <c r="F13" s="17">
        <v>0.98811348803144805</v>
      </c>
      <c r="G13" s="17">
        <v>5.8857279350888601E-2</v>
      </c>
      <c r="H13" s="17">
        <v>0</v>
      </c>
      <c r="I13" s="17">
        <v>0.5</v>
      </c>
      <c r="J13" s="17">
        <v>0.47066985757301599</v>
      </c>
      <c r="K13" s="17">
        <v>0.37361088016779598</v>
      </c>
      <c r="L13" s="17">
        <v>0.51799668586007797</v>
      </c>
      <c r="M13" s="17">
        <v>7.0460820317638395E-2</v>
      </c>
      <c r="N13" s="17">
        <v>0</v>
      </c>
      <c r="O13" s="17">
        <v>0.32150416314963598</v>
      </c>
      <c r="P13" s="17">
        <v>0.31250096193104199</v>
      </c>
      <c r="Q13" s="17">
        <v>0</v>
      </c>
      <c r="R13" s="17">
        <v>0.30707767547104903</v>
      </c>
      <c r="S13" s="17">
        <v>7.3813669191338696E-4</v>
      </c>
      <c r="T13" s="17">
        <v>0.99845234540329597</v>
      </c>
      <c r="U13" s="17"/>
      <c r="V13" s="17">
        <v>0.32629853030611899</v>
      </c>
      <c r="W13" s="17">
        <v>0.31132151647042899</v>
      </c>
      <c r="X13" s="17">
        <v>0.193382129226261</v>
      </c>
      <c r="Y13" s="17">
        <v>0.23536681958171199</v>
      </c>
      <c r="Z13" s="17"/>
      <c r="AA13" s="17">
        <v>0.36352487533567801</v>
      </c>
      <c r="AB13" s="17">
        <v>0.146184222696151</v>
      </c>
      <c r="AC13" s="17">
        <v>0.38312176389261898</v>
      </c>
      <c r="AD13" s="17">
        <v>0.39677970653431099</v>
      </c>
      <c r="AE13" s="17">
        <v>4.5534890456293102E-2</v>
      </c>
      <c r="AF13" s="17">
        <v>0.49319205315146902</v>
      </c>
      <c r="AG13" s="17">
        <v>5.4593130736720903E-2</v>
      </c>
      <c r="AH13" s="17">
        <v>7.2650754327815703E-2</v>
      </c>
      <c r="AI13" s="17">
        <v>0.26972406499430801</v>
      </c>
      <c r="AJ13" s="17">
        <v>0.234955933888467</v>
      </c>
      <c r="AK13" s="17"/>
      <c r="AL13" s="17">
        <v>0.17467301261349899</v>
      </c>
      <c r="AM13" s="17">
        <v>0.30005377511259002</v>
      </c>
      <c r="AN13" s="17">
        <v>0.26715628406957298</v>
      </c>
      <c r="AO13" s="17">
        <v>0.23609922711985501</v>
      </c>
      <c r="AP13" s="17">
        <v>0.87652927495204802</v>
      </c>
      <c r="AQ13" s="17">
        <v>0.27878960994443702</v>
      </c>
      <c r="AR13" s="17">
        <v>0.566112669126556</v>
      </c>
      <c r="AS13" s="17"/>
      <c r="AT13" s="17">
        <v>0.32310484104423298</v>
      </c>
      <c r="AU13" s="17" t="s">
        <v>108</v>
      </c>
      <c r="AV13" s="17"/>
      <c r="AW13" s="17">
        <v>0.32710793791638798</v>
      </c>
      <c r="AX13" s="17">
        <v>0.31048700641736598</v>
      </c>
      <c r="AY13" s="17" t="s">
        <v>108</v>
      </c>
      <c r="AZ13" s="17"/>
      <c r="BA13" s="17">
        <v>0.222913163110529</v>
      </c>
      <c r="BB13" s="17">
        <v>0.37033726009871898</v>
      </c>
      <c r="BC13" s="17"/>
      <c r="BD13" s="17">
        <v>0.32595182954197399</v>
      </c>
      <c r="BE13" s="17">
        <v>0.321525284452293</v>
      </c>
      <c r="BF13" s="17"/>
      <c r="BG13" s="17">
        <v>0.32331417177564598</v>
      </c>
      <c r="BH13" s="17">
        <v>0.23536681958171199</v>
      </c>
      <c r="BI13" s="17"/>
      <c r="BJ13" s="17">
        <v>0.40573758498538798</v>
      </c>
      <c r="BK13" s="17">
        <v>0.27682993857872501</v>
      </c>
      <c r="BL13" s="17"/>
      <c r="BM13" s="17">
        <v>0.32246830946115101</v>
      </c>
      <c r="BN13" s="17">
        <v>0.32461998234669898</v>
      </c>
      <c r="BO13" s="17">
        <v>0.35613965045783702</v>
      </c>
      <c r="BP13" s="17">
        <v>0.18060109788754899</v>
      </c>
    </row>
    <row r="14" spans="2:68" x14ac:dyDescent="0.35">
      <c r="B14" s="18" t="s">
        <v>105</v>
      </c>
      <c r="C14" s="19">
        <v>1.56920143955127E-2</v>
      </c>
      <c r="D14" s="19">
        <v>0.23095203179135401</v>
      </c>
      <c r="E14" s="19">
        <v>0</v>
      </c>
      <c r="F14" s="19">
        <v>0</v>
      </c>
      <c r="G14" s="19">
        <v>0</v>
      </c>
      <c r="H14" s="19">
        <v>0</v>
      </c>
      <c r="I14" s="19">
        <v>0</v>
      </c>
      <c r="J14" s="19">
        <v>4.4570781684847197E-2</v>
      </c>
      <c r="K14" s="19">
        <v>0</v>
      </c>
      <c r="L14" s="19">
        <v>0</v>
      </c>
      <c r="M14" s="19">
        <v>0</v>
      </c>
      <c r="N14" s="19">
        <v>0.81891609938951004</v>
      </c>
      <c r="O14" s="19">
        <v>1.15925987597364E-2</v>
      </c>
      <c r="P14" s="19">
        <v>0</v>
      </c>
      <c r="Q14" s="19">
        <v>0</v>
      </c>
      <c r="R14" s="19">
        <v>0</v>
      </c>
      <c r="S14" s="19">
        <v>0</v>
      </c>
      <c r="T14" s="19">
        <v>0</v>
      </c>
      <c r="U14" s="19"/>
      <c r="V14" s="19">
        <v>1.2057676959958E-2</v>
      </c>
      <c r="W14" s="19">
        <v>5.9217962758888201E-2</v>
      </c>
      <c r="X14" s="19">
        <v>1.2244127230560099E-2</v>
      </c>
      <c r="Y14" s="19">
        <v>0</v>
      </c>
      <c r="Z14" s="19"/>
      <c r="AA14" s="19">
        <v>0</v>
      </c>
      <c r="AB14" s="19">
        <v>0</v>
      </c>
      <c r="AC14" s="19">
        <v>8.1480355105314397E-3</v>
      </c>
      <c r="AD14" s="19">
        <v>0.14644184067813401</v>
      </c>
      <c r="AE14" s="19">
        <v>2.8294932064043099E-2</v>
      </c>
      <c r="AF14" s="19">
        <v>0</v>
      </c>
      <c r="AG14" s="19">
        <v>0</v>
      </c>
      <c r="AH14" s="19">
        <v>0</v>
      </c>
      <c r="AI14" s="19">
        <v>0</v>
      </c>
      <c r="AJ14" s="19">
        <v>9.9733291312354103E-2</v>
      </c>
      <c r="AK14" s="19"/>
      <c r="AL14" s="19">
        <v>7.7669922786009996E-2</v>
      </c>
      <c r="AM14" s="19">
        <v>1.0708460693134201E-2</v>
      </c>
      <c r="AN14" s="19">
        <v>0</v>
      </c>
      <c r="AO14" s="19">
        <v>4.8470370671074804E-3</v>
      </c>
      <c r="AP14" s="19">
        <v>0</v>
      </c>
      <c r="AQ14" s="19">
        <v>2.80135702461386E-3</v>
      </c>
      <c r="AR14" s="19">
        <v>0</v>
      </c>
      <c r="AS14" s="19"/>
      <c r="AT14" s="19">
        <v>1.56920143955127E-2</v>
      </c>
      <c r="AU14" s="19" t="s">
        <v>108</v>
      </c>
      <c r="AV14" s="19"/>
      <c r="AW14" s="19">
        <v>1.8851505778552699E-2</v>
      </c>
      <c r="AX14" s="19">
        <v>5.7332397144632301E-3</v>
      </c>
      <c r="AY14" s="19" t="s">
        <v>108</v>
      </c>
      <c r="AZ14" s="19"/>
      <c r="BA14" s="19">
        <v>0</v>
      </c>
      <c r="BB14" s="19">
        <v>2.30895529438572E-2</v>
      </c>
      <c r="BC14" s="19"/>
      <c r="BD14" s="19">
        <v>9.0112571154905494E-3</v>
      </c>
      <c r="BE14" s="19">
        <v>1.9398609701106701E-2</v>
      </c>
      <c r="BF14" s="19"/>
      <c r="BG14" s="19">
        <v>1.5729453362063401E-2</v>
      </c>
      <c r="BH14" s="19">
        <v>0</v>
      </c>
      <c r="BI14" s="19"/>
      <c r="BJ14" s="19">
        <v>5.1109686045746798E-3</v>
      </c>
      <c r="BK14" s="19">
        <v>2.1617472496086101E-2</v>
      </c>
      <c r="BL14" s="19"/>
      <c r="BM14" s="19">
        <v>9.2043979780397606E-2</v>
      </c>
      <c r="BN14" s="19">
        <v>3.87574556138842E-3</v>
      </c>
      <c r="BO14" s="19">
        <v>3.6523325484861899E-3</v>
      </c>
      <c r="BP14" s="19">
        <v>1.81887476571049E-2</v>
      </c>
    </row>
    <row r="15" spans="2:68" x14ac:dyDescent="0.35">
      <c r="B15" s="16" t="s">
        <v>664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29" x14ac:dyDescent="0.35">
      <c r="B9" s="18" t="s">
        <v>482</v>
      </c>
      <c r="C9" s="17">
        <v>0.19779040891263999</v>
      </c>
      <c r="D9" s="17">
        <v>2.5886436138473998E-3</v>
      </c>
      <c r="E9" s="17">
        <v>0.713314756270093</v>
      </c>
      <c r="F9" s="17">
        <v>0</v>
      </c>
      <c r="G9" s="17">
        <v>0.60289390811211596</v>
      </c>
      <c r="H9" s="17">
        <v>0</v>
      </c>
      <c r="I9" s="17">
        <v>0</v>
      </c>
      <c r="J9" s="17">
        <v>0</v>
      </c>
      <c r="K9" s="17">
        <v>0.17579658357321301</v>
      </c>
      <c r="L9" s="17">
        <v>4.2620252028280299E-2</v>
      </c>
      <c r="M9" s="17">
        <v>8.1597689737876594E-2</v>
      </c>
      <c r="N9" s="17">
        <v>6.8834279402594598E-3</v>
      </c>
      <c r="O9" s="17">
        <v>6.5291447434833394E-2</v>
      </c>
      <c r="P9" s="17">
        <v>0.291896816614652</v>
      </c>
      <c r="Q9" s="17">
        <v>0</v>
      </c>
      <c r="R9" s="17">
        <v>0.120604983470259</v>
      </c>
      <c r="S9" s="17">
        <v>1.47627338382677E-3</v>
      </c>
      <c r="T9" s="17">
        <v>0.47131490811895699</v>
      </c>
      <c r="U9" s="17"/>
      <c r="V9" s="17">
        <v>0.213316491762891</v>
      </c>
      <c r="W9" s="17">
        <v>4.3852754141825601E-2</v>
      </c>
      <c r="X9" s="17">
        <v>6.0443710253671699E-2</v>
      </c>
      <c r="Y9" s="17">
        <v>9.3413920291509606E-2</v>
      </c>
      <c r="Z9" s="17"/>
      <c r="AA9" s="17">
        <v>0.18700660444174499</v>
      </c>
      <c r="AB9" s="17">
        <v>0.144459589480053</v>
      </c>
      <c r="AC9" s="17">
        <v>0.36839366231646697</v>
      </c>
      <c r="AD9" s="17">
        <v>1.67096546592552E-2</v>
      </c>
      <c r="AE9" s="17">
        <v>0.39917220105199303</v>
      </c>
      <c r="AF9" s="17">
        <v>1.5855049876678601E-2</v>
      </c>
      <c r="AG9" s="17">
        <v>8.7203004182672295E-4</v>
      </c>
      <c r="AH9" s="17">
        <v>3.0317657116922399E-3</v>
      </c>
      <c r="AI9" s="17">
        <v>0</v>
      </c>
      <c r="AJ9" s="17">
        <v>5.36587347548265E-2</v>
      </c>
      <c r="AK9" s="17"/>
      <c r="AL9" s="17">
        <v>0.31206019198409901</v>
      </c>
      <c r="AM9" s="17">
        <v>8.1226945409730106E-2</v>
      </c>
      <c r="AN9" s="17">
        <v>0.49495481677935099</v>
      </c>
      <c r="AO9" s="17">
        <v>0.17317964976281999</v>
      </c>
      <c r="AP9" s="17">
        <v>2.1242144895341101E-2</v>
      </c>
      <c r="AQ9" s="17">
        <v>0.39265603295602802</v>
      </c>
      <c r="AR9" s="17">
        <v>6.2098846413253205E-4</v>
      </c>
      <c r="AS9" s="17"/>
      <c r="AT9" s="17">
        <v>0.19779040891263999</v>
      </c>
      <c r="AU9" s="17" t="s">
        <v>108</v>
      </c>
      <c r="AV9" s="17"/>
      <c r="AW9" s="17">
        <v>0.24099330310120801</v>
      </c>
      <c r="AX9" s="17">
        <v>6.1614095502603002E-2</v>
      </c>
      <c r="AY9" s="17" t="s">
        <v>108</v>
      </c>
      <c r="AZ9" s="17"/>
      <c r="BA9" s="17">
        <v>0.11088543652138901</v>
      </c>
      <c r="BB9" s="17">
        <v>0.23875920151653501</v>
      </c>
      <c r="BC9" s="17"/>
      <c r="BD9" s="17">
        <v>4.3138298274170298E-3</v>
      </c>
      <c r="BE9" s="17">
        <v>0.30513443440570398</v>
      </c>
      <c r="BF9" s="17"/>
      <c r="BG9" s="17">
        <v>0.19803943671542401</v>
      </c>
      <c r="BH9" s="17">
        <v>9.3413920291509606E-2</v>
      </c>
      <c r="BI9" s="17"/>
      <c r="BJ9" s="17">
        <v>0.256999322663237</v>
      </c>
      <c r="BK9" s="17">
        <v>0.16463301175723799</v>
      </c>
      <c r="BL9" s="17"/>
      <c r="BM9" s="17">
        <v>0.22230338671140601</v>
      </c>
      <c r="BN9" s="17">
        <v>0.27154339766701002</v>
      </c>
      <c r="BO9" s="17">
        <v>0.11572383816022901</v>
      </c>
      <c r="BP9" s="17">
        <v>0.253823855723044</v>
      </c>
    </row>
    <row r="10" spans="2:68" ht="29" x14ac:dyDescent="0.35">
      <c r="B10" s="18" t="s">
        <v>483</v>
      </c>
      <c r="C10" s="17">
        <v>0.13996802410671699</v>
      </c>
      <c r="D10" s="17">
        <v>0.464492707196556</v>
      </c>
      <c r="E10" s="17">
        <v>0.240241474163228</v>
      </c>
      <c r="F10" s="17">
        <v>8.1116592933641195E-4</v>
      </c>
      <c r="G10" s="17">
        <v>4.94726921932038E-4</v>
      </c>
      <c r="H10" s="17">
        <v>0</v>
      </c>
      <c r="I10" s="17">
        <v>0</v>
      </c>
      <c r="J10" s="17">
        <v>5.5137909061687397E-2</v>
      </c>
      <c r="K10" s="17">
        <v>2.5486742373692799E-2</v>
      </c>
      <c r="L10" s="17">
        <v>3.5525987109848601E-4</v>
      </c>
      <c r="M10" s="17">
        <v>2.7842173550595501E-2</v>
      </c>
      <c r="N10" s="17">
        <v>0</v>
      </c>
      <c r="O10" s="17">
        <v>0.25093547100728703</v>
      </c>
      <c r="P10" s="17">
        <v>9.3993411554873896E-2</v>
      </c>
      <c r="Q10" s="17">
        <v>0.82015405598548197</v>
      </c>
      <c r="R10" s="17">
        <v>0.12775079986339299</v>
      </c>
      <c r="S10" s="17">
        <v>8.7815551467108399E-2</v>
      </c>
      <c r="T10" s="17">
        <v>4.6030817658555899E-2</v>
      </c>
      <c r="U10" s="17"/>
      <c r="V10" s="17">
        <v>0.13782080157684501</v>
      </c>
      <c r="W10" s="17">
        <v>0.159243923064778</v>
      </c>
      <c r="X10" s="17">
        <v>0.16296706925618101</v>
      </c>
      <c r="Y10" s="17">
        <v>0.19708826963477899</v>
      </c>
      <c r="Z10" s="17"/>
      <c r="AA10" s="17">
        <v>0.21806347790905201</v>
      </c>
      <c r="AB10" s="17">
        <v>7.9433421228493298E-2</v>
      </c>
      <c r="AC10" s="17">
        <v>8.1726943079700701E-2</v>
      </c>
      <c r="AD10" s="17">
        <v>0.28274890318159202</v>
      </c>
      <c r="AE10" s="17">
        <v>4.4812053869356799E-3</v>
      </c>
      <c r="AF10" s="17">
        <v>5.08753888571861E-2</v>
      </c>
      <c r="AG10" s="17">
        <v>3.67350542175583E-3</v>
      </c>
      <c r="AH10" s="17">
        <v>0.30433080423609699</v>
      </c>
      <c r="AI10" s="17">
        <v>0.159072731759999</v>
      </c>
      <c r="AJ10" s="17">
        <v>0.21954916839175301</v>
      </c>
      <c r="AK10" s="17"/>
      <c r="AL10" s="17">
        <v>0.467840563779992</v>
      </c>
      <c r="AM10" s="17">
        <v>1.43535403509678E-2</v>
      </c>
      <c r="AN10" s="17">
        <v>2.7450227638507099E-2</v>
      </c>
      <c r="AO10" s="17">
        <v>0.147934886444992</v>
      </c>
      <c r="AP10" s="17">
        <v>7.5743729581372798E-3</v>
      </c>
      <c r="AQ10" s="17">
        <v>7.4939545215850695E-2</v>
      </c>
      <c r="AR10" s="17">
        <v>4.6153240290244101E-3</v>
      </c>
      <c r="AS10" s="17"/>
      <c r="AT10" s="17">
        <v>0.13996802410671699</v>
      </c>
      <c r="AU10" s="17" t="s">
        <v>108</v>
      </c>
      <c r="AV10" s="17"/>
      <c r="AW10" s="17">
        <v>0.12610815162740199</v>
      </c>
      <c r="AX10" s="17">
        <v>0.18365459589814401</v>
      </c>
      <c r="AY10" s="17" t="s">
        <v>108</v>
      </c>
      <c r="AZ10" s="17"/>
      <c r="BA10" s="17">
        <v>0.13522776765431299</v>
      </c>
      <c r="BB10" s="17">
        <v>0.14220267855909399</v>
      </c>
      <c r="BC10" s="17"/>
      <c r="BD10" s="17">
        <v>0.111317082807685</v>
      </c>
      <c r="BE10" s="17">
        <v>0.155864043086093</v>
      </c>
      <c r="BF10" s="17"/>
      <c r="BG10" s="17">
        <v>0.13983174313553001</v>
      </c>
      <c r="BH10" s="17">
        <v>0.19708826963477899</v>
      </c>
      <c r="BI10" s="17"/>
      <c r="BJ10" s="17">
        <v>0.14902840345960899</v>
      </c>
      <c r="BK10" s="17">
        <v>0.134894149624778</v>
      </c>
      <c r="BL10" s="17"/>
      <c r="BM10" s="17">
        <v>0.31281828995799099</v>
      </c>
      <c r="BN10" s="17">
        <v>0.185030367079738</v>
      </c>
      <c r="BO10" s="17">
        <v>6.2524499144459497E-2</v>
      </c>
      <c r="BP10" s="17">
        <v>0.103021250589206</v>
      </c>
    </row>
    <row r="11" spans="2:68" ht="29" x14ac:dyDescent="0.35">
      <c r="B11" s="18" t="s">
        <v>484</v>
      </c>
      <c r="C11" s="17">
        <v>0.10815136190996</v>
      </c>
      <c r="D11" s="17">
        <v>3.7918806244289301E-4</v>
      </c>
      <c r="E11" s="17">
        <v>0</v>
      </c>
      <c r="F11" s="17">
        <v>0</v>
      </c>
      <c r="G11" s="17">
        <v>2.9676003136410299E-2</v>
      </c>
      <c r="H11" s="17">
        <v>1.10843372759627E-2</v>
      </c>
      <c r="I11" s="17">
        <v>0</v>
      </c>
      <c r="J11" s="17">
        <v>3.5223757922800501E-3</v>
      </c>
      <c r="K11" s="17">
        <v>0.20099789401607199</v>
      </c>
      <c r="L11" s="17">
        <v>4.2620252028280299E-2</v>
      </c>
      <c r="M11" s="17">
        <v>7.0460820317638395E-2</v>
      </c>
      <c r="N11" s="17">
        <v>0</v>
      </c>
      <c r="O11" s="17">
        <v>0.25117907599399603</v>
      </c>
      <c r="P11" s="17">
        <v>1.03020726581951E-2</v>
      </c>
      <c r="Q11" s="17">
        <v>0.17300957373644099</v>
      </c>
      <c r="R11" s="17">
        <v>7.2341934914800496E-2</v>
      </c>
      <c r="S11" s="17">
        <v>1.00782330612309E-2</v>
      </c>
      <c r="T11" s="17">
        <v>7.7382729835229495E-4</v>
      </c>
      <c r="U11" s="17"/>
      <c r="V11" s="17">
        <v>0.10227845792755801</v>
      </c>
      <c r="W11" s="17">
        <v>0.154389793612626</v>
      </c>
      <c r="X11" s="17">
        <v>0.224925300761953</v>
      </c>
      <c r="Y11" s="17">
        <v>0.16679816008756901</v>
      </c>
      <c r="Z11" s="17"/>
      <c r="AA11" s="17">
        <v>4.3143093377609E-2</v>
      </c>
      <c r="AB11" s="17">
        <v>0.10111123866803801</v>
      </c>
      <c r="AC11" s="17">
        <v>0</v>
      </c>
      <c r="AD11" s="17">
        <v>0.19480090458937399</v>
      </c>
      <c r="AE11" s="17">
        <v>6.4122125344775599E-2</v>
      </c>
      <c r="AF11" s="17">
        <v>0.28912905461750099</v>
      </c>
      <c r="AG11" s="17">
        <v>0.86552488963734697</v>
      </c>
      <c r="AH11" s="17">
        <v>0.129621446825816</v>
      </c>
      <c r="AI11" s="17">
        <v>0.343263908012373</v>
      </c>
      <c r="AJ11" s="17">
        <v>0.20789668820825399</v>
      </c>
      <c r="AK11" s="17"/>
      <c r="AL11" s="17">
        <v>5.6608496002122998E-5</v>
      </c>
      <c r="AM11" s="17">
        <v>3.4149132979816497E-2</v>
      </c>
      <c r="AN11" s="17">
        <v>1.7537652947416198E-2</v>
      </c>
      <c r="AO11" s="17">
        <v>0.25526380691332101</v>
      </c>
      <c r="AP11" s="17">
        <v>4.0325528727538203E-2</v>
      </c>
      <c r="AQ11" s="17">
        <v>1.05575584253311E-2</v>
      </c>
      <c r="AR11" s="17">
        <v>2.5925139822611101E-2</v>
      </c>
      <c r="AS11" s="17"/>
      <c r="AT11" s="17">
        <v>0.10815136190996</v>
      </c>
      <c r="AU11" s="17" t="s">
        <v>108</v>
      </c>
      <c r="AV11" s="17"/>
      <c r="AW11" s="17">
        <v>7.8814662455400294E-2</v>
      </c>
      <c r="AX11" s="17">
        <v>0.20062117566603299</v>
      </c>
      <c r="AY11" s="17" t="s">
        <v>108</v>
      </c>
      <c r="AZ11" s="17"/>
      <c r="BA11" s="17">
        <v>0.17180559845802901</v>
      </c>
      <c r="BB11" s="17">
        <v>7.8143444713272295E-2</v>
      </c>
      <c r="BC11" s="17"/>
      <c r="BD11" s="17">
        <v>0.157123181445354</v>
      </c>
      <c r="BE11" s="17">
        <v>8.0980981549174505E-2</v>
      </c>
      <c r="BF11" s="17"/>
      <c r="BG11" s="17">
        <v>0.108011438796207</v>
      </c>
      <c r="BH11" s="17">
        <v>0.16679816008756901</v>
      </c>
      <c r="BI11" s="17"/>
      <c r="BJ11" s="17">
        <v>5.8458803920275498E-2</v>
      </c>
      <c r="BK11" s="17">
        <v>0.13597953467246399</v>
      </c>
      <c r="BL11" s="17"/>
      <c r="BM11" s="17">
        <v>0.13071025084090401</v>
      </c>
      <c r="BN11" s="17">
        <v>8.7469766959939799E-2</v>
      </c>
      <c r="BO11" s="17">
        <v>4.3789607431994101E-2</v>
      </c>
      <c r="BP11" s="17">
        <v>0.42518720836276302</v>
      </c>
    </row>
    <row r="12" spans="2:68" ht="29" x14ac:dyDescent="0.35">
      <c r="B12" s="18" t="s">
        <v>485</v>
      </c>
      <c r="C12" s="17">
        <v>0.32686790046117598</v>
      </c>
      <c r="D12" s="17">
        <v>2.5144498903232101E-2</v>
      </c>
      <c r="E12" s="17">
        <v>2.3221884783339398E-2</v>
      </c>
      <c r="F12" s="17">
        <v>0.99918883407066394</v>
      </c>
      <c r="G12" s="17">
        <v>6.5074466921126901E-3</v>
      </c>
      <c r="H12" s="17">
        <v>0</v>
      </c>
      <c r="I12" s="17">
        <v>0.5</v>
      </c>
      <c r="J12" s="17">
        <v>0.47066985757301599</v>
      </c>
      <c r="K12" s="17">
        <v>0.22315832300285801</v>
      </c>
      <c r="L12" s="17">
        <v>0.43867254236944397</v>
      </c>
      <c r="M12" s="17">
        <v>8.1597689737876594E-2</v>
      </c>
      <c r="N12" s="17">
        <v>0.174200472670231</v>
      </c>
      <c r="O12" s="17">
        <v>0.34919972132772698</v>
      </c>
      <c r="P12" s="17">
        <v>0.48222027059572498</v>
      </c>
      <c r="Q12" s="17">
        <v>0</v>
      </c>
      <c r="R12" s="17">
        <v>0.43147052529011298</v>
      </c>
      <c r="S12" s="17">
        <v>0.90062994208783398</v>
      </c>
      <c r="T12" s="17">
        <v>0.47698459117072201</v>
      </c>
      <c r="U12" s="17"/>
      <c r="V12" s="17">
        <v>0.32862316545100101</v>
      </c>
      <c r="W12" s="17">
        <v>0.295412310259422</v>
      </c>
      <c r="X12" s="17">
        <v>0.38274546050145403</v>
      </c>
      <c r="Y12" s="17">
        <v>0.36372207310023302</v>
      </c>
      <c r="Z12" s="17"/>
      <c r="AA12" s="17">
        <v>0.40487510275212202</v>
      </c>
      <c r="AB12" s="17">
        <v>0.48059100631604201</v>
      </c>
      <c r="AC12" s="17">
        <v>0.38205220203280599</v>
      </c>
      <c r="AD12" s="17">
        <v>0.372170229617381</v>
      </c>
      <c r="AE12" s="17">
        <v>8.7600466734267302E-2</v>
      </c>
      <c r="AF12" s="17">
        <v>0.1715852243614</v>
      </c>
      <c r="AG12" s="17">
        <v>8.1918618396922299E-2</v>
      </c>
      <c r="AH12" s="17">
        <v>0.49373620589737899</v>
      </c>
      <c r="AI12" s="17">
        <v>0.33701741587537398</v>
      </c>
      <c r="AJ12" s="17">
        <v>0.31423488291653001</v>
      </c>
      <c r="AK12" s="17"/>
      <c r="AL12" s="17">
        <v>0.20433256883606599</v>
      </c>
      <c r="AM12" s="17">
        <v>0.53807199377937998</v>
      </c>
      <c r="AN12" s="17">
        <v>0.22580173724687799</v>
      </c>
      <c r="AO12" s="17">
        <v>0.29997485724161699</v>
      </c>
      <c r="AP12" s="17">
        <v>7.7101789223983003E-2</v>
      </c>
      <c r="AQ12" s="17">
        <v>0.49610741393825403</v>
      </c>
      <c r="AR12" s="17">
        <v>0.52972989385708102</v>
      </c>
      <c r="AS12" s="17"/>
      <c r="AT12" s="17">
        <v>0.32686790046117598</v>
      </c>
      <c r="AU12" s="17" t="s">
        <v>108</v>
      </c>
      <c r="AV12" s="17"/>
      <c r="AW12" s="17">
        <v>0.29405816190232298</v>
      </c>
      <c r="AX12" s="17">
        <v>0.43028479705589301</v>
      </c>
      <c r="AY12" s="17" t="s">
        <v>108</v>
      </c>
      <c r="AZ12" s="17"/>
      <c r="BA12" s="17">
        <v>0.38661277820610002</v>
      </c>
      <c r="BB12" s="17">
        <v>0.29870293546403698</v>
      </c>
      <c r="BC12" s="17"/>
      <c r="BD12" s="17">
        <v>0.35192878420156798</v>
      </c>
      <c r="BE12" s="17">
        <v>0.31296370515326399</v>
      </c>
      <c r="BF12" s="17"/>
      <c r="BG12" s="17">
        <v>0.32677997152471699</v>
      </c>
      <c r="BH12" s="17">
        <v>0.36372207310023302</v>
      </c>
      <c r="BI12" s="17"/>
      <c r="BJ12" s="17">
        <v>0.26701980466783598</v>
      </c>
      <c r="BK12" s="17">
        <v>0.36038324393755</v>
      </c>
      <c r="BL12" s="17"/>
      <c r="BM12" s="17">
        <v>0.232474073206142</v>
      </c>
      <c r="BN12" s="17">
        <v>0.15002230570900801</v>
      </c>
      <c r="BO12" s="17">
        <v>0.53657060045752702</v>
      </c>
      <c r="BP12" s="17">
        <v>0.18237578199906401</v>
      </c>
    </row>
    <row r="13" spans="2:68" ht="29" x14ac:dyDescent="0.35">
      <c r="B13" s="18" t="s">
        <v>486</v>
      </c>
      <c r="C13" s="17">
        <v>0.22262591956320699</v>
      </c>
      <c r="D13" s="17">
        <v>0.507394962223921</v>
      </c>
      <c r="E13" s="17">
        <v>2.3221884783339398E-2</v>
      </c>
      <c r="F13" s="17">
        <v>0</v>
      </c>
      <c r="G13" s="17">
        <v>0.360427915137429</v>
      </c>
      <c r="H13" s="17">
        <v>0.98891566272403697</v>
      </c>
      <c r="I13" s="17">
        <v>0.5</v>
      </c>
      <c r="J13" s="17">
        <v>0.47066985757301599</v>
      </c>
      <c r="K13" s="17">
        <v>0.37456045703416402</v>
      </c>
      <c r="L13" s="17">
        <v>0.47573169370289597</v>
      </c>
      <c r="M13" s="17">
        <v>0.73850162665601304</v>
      </c>
      <c r="N13" s="17">
        <v>0</v>
      </c>
      <c r="O13" s="17">
        <v>7.1801685476420907E-2</v>
      </c>
      <c r="P13" s="17">
        <v>0.121587428576554</v>
      </c>
      <c r="Q13" s="17">
        <v>6.8363702780773802E-3</v>
      </c>
      <c r="R13" s="17">
        <v>0.24783175646143499</v>
      </c>
      <c r="S13" s="17">
        <v>0</v>
      </c>
      <c r="T13" s="17">
        <v>4.8958557534132001E-3</v>
      </c>
      <c r="U13" s="17"/>
      <c r="V13" s="17">
        <v>0.21796108328170399</v>
      </c>
      <c r="W13" s="17">
        <v>0.28788325616246002</v>
      </c>
      <c r="X13" s="17">
        <v>0.16891845922674001</v>
      </c>
      <c r="Y13" s="17">
        <v>0.17897757688591001</v>
      </c>
      <c r="Z13" s="17"/>
      <c r="AA13" s="17">
        <v>0.14691172151947299</v>
      </c>
      <c r="AB13" s="17">
        <v>0.19440474430737401</v>
      </c>
      <c r="AC13" s="17">
        <v>0.15967915706049499</v>
      </c>
      <c r="AD13" s="17">
        <v>0.117142745289811</v>
      </c>
      <c r="AE13" s="17">
        <v>0.41632906941798498</v>
      </c>
      <c r="AF13" s="17">
        <v>0.47255528228723398</v>
      </c>
      <c r="AG13" s="17">
        <v>4.8010956502147602E-2</v>
      </c>
      <c r="AH13" s="17">
        <v>6.9279777329014997E-2</v>
      </c>
      <c r="AI13" s="17">
        <v>0.16064594435225399</v>
      </c>
      <c r="AJ13" s="17">
        <v>0.20466052572863599</v>
      </c>
      <c r="AK13" s="17"/>
      <c r="AL13" s="17">
        <v>6.9972050765307898E-3</v>
      </c>
      <c r="AM13" s="17">
        <v>0.32148992678697202</v>
      </c>
      <c r="AN13" s="17">
        <v>0.234255565387848</v>
      </c>
      <c r="AO13" s="17">
        <v>0.118799762570144</v>
      </c>
      <c r="AP13" s="17">
        <v>0.853756164195</v>
      </c>
      <c r="AQ13" s="17">
        <v>2.5739449464536698E-2</v>
      </c>
      <c r="AR13" s="17">
        <v>0.43910865382715097</v>
      </c>
      <c r="AS13" s="17"/>
      <c r="AT13" s="17">
        <v>0.22262591956320699</v>
      </c>
      <c r="AU13" s="17" t="s">
        <v>108</v>
      </c>
      <c r="AV13" s="17"/>
      <c r="AW13" s="17">
        <v>0.25579001101494903</v>
      </c>
      <c r="AX13" s="17">
        <v>0.11809209616286399</v>
      </c>
      <c r="AY13" s="17" t="s">
        <v>108</v>
      </c>
      <c r="AZ13" s="17"/>
      <c r="BA13" s="17">
        <v>0.19546841916016999</v>
      </c>
      <c r="BB13" s="17">
        <v>0.23542852419028501</v>
      </c>
      <c r="BC13" s="17"/>
      <c r="BD13" s="17">
        <v>0.36630586460248499</v>
      </c>
      <c r="BE13" s="17">
        <v>0.142909895246152</v>
      </c>
      <c r="BF13" s="17"/>
      <c r="BG13" s="17">
        <v>0.22273005844559099</v>
      </c>
      <c r="BH13" s="17">
        <v>0.17897757688591001</v>
      </c>
      <c r="BI13" s="17"/>
      <c r="BJ13" s="17">
        <v>0.26338269668446801</v>
      </c>
      <c r="BK13" s="17">
        <v>0.19980184527810499</v>
      </c>
      <c r="BL13" s="17"/>
      <c r="BM13" s="17">
        <v>0.101693999283558</v>
      </c>
      <c r="BN13" s="17">
        <v>0.30205841702291503</v>
      </c>
      <c r="BO13" s="17">
        <v>0.23813355038608999</v>
      </c>
      <c r="BP13" s="17">
        <v>1.7403155668817501E-2</v>
      </c>
    </row>
    <row r="14" spans="2:68" x14ac:dyDescent="0.35">
      <c r="B14" s="18" t="s">
        <v>105</v>
      </c>
      <c r="C14" s="19">
        <v>4.5963850463004502E-3</v>
      </c>
      <c r="D14" s="19">
        <v>0</v>
      </c>
      <c r="E14" s="19">
        <v>0</v>
      </c>
      <c r="F14" s="19">
        <v>0</v>
      </c>
      <c r="G14" s="19">
        <v>0</v>
      </c>
      <c r="H14" s="19">
        <v>0</v>
      </c>
      <c r="I14" s="19">
        <v>0</v>
      </c>
      <c r="J14" s="19">
        <v>0</v>
      </c>
      <c r="K14" s="19">
        <v>0</v>
      </c>
      <c r="L14" s="19">
        <v>0</v>
      </c>
      <c r="M14" s="19">
        <v>0</v>
      </c>
      <c r="N14" s="19">
        <v>0.81891609938951004</v>
      </c>
      <c r="O14" s="19">
        <v>1.15925987597364E-2</v>
      </c>
      <c r="P14" s="19">
        <v>0</v>
      </c>
      <c r="Q14" s="19">
        <v>0</v>
      </c>
      <c r="R14" s="19">
        <v>0</v>
      </c>
      <c r="S14" s="19">
        <v>0</v>
      </c>
      <c r="T14" s="19">
        <v>0</v>
      </c>
      <c r="U14" s="19"/>
      <c r="V14" s="19">
        <v>0</v>
      </c>
      <c r="W14" s="19">
        <v>5.9217962758888201E-2</v>
      </c>
      <c r="X14" s="19">
        <v>0</v>
      </c>
      <c r="Y14" s="19">
        <v>0</v>
      </c>
      <c r="Z14" s="19"/>
      <c r="AA14" s="19">
        <v>0</v>
      </c>
      <c r="AB14" s="19">
        <v>0</v>
      </c>
      <c r="AC14" s="19">
        <v>8.1480355105314397E-3</v>
      </c>
      <c r="AD14" s="19">
        <v>1.64275626625866E-2</v>
      </c>
      <c r="AE14" s="19">
        <v>2.8294932064043099E-2</v>
      </c>
      <c r="AF14" s="19">
        <v>0</v>
      </c>
      <c r="AG14" s="19">
        <v>0</v>
      </c>
      <c r="AH14" s="19">
        <v>0</v>
      </c>
      <c r="AI14" s="19">
        <v>0</v>
      </c>
      <c r="AJ14" s="19">
        <v>0</v>
      </c>
      <c r="AK14" s="19"/>
      <c r="AL14" s="19">
        <v>8.7128618273093796E-3</v>
      </c>
      <c r="AM14" s="19">
        <v>1.0708460693134201E-2</v>
      </c>
      <c r="AN14" s="19">
        <v>0</v>
      </c>
      <c r="AO14" s="19">
        <v>4.8470370671074804E-3</v>
      </c>
      <c r="AP14" s="19">
        <v>0</v>
      </c>
      <c r="AQ14" s="19">
        <v>0</v>
      </c>
      <c r="AR14" s="19">
        <v>0</v>
      </c>
      <c r="AS14" s="19"/>
      <c r="AT14" s="19">
        <v>4.5963850463004502E-3</v>
      </c>
      <c r="AU14" s="19" t="s">
        <v>108</v>
      </c>
      <c r="AV14" s="19"/>
      <c r="AW14" s="19">
        <v>4.2357098987178699E-3</v>
      </c>
      <c r="AX14" s="19">
        <v>5.7332397144632301E-3</v>
      </c>
      <c r="AY14" s="19" t="s">
        <v>108</v>
      </c>
      <c r="AZ14" s="19"/>
      <c r="BA14" s="19">
        <v>0</v>
      </c>
      <c r="BB14" s="19">
        <v>6.7632155567774899E-3</v>
      </c>
      <c r="BC14" s="19"/>
      <c r="BD14" s="19">
        <v>9.0112571154905494E-3</v>
      </c>
      <c r="BE14" s="19">
        <v>2.1469405596113802E-3</v>
      </c>
      <c r="BF14" s="19"/>
      <c r="BG14" s="19">
        <v>4.6073513825314301E-3</v>
      </c>
      <c r="BH14" s="19">
        <v>0</v>
      </c>
      <c r="BI14" s="19"/>
      <c r="BJ14" s="19">
        <v>5.1109686045746798E-3</v>
      </c>
      <c r="BK14" s="19">
        <v>4.3082147298644999E-3</v>
      </c>
      <c r="BL14" s="19"/>
      <c r="BM14" s="19">
        <v>0</v>
      </c>
      <c r="BN14" s="19">
        <v>3.87574556138842E-3</v>
      </c>
      <c r="BO14" s="19">
        <v>3.2579044197001798E-3</v>
      </c>
      <c r="BP14" s="19">
        <v>1.81887476571049E-2</v>
      </c>
    </row>
    <row r="15" spans="2:68" x14ac:dyDescent="0.35">
      <c r="B15" s="16" t="s">
        <v>664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29" x14ac:dyDescent="0.35">
      <c r="B9" s="18" t="s">
        <v>482</v>
      </c>
      <c r="C9" s="17">
        <v>0.202316890294923</v>
      </c>
      <c r="D9" s="17">
        <v>2.39904958262595E-3</v>
      </c>
      <c r="E9" s="17">
        <v>0.47554317084672798</v>
      </c>
      <c r="F9" s="17">
        <v>0</v>
      </c>
      <c r="G9" s="17">
        <v>0.60289390811211596</v>
      </c>
      <c r="H9" s="17">
        <v>0</v>
      </c>
      <c r="I9" s="17">
        <v>0</v>
      </c>
      <c r="J9" s="17">
        <v>4.4570781684847197E-2</v>
      </c>
      <c r="K9" s="17">
        <v>0.175653867607796</v>
      </c>
      <c r="L9" s="17">
        <v>3.5525987109848601E-4</v>
      </c>
      <c r="M9" s="17">
        <v>8.1597689737876594E-2</v>
      </c>
      <c r="N9" s="17">
        <v>6.8834279402594598E-3</v>
      </c>
      <c r="O9" s="17">
        <v>0.17819311818084499</v>
      </c>
      <c r="P9" s="17">
        <v>9.3993411554873896E-2</v>
      </c>
      <c r="Q9" s="17">
        <v>0</v>
      </c>
      <c r="R9" s="17">
        <v>0.18047330477652199</v>
      </c>
      <c r="S9" s="17">
        <v>1.47627338382677E-3</v>
      </c>
      <c r="T9" s="17">
        <v>0.47131490811895699</v>
      </c>
      <c r="U9" s="17"/>
      <c r="V9" s="17">
        <v>0.22203094354969</v>
      </c>
      <c r="W9" s="17">
        <v>0</v>
      </c>
      <c r="X9" s="17">
        <v>6.5004774437521604E-2</v>
      </c>
      <c r="Y9" s="17">
        <v>8.0660983399564207E-2</v>
      </c>
      <c r="Z9" s="17"/>
      <c r="AA9" s="17">
        <v>0.199782792683452</v>
      </c>
      <c r="AB9" s="17">
        <v>7.8665645322511496E-2</v>
      </c>
      <c r="AC9" s="17">
        <v>0.36088356669753702</v>
      </c>
      <c r="AD9" s="17">
        <v>0.168485821167147</v>
      </c>
      <c r="AE9" s="17">
        <v>0.395315972804828</v>
      </c>
      <c r="AF9" s="17">
        <v>4.2293042676212799E-3</v>
      </c>
      <c r="AG9" s="17">
        <v>5.9702558449895103E-4</v>
      </c>
      <c r="AH9" s="17">
        <v>4.1168122652179499E-2</v>
      </c>
      <c r="AI9" s="17">
        <v>0</v>
      </c>
      <c r="AJ9" s="17">
        <v>0.14803983756446801</v>
      </c>
      <c r="AK9" s="17"/>
      <c r="AL9" s="17">
        <v>0.31206019198409901</v>
      </c>
      <c r="AM9" s="17">
        <v>9.7266287153808205E-4</v>
      </c>
      <c r="AN9" s="17">
        <v>0.496458809757715</v>
      </c>
      <c r="AO9" s="17">
        <v>0.20685964886293901</v>
      </c>
      <c r="AP9" s="17">
        <v>0.24975168726938801</v>
      </c>
      <c r="AQ9" s="17">
        <v>3.3008649648932601E-3</v>
      </c>
      <c r="AR9" s="17">
        <v>0.140157091161876</v>
      </c>
      <c r="AS9" s="17"/>
      <c r="AT9" s="17">
        <v>0.202316890294923</v>
      </c>
      <c r="AU9" s="17" t="s">
        <v>108</v>
      </c>
      <c r="AV9" s="17"/>
      <c r="AW9" s="17">
        <v>0.19342121120085701</v>
      </c>
      <c r="AX9" s="17">
        <v>0.23035623365514599</v>
      </c>
      <c r="AY9" s="17" t="s">
        <v>108</v>
      </c>
      <c r="AZ9" s="17"/>
      <c r="BA9" s="17">
        <v>0.195852214350724</v>
      </c>
      <c r="BB9" s="17">
        <v>0.20536447158655399</v>
      </c>
      <c r="BC9" s="17"/>
      <c r="BD9" s="17">
        <v>7.3608641649191703E-2</v>
      </c>
      <c r="BE9" s="17">
        <v>0.273726368326418</v>
      </c>
      <c r="BF9" s="17"/>
      <c r="BG9" s="17">
        <v>0.202607144389404</v>
      </c>
      <c r="BH9" s="17">
        <v>8.0660983399564207E-2</v>
      </c>
      <c r="BI9" s="17"/>
      <c r="BJ9" s="17">
        <v>0.27666597114228297</v>
      </c>
      <c r="BK9" s="17">
        <v>0.160680895887406</v>
      </c>
      <c r="BL9" s="17"/>
      <c r="BM9" s="17">
        <v>0.10322307581737</v>
      </c>
      <c r="BN9" s="17">
        <v>0.24746162141837499</v>
      </c>
      <c r="BO9" s="17">
        <v>0.18240716479230401</v>
      </c>
      <c r="BP9" s="17">
        <v>0.24372804100387199</v>
      </c>
    </row>
    <row r="10" spans="2:68" ht="29" x14ac:dyDescent="0.35">
      <c r="B10" s="18" t="s">
        <v>483</v>
      </c>
      <c r="C10" s="17">
        <v>0.11442849049982</v>
      </c>
      <c r="D10" s="17">
        <v>0.46430311316533501</v>
      </c>
      <c r="E10" s="17">
        <v>0.240241474163228</v>
      </c>
      <c r="F10" s="17">
        <v>0</v>
      </c>
      <c r="G10" s="17">
        <v>2.9676003136410299E-2</v>
      </c>
      <c r="H10" s="17">
        <v>0</v>
      </c>
      <c r="I10" s="17">
        <v>0</v>
      </c>
      <c r="J10" s="17">
        <v>4.80931574771273E-2</v>
      </c>
      <c r="K10" s="17">
        <v>2.7292615032563201E-2</v>
      </c>
      <c r="L10" s="17">
        <v>0</v>
      </c>
      <c r="M10" s="17">
        <v>2.7842173550595501E-2</v>
      </c>
      <c r="N10" s="17">
        <v>0</v>
      </c>
      <c r="O10" s="17">
        <v>9.0277413958071803E-2</v>
      </c>
      <c r="P10" s="17">
        <v>0.29099834467470498</v>
      </c>
      <c r="Q10" s="17">
        <v>0.81331768570740404</v>
      </c>
      <c r="R10" s="17">
        <v>7.8963724435718405E-2</v>
      </c>
      <c r="S10" s="17">
        <v>8.7815551467108399E-2</v>
      </c>
      <c r="T10" s="17">
        <v>0</v>
      </c>
      <c r="U10" s="17"/>
      <c r="V10" s="17">
        <v>9.9984809951526504E-2</v>
      </c>
      <c r="W10" s="17">
        <v>0.27149942430835899</v>
      </c>
      <c r="X10" s="17">
        <v>0.17209484919924301</v>
      </c>
      <c r="Y10" s="17">
        <v>0.16153176482401199</v>
      </c>
      <c r="Z10" s="17"/>
      <c r="AA10" s="17">
        <v>8.1442286577333503E-2</v>
      </c>
      <c r="AB10" s="17">
        <v>0.136994792963651</v>
      </c>
      <c r="AC10" s="17">
        <v>8.7546756912563403E-2</v>
      </c>
      <c r="AD10" s="17">
        <v>0.30968577333188402</v>
      </c>
      <c r="AE10" s="17">
        <v>4.7818422966537898E-2</v>
      </c>
      <c r="AF10" s="17">
        <v>3.7767663809116898E-2</v>
      </c>
      <c r="AG10" s="17">
        <v>0.106033395213462</v>
      </c>
      <c r="AH10" s="17">
        <v>0.320387661656583</v>
      </c>
      <c r="AI10" s="17">
        <v>3.4129105491265799E-2</v>
      </c>
      <c r="AJ10" s="17">
        <v>0.180130058313657</v>
      </c>
      <c r="AK10" s="17"/>
      <c r="AL10" s="17">
        <v>0.37624007178817997</v>
      </c>
      <c r="AM10" s="17">
        <v>0.104750259270394</v>
      </c>
      <c r="AN10" s="17">
        <v>5.3976972058275598E-2</v>
      </c>
      <c r="AO10" s="17">
        <v>3.8809404455421102E-2</v>
      </c>
      <c r="AP10" s="17">
        <v>0.108429326106145</v>
      </c>
      <c r="AQ10" s="17">
        <v>0.24753787255448301</v>
      </c>
      <c r="AR10" s="17">
        <v>1.3282508654975799E-2</v>
      </c>
      <c r="AS10" s="17"/>
      <c r="AT10" s="17">
        <v>0.11442849049982</v>
      </c>
      <c r="AU10" s="17" t="s">
        <v>108</v>
      </c>
      <c r="AV10" s="17"/>
      <c r="AW10" s="17">
        <v>0.12358733181182401</v>
      </c>
      <c r="AX10" s="17">
        <v>8.55596550108704E-2</v>
      </c>
      <c r="AY10" s="17" t="s">
        <v>108</v>
      </c>
      <c r="AZ10" s="17"/>
      <c r="BA10" s="17">
        <v>6.16339171515774E-2</v>
      </c>
      <c r="BB10" s="17">
        <v>0.139316938957954</v>
      </c>
      <c r="BC10" s="17"/>
      <c r="BD10" s="17">
        <v>7.8889094063737703E-2</v>
      </c>
      <c r="BE10" s="17">
        <v>0.13414633901192499</v>
      </c>
      <c r="BF10" s="17"/>
      <c r="BG10" s="17">
        <v>0.11431610863045601</v>
      </c>
      <c r="BH10" s="17">
        <v>0.16153176482401199</v>
      </c>
      <c r="BI10" s="17"/>
      <c r="BJ10" s="17">
        <v>0.14242052953819301</v>
      </c>
      <c r="BK10" s="17">
        <v>9.8752756952427703E-2</v>
      </c>
      <c r="BL10" s="17"/>
      <c r="BM10" s="17">
        <v>0.20536791901082399</v>
      </c>
      <c r="BN10" s="17">
        <v>0.14747224824321001</v>
      </c>
      <c r="BO10" s="17">
        <v>6.1053550789137899E-2</v>
      </c>
      <c r="BP10" s="17">
        <v>0.115268967355222</v>
      </c>
    </row>
    <row r="11" spans="2:68" ht="29" x14ac:dyDescent="0.35">
      <c r="B11" s="18" t="s">
        <v>484</v>
      </c>
      <c r="C11" s="17">
        <v>0.16363544487356399</v>
      </c>
      <c r="D11" s="17">
        <v>1.8959403122144599E-4</v>
      </c>
      <c r="E11" s="17">
        <v>2.3221884783339398E-2</v>
      </c>
      <c r="F11" s="17">
        <v>0</v>
      </c>
      <c r="G11" s="17">
        <v>3.3774050765393499E-3</v>
      </c>
      <c r="H11" s="17">
        <v>1.0272512822288899E-2</v>
      </c>
      <c r="I11" s="17">
        <v>0</v>
      </c>
      <c r="J11" s="17">
        <v>7.0447515845601001E-3</v>
      </c>
      <c r="K11" s="17">
        <v>0.196008423935712</v>
      </c>
      <c r="L11" s="17">
        <v>0.47537643383179801</v>
      </c>
      <c r="M11" s="17">
        <v>0.14092164063527701</v>
      </c>
      <c r="N11" s="17">
        <v>8.7100236335115502E-2</v>
      </c>
      <c r="O11" s="17">
        <v>0.30534825834410301</v>
      </c>
      <c r="P11" s="17">
        <v>9.4968981636454106E-2</v>
      </c>
      <c r="Q11" s="17">
        <v>0.179845944014519</v>
      </c>
      <c r="R11" s="17">
        <v>0.192226140663977</v>
      </c>
      <c r="S11" s="17">
        <v>1.00782330612309E-2</v>
      </c>
      <c r="T11" s="17">
        <v>3.8691364917614802E-4</v>
      </c>
      <c r="U11" s="17"/>
      <c r="V11" s="17">
        <v>0.167374830252559</v>
      </c>
      <c r="W11" s="17">
        <v>0.107241119030103</v>
      </c>
      <c r="X11" s="17">
        <v>0.231371506897803</v>
      </c>
      <c r="Y11" s="17">
        <v>0.19018930087705699</v>
      </c>
      <c r="Z11" s="17"/>
      <c r="AA11" s="17">
        <v>0.12207220695007</v>
      </c>
      <c r="AB11" s="17">
        <v>0.245570828148091</v>
      </c>
      <c r="AC11" s="17">
        <v>6.2634242751994695E-2</v>
      </c>
      <c r="AD11" s="17">
        <v>0.20020406727281601</v>
      </c>
      <c r="AE11" s="17">
        <v>6.4044527500380699E-2</v>
      </c>
      <c r="AF11" s="17">
        <v>0.28851182461968999</v>
      </c>
      <c r="AG11" s="17">
        <v>0.79931638812077099</v>
      </c>
      <c r="AH11" s="17">
        <v>0.106017212991045</v>
      </c>
      <c r="AI11" s="17">
        <v>0.33752310139010799</v>
      </c>
      <c r="AJ11" s="17">
        <v>0.24070803133198099</v>
      </c>
      <c r="AK11" s="17"/>
      <c r="AL11" s="17">
        <v>0.14747259292365</v>
      </c>
      <c r="AM11" s="17">
        <v>1.6055910680153801E-2</v>
      </c>
      <c r="AN11" s="17">
        <v>1.2806210057814399E-2</v>
      </c>
      <c r="AO11" s="17">
        <v>0.325300455068673</v>
      </c>
      <c r="AP11" s="17">
        <v>1.2402147229202701E-2</v>
      </c>
      <c r="AQ11" s="17">
        <v>4.8953424234092196E-3</v>
      </c>
      <c r="AR11" s="17">
        <v>0.11371283641819301</v>
      </c>
      <c r="AS11" s="17"/>
      <c r="AT11" s="17">
        <v>0.16363544487356399</v>
      </c>
      <c r="AU11" s="17" t="s">
        <v>108</v>
      </c>
      <c r="AV11" s="17"/>
      <c r="AW11" s="17">
        <v>0.155250842178557</v>
      </c>
      <c r="AX11" s="17">
        <v>0.190063866067534</v>
      </c>
      <c r="AY11" s="17" t="s">
        <v>108</v>
      </c>
      <c r="AZ11" s="17"/>
      <c r="BA11" s="17">
        <v>0.19594818601767999</v>
      </c>
      <c r="BB11" s="17">
        <v>0.148402553659507</v>
      </c>
      <c r="BC11" s="17"/>
      <c r="BD11" s="17">
        <v>0.21641579473302999</v>
      </c>
      <c r="BE11" s="17">
        <v>0.13435202851570199</v>
      </c>
      <c r="BF11" s="17"/>
      <c r="BG11" s="17">
        <v>0.16357209106176901</v>
      </c>
      <c r="BH11" s="17">
        <v>0.19018930087705699</v>
      </c>
      <c r="BI11" s="17"/>
      <c r="BJ11" s="17">
        <v>8.2332974259259104E-2</v>
      </c>
      <c r="BK11" s="17">
        <v>0.20916538516649399</v>
      </c>
      <c r="BL11" s="17"/>
      <c r="BM11" s="17">
        <v>0.23816062178806999</v>
      </c>
      <c r="BN11" s="17">
        <v>0.117348307549521</v>
      </c>
      <c r="BO11" s="17">
        <v>0.119520297686839</v>
      </c>
      <c r="BP11" s="17">
        <v>0.42273182230450601</v>
      </c>
    </row>
    <row r="12" spans="2:68" ht="29" x14ac:dyDescent="0.35">
      <c r="B12" s="18" t="s">
        <v>485</v>
      </c>
      <c r="C12" s="17">
        <v>0.29274365331151497</v>
      </c>
      <c r="D12" s="17">
        <v>4.82691362862811E-2</v>
      </c>
      <c r="E12" s="17">
        <v>0.26099347020670399</v>
      </c>
      <c r="F12" s="17">
        <v>1.10753460392152E-2</v>
      </c>
      <c r="G12" s="17">
        <v>3.6247685375053701E-3</v>
      </c>
      <c r="H12" s="17">
        <v>8.1182445367383499E-4</v>
      </c>
      <c r="I12" s="17">
        <v>0.5</v>
      </c>
      <c r="J12" s="17">
        <v>0.47066985757301599</v>
      </c>
      <c r="K12" s="17">
        <v>0.22106701841315399</v>
      </c>
      <c r="L12" s="17">
        <v>4.8181352723108598E-2</v>
      </c>
      <c r="M12" s="17">
        <v>8.7166124447995694E-2</v>
      </c>
      <c r="N12" s="17">
        <v>8.7100236335115502E-2</v>
      </c>
      <c r="O12" s="17">
        <v>0.33679574191158701</v>
      </c>
      <c r="P12" s="17">
        <v>0.217686176577854</v>
      </c>
      <c r="Q12" s="17">
        <v>0</v>
      </c>
      <c r="R12" s="17">
        <v>0.48020841300557099</v>
      </c>
      <c r="S12" s="17">
        <v>0.90062994208783398</v>
      </c>
      <c r="T12" s="17">
        <v>0.47737150481989798</v>
      </c>
      <c r="U12" s="17"/>
      <c r="V12" s="17">
        <v>0.293080236088815</v>
      </c>
      <c r="W12" s="17">
        <v>0.28196725101078701</v>
      </c>
      <c r="X12" s="17">
        <v>0.32149273100044801</v>
      </c>
      <c r="Y12" s="17">
        <v>0.351083007518465</v>
      </c>
      <c r="Z12" s="17"/>
      <c r="AA12" s="17">
        <v>0.36804235145216602</v>
      </c>
      <c r="AB12" s="17">
        <v>0.27025139664767001</v>
      </c>
      <c r="AC12" s="17">
        <v>0.39065190338628503</v>
      </c>
      <c r="AD12" s="17">
        <v>0.21011006549577901</v>
      </c>
      <c r="AE12" s="17">
        <v>4.7999144626024302E-2</v>
      </c>
      <c r="AF12" s="17">
        <v>0.32149198815585001</v>
      </c>
      <c r="AG12" s="17">
        <v>4.2888680393763E-2</v>
      </c>
      <c r="AH12" s="17">
        <v>0.46465827672259202</v>
      </c>
      <c r="AI12" s="17">
        <v>0.25112576718241297</v>
      </c>
      <c r="AJ12" s="17">
        <v>0.29527775142479001</v>
      </c>
      <c r="AK12" s="17"/>
      <c r="AL12" s="17">
        <v>8.3479968459453394E-2</v>
      </c>
      <c r="AM12" s="17">
        <v>0.65549501501230301</v>
      </c>
      <c r="AN12" s="17">
        <v>0.18741507065652199</v>
      </c>
      <c r="AO12" s="17">
        <v>0.31051128314783999</v>
      </c>
      <c r="AP12" s="17">
        <v>2.1896425803075499E-2</v>
      </c>
      <c r="AQ12" s="17">
        <v>0.71514079675794695</v>
      </c>
      <c r="AR12" s="17">
        <v>0.13906353765542501</v>
      </c>
      <c r="AS12" s="17"/>
      <c r="AT12" s="17">
        <v>0.29274365331151497</v>
      </c>
      <c r="AU12" s="17" t="s">
        <v>108</v>
      </c>
      <c r="AV12" s="17"/>
      <c r="AW12" s="17">
        <v>0.27255303444631401</v>
      </c>
      <c r="AX12" s="17">
        <v>0.35638485361002997</v>
      </c>
      <c r="AY12" s="17" t="s">
        <v>108</v>
      </c>
      <c r="AZ12" s="17"/>
      <c r="BA12" s="17">
        <v>0.351181277041481</v>
      </c>
      <c r="BB12" s="17">
        <v>0.26519495476203497</v>
      </c>
      <c r="BC12" s="17"/>
      <c r="BD12" s="17">
        <v>0.25173961395792999</v>
      </c>
      <c r="BE12" s="17">
        <v>0.31549337664495802</v>
      </c>
      <c r="BF12" s="17"/>
      <c r="BG12" s="17">
        <v>0.292604463716368</v>
      </c>
      <c r="BH12" s="17">
        <v>0.351083007518465</v>
      </c>
      <c r="BI12" s="17"/>
      <c r="BJ12" s="17">
        <v>0.23719791796586501</v>
      </c>
      <c r="BK12" s="17">
        <v>0.32384964547516998</v>
      </c>
      <c r="BL12" s="17"/>
      <c r="BM12" s="17">
        <v>0.45324838338373502</v>
      </c>
      <c r="BN12" s="17">
        <v>0.14877017316488</v>
      </c>
      <c r="BO12" s="17">
        <v>0.39853191341422001</v>
      </c>
      <c r="BP12" s="17">
        <v>0.16834225290045099</v>
      </c>
    </row>
    <row r="13" spans="2:68" ht="29" x14ac:dyDescent="0.35">
      <c r="B13" s="18" t="s">
        <v>486</v>
      </c>
      <c r="C13" s="17">
        <v>0.22227913597387799</v>
      </c>
      <c r="D13" s="17">
        <v>0.48483910693453702</v>
      </c>
      <c r="E13" s="17">
        <v>0</v>
      </c>
      <c r="F13" s="17">
        <v>0.98892465396078499</v>
      </c>
      <c r="G13" s="17">
        <v>0.360427915137429</v>
      </c>
      <c r="H13" s="17">
        <v>0.98891566272403697</v>
      </c>
      <c r="I13" s="17">
        <v>0.5</v>
      </c>
      <c r="J13" s="17">
        <v>0.42962145168044902</v>
      </c>
      <c r="K13" s="17">
        <v>0.37997807501077502</v>
      </c>
      <c r="L13" s="17">
        <v>0.476086953573995</v>
      </c>
      <c r="M13" s="17">
        <v>0.66247237162825501</v>
      </c>
      <c r="N13" s="17">
        <v>0</v>
      </c>
      <c r="O13" s="17">
        <v>7.7792868845656199E-2</v>
      </c>
      <c r="P13" s="17">
        <v>0.30235308555611301</v>
      </c>
      <c r="Q13" s="17">
        <v>6.8363702780773802E-3</v>
      </c>
      <c r="R13" s="17">
        <v>6.8128417118211798E-2</v>
      </c>
      <c r="S13" s="17">
        <v>0</v>
      </c>
      <c r="T13" s="17">
        <v>5.0926673411969103E-2</v>
      </c>
      <c r="U13" s="17"/>
      <c r="V13" s="17">
        <v>0.21752918015740999</v>
      </c>
      <c r="W13" s="17">
        <v>0.280074242891862</v>
      </c>
      <c r="X13" s="17">
        <v>0.21003613846498301</v>
      </c>
      <c r="Y13" s="17">
        <v>0.21653494338090101</v>
      </c>
      <c r="Z13" s="17"/>
      <c r="AA13" s="17">
        <v>0.22866036233697801</v>
      </c>
      <c r="AB13" s="17">
        <v>0.268517336918078</v>
      </c>
      <c r="AC13" s="17">
        <v>9.0135494741088396E-2</v>
      </c>
      <c r="AD13" s="17">
        <v>9.5086710069787805E-2</v>
      </c>
      <c r="AE13" s="17">
        <v>0.41652700003818599</v>
      </c>
      <c r="AF13" s="17">
        <v>0.34799921914772203</v>
      </c>
      <c r="AG13" s="17">
        <v>5.1164510687505098E-2</v>
      </c>
      <c r="AH13" s="17">
        <v>6.7768725977600294E-2</v>
      </c>
      <c r="AI13" s="17">
        <v>0.37722202593621301</v>
      </c>
      <c r="AJ13" s="17">
        <v>0.13584432136510499</v>
      </c>
      <c r="AK13" s="17"/>
      <c r="AL13" s="17">
        <v>7.2034313017307006E-2</v>
      </c>
      <c r="AM13" s="17">
        <v>0.21201769147247601</v>
      </c>
      <c r="AN13" s="17">
        <v>0.24934293746967301</v>
      </c>
      <c r="AO13" s="17">
        <v>0.11367217139801999</v>
      </c>
      <c r="AP13" s="17">
        <v>0.607520413592189</v>
      </c>
      <c r="AQ13" s="17">
        <v>2.9125123299266999E-2</v>
      </c>
      <c r="AR13" s="17">
        <v>0.59378402610952996</v>
      </c>
      <c r="AS13" s="17"/>
      <c r="AT13" s="17">
        <v>0.22227913597387799</v>
      </c>
      <c r="AU13" s="17" t="s">
        <v>108</v>
      </c>
      <c r="AV13" s="17"/>
      <c r="AW13" s="17">
        <v>0.25095187046373102</v>
      </c>
      <c r="AX13" s="17">
        <v>0.13190215194195601</v>
      </c>
      <c r="AY13" s="17" t="s">
        <v>108</v>
      </c>
      <c r="AZ13" s="17"/>
      <c r="BA13" s="17">
        <v>0.195384405438537</v>
      </c>
      <c r="BB13" s="17">
        <v>0.23495786547717301</v>
      </c>
      <c r="BC13" s="17"/>
      <c r="BD13" s="17">
        <v>0.37033559848061998</v>
      </c>
      <c r="BE13" s="17">
        <v>0.14013494694138501</v>
      </c>
      <c r="BF13" s="17"/>
      <c r="BG13" s="17">
        <v>0.22229284081947201</v>
      </c>
      <c r="BH13" s="17">
        <v>0.21653494338090101</v>
      </c>
      <c r="BI13" s="17"/>
      <c r="BJ13" s="17">
        <v>0.25627163848982498</v>
      </c>
      <c r="BK13" s="17">
        <v>0.203243101788638</v>
      </c>
      <c r="BL13" s="17"/>
      <c r="BM13" s="17">
        <v>0</v>
      </c>
      <c r="BN13" s="17">
        <v>0.33507190406262599</v>
      </c>
      <c r="BO13" s="17">
        <v>0.23522916889779899</v>
      </c>
      <c r="BP13" s="17">
        <v>3.1740168778844002E-2</v>
      </c>
    </row>
    <row r="14" spans="2:68" x14ac:dyDescent="0.35">
      <c r="B14" s="18" t="s">
        <v>105</v>
      </c>
      <c r="C14" s="19">
        <v>4.5963850463004502E-3</v>
      </c>
      <c r="D14" s="19">
        <v>0</v>
      </c>
      <c r="E14" s="19">
        <v>0</v>
      </c>
      <c r="F14" s="19">
        <v>0</v>
      </c>
      <c r="G14" s="19">
        <v>0</v>
      </c>
      <c r="H14" s="19">
        <v>0</v>
      </c>
      <c r="I14" s="19">
        <v>0</v>
      </c>
      <c r="J14" s="19">
        <v>0</v>
      </c>
      <c r="K14" s="19">
        <v>0</v>
      </c>
      <c r="L14" s="19">
        <v>0</v>
      </c>
      <c r="M14" s="19">
        <v>0</v>
      </c>
      <c r="N14" s="19">
        <v>0.81891609938951004</v>
      </c>
      <c r="O14" s="19">
        <v>1.15925987597364E-2</v>
      </c>
      <c r="P14" s="19">
        <v>0</v>
      </c>
      <c r="Q14" s="19">
        <v>0</v>
      </c>
      <c r="R14" s="19">
        <v>0</v>
      </c>
      <c r="S14" s="19">
        <v>0</v>
      </c>
      <c r="T14" s="19">
        <v>0</v>
      </c>
      <c r="U14" s="19"/>
      <c r="V14" s="19">
        <v>0</v>
      </c>
      <c r="W14" s="19">
        <v>5.9217962758888201E-2</v>
      </c>
      <c r="X14" s="19">
        <v>0</v>
      </c>
      <c r="Y14" s="19">
        <v>0</v>
      </c>
      <c r="Z14" s="19"/>
      <c r="AA14" s="19">
        <v>0</v>
      </c>
      <c r="AB14" s="19">
        <v>0</v>
      </c>
      <c r="AC14" s="19">
        <v>8.1480355105314397E-3</v>
      </c>
      <c r="AD14" s="19">
        <v>1.64275626625866E-2</v>
      </c>
      <c r="AE14" s="19">
        <v>2.8294932064043099E-2</v>
      </c>
      <c r="AF14" s="19">
        <v>0</v>
      </c>
      <c r="AG14" s="19">
        <v>0</v>
      </c>
      <c r="AH14" s="19">
        <v>0</v>
      </c>
      <c r="AI14" s="19">
        <v>0</v>
      </c>
      <c r="AJ14" s="19">
        <v>0</v>
      </c>
      <c r="AK14" s="19"/>
      <c r="AL14" s="19">
        <v>8.7128618273093796E-3</v>
      </c>
      <c r="AM14" s="19">
        <v>1.0708460693134201E-2</v>
      </c>
      <c r="AN14" s="19">
        <v>0</v>
      </c>
      <c r="AO14" s="19">
        <v>4.8470370671074804E-3</v>
      </c>
      <c r="AP14" s="19">
        <v>0</v>
      </c>
      <c r="AQ14" s="19">
        <v>0</v>
      </c>
      <c r="AR14" s="19">
        <v>0</v>
      </c>
      <c r="AS14" s="19"/>
      <c r="AT14" s="19">
        <v>4.5963850463004502E-3</v>
      </c>
      <c r="AU14" s="19" t="s">
        <v>108</v>
      </c>
      <c r="AV14" s="19"/>
      <c r="AW14" s="19">
        <v>4.2357098987178699E-3</v>
      </c>
      <c r="AX14" s="19">
        <v>5.7332397144632301E-3</v>
      </c>
      <c r="AY14" s="19" t="s">
        <v>108</v>
      </c>
      <c r="AZ14" s="19"/>
      <c r="BA14" s="19">
        <v>0</v>
      </c>
      <c r="BB14" s="19">
        <v>6.7632155567774899E-3</v>
      </c>
      <c r="BC14" s="19"/>
      <c r="BD14" s="19">
        <v>9.0112571154905494E-3</v>
      </c>
      <c r="BE14" s="19">
        <v>2.1469405596113802E-3</v>
      </c>
      <c r="BF14" s="19"/>
      <c r="BG14" s="19">
        <v>4.6073513825314301E-3</v>
      </c>
      <c r="BH14" s="19">
        <v>0</v>
      </c>
      <c r="BI14" s="19"/>
      <c r="BJ14" s="19">
        <v>5.1109686045746798E-3</v>
      </c>
      <c r="BK14" s="19">
        <v>4.3082147298644999E-3</v>
      </c>
      <c r="BL14" s="19"/>
      <c r="BM14" s="19">
        <v>0</v>
      </c>
      <c r="BN14" s="19">
        <v>3.87574556138842E-3</v>
      </c>
      <c r="BO14" s="19">
        <v>3.2579044197001798E-3</v>
      </c>
      <c r="BP14" s="19">
        <v>1.81887476571049E-2</v>
      </c>
    </row>
    <row r="15" spans="2:68" x14ac:dyDescent="0.35">
      <c r="B15" s="16" t="s">
        <v>664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497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492</v>
      </c>
      <c r="C9" s="17">
        <v>9.2747964066722102E-2</v>
      </c>
      <c r="D9" s="17">
        <v>0</v>
      </c>
      <c r="E9" s="17">
        <v>2.3221884783339398E-2</v>
      </c>
      <c r="F9" s="17">
        <v>0</v>
      </c>
      <c r="G9" s="17">
        <v>2.47363460966019E-4</v>
      </c>
      <c r="H9" s="17">
        <v>0</v>
      </c>
      <c r="I9" s="17">
        <v>0</v>
      </c>
      <c r="J9" s="17">
        <v>0</v>
      </c>
      <c r="K9" s="17">
        <v>4.2814789625115199E-4</v>
      </c>
      <c r="L9" s="17">
        <v>0</v>
      </c>
      <c r="M9" s="17">
        <v>7.0460820317638395E-2</v>
      </c>
      <c r="N9" s="17">
        <v>0</v>
      </c>
      <c r="O9" s="17">
        <v>0.12511076617278399</v>
      </c>
      <c r="P9" s="17">
        <v>0.10308861970659</v>
      </c>
      <c r="Q9" s="17">
        <v>0</v>
      </c>
      <c r="R9" s="17">
        <v>0.185653538855275</v>
      </c>
      <c r="S9" s="17">
        <v>0</v>
      </c>
      <c r="T9" s="17">
        <v>0.47131490811895699</v>
      </c>
      <c r="U9" s="17"/>
      <c r="V9" s="17">
        <v>9.6581330218212399E-2</v>
      </c>
      <c r="W9" s="17">
        <v>6.1110536902737399E-2</v>
      </c>
      <c r="X9" s="17">
        <v>2.77027919819984E-2</v>
      </c>
      <c r="Y9" s="17">
        <v>3.78627164369853E-2</v>
      </c>
      <c r="Z9" s="17"/>
      <c r="AA9" s="17">
        <v>7.6715897063497698E-2</v>
      </c>
      <c r="AB9" s="17">
        <v>6.5793944157541598E-2</v>
      </c>
      <c r="AC9" s="17">
        <v>8.3408554896240994E-2</v>
      </c>
      <c r="AD9" s="17">
        <v>0.19636483868621299</v>
      </c>
      <c r="AE9" s="17">
        <v>0</v>
      </c>
      <c r="AF9" s="17">
        <v>2.8522293371975398E-3</v>
      </c>
      <c r="AG9" s="17">
        <v>3.6791798503457797E-2</v>
      </c>
      <c r="AH9" s="17">
        <v>3.0317657116922399E-3</v>
      </c>
      <c r="AI9" s="17">
        <v>1.70061392028069E-2</v>
      </c>
      <c r="AJ9" s="17">
        <v>1.7702383533110301E-2</v>
      </c>
      <c r="AK9" s="17"/>
      <c r="AL9" s="17">
        <v>0.235471024672012</v>
      </c>
      <c r="AM9" s="17">
        <v>0</v>
      </c>
      <c r="AN9" s="17">
        <v>0</v>
      </c>
      <c r="AO9" s="17">
        <v>2.7092951736631898E-2</v>
      </c>
      <c r="AP9" s="17">
        <v>7.3558735565103006E-2</v>
      </c>
      <c r="AQ9" s="17">
        <v>0.22304809270304701</v>
      </c>
      <c r="AR9" s="17">
        <v>0.13974261705994301</v>
      </c>
      <c r="AS9" s="17"/>
      <c r="AT9" s="17">
        <v>9.2747964066722102E-2</v>
      </c>
      <c r="AU9" s="17" t="s">
        <v>108</v>
      </c>
      <c r="AV9" s="17"/>
      <c r="AW9" s="17">
        <v>8.4424297017320807E-2</v>
      </c>
      <c r="AX9" s="17">
        <v>0.11898431499017501</v>
      </c>
      <c r="AY9" s="17" t="s">
        <v>108</v>
      </c>
      <c r="AZ9" s="17"/>
      <c r="BA9" s="17">
        <v>0.11333648239824801</v>
      </c>
      <c r="BB9" s="17">
        <v>8.3042112786448505E-2</v>
      </c>
      <c r="BC9" s="17"/>
      <c r="BD9" s="17">
        <v>4.3519110371767901E-2</v>
      </c>
      <c r="BE9" s="17">
        <v>0.120060951256235</v>
      </c>
      <c r="BF9" s="17"/>
      <c r="BG9" s="17">
        <v>9.2878912643389502E-2</v>
      </c>
      <c r="BH9" s="17">
        <v>3.78627164369853E-2</v>
      </c>
      <c r="BI9" s="17"/>
      <c r="BJ9" s="17">
        <v>0.13767546803790201</v>
      </c>
      <c r="BK9" s="17">
        <v>6.7588254185061203E-2</v>
      </c>
      <c r="BL9" s="17"/>
      <c r="BM9" s="17">
        <v>0.20338799856711601</v>
      </c>
      <c r="BN9" s="17">
        <v>0.114177302722445</v>
      </c>
      <c r="BO9" s="17">
        <v>6.3476455086879296E-2</v>
      </c>
      <c r="BP9" s="17">
        <v>1.00832512748983E-2</v>
      </c>
    </row>
    <row r="10" spans="2:68" x14ac:dyDescent="0.35">
      <c r="B10" s="18" t="s">
        <v>493</v>
      </c>
      <c r="C10" s="17">
        <v>0.22641891926393301</v>
      </c>
      <c r="D10" s="17">
        <v>0.28086184153537602</v>
      </c>
      <c r="E10" s="17">
        <v>0.240241474163228</v>
      </c>
      <c r="F10" s="17">
        <v>1.10753460392152E-2</v>
      </c>
      <c r="G10" s="17">
        <v>0.30783071901768699</v>
      </c>
      <c r="H10" s="17">
        <v>0.98972748717771097</v>
      </c>
      <c r="I10" s="17">
        <v>1</v>
      </c>
      <c r="J10" s="17">
        <v>0.94838446673059296</v>
      </c>
      <c r="K10" s="17">
        <v>4.9546325093215098E-2</v>
      </c>
      <c r="L10" s="17">
        <v>1.06577961329546E-3</v>
      </c>
      <c r="M10" s="17">
        <v>0.168763814185872</v>
      </c>
      <c r="N10" s="17">
        <v>6.8834279402594598E-3</v>
      </c>
      <c r="O10" s="17">
        <v>0.16037577242541101</v>
      </c>
      <c r="P10" s="17">
        <v>0.114520458729631</v>
      </c>
      <c r="Q10" s="17">
        <v>0</v>
      </c>
      <c r="R10" s="17">
        <v>0.30894488236099699</v>
      </c>
      <c r="S10" s="17">
        <v>0.98844549355494205</v>
      </c>
      <c r="T10" s="17">
        <v>3.8691364917614802E-4</v>
      </c>
      <c r="U10" s="17"/>
      <c r="V10" s="17">
        <v>0.21538591377284599</v>
      </c>
      <c r="W10" s="17">
        <v>0.33006012188952999</v>
      </c>
      <c r="X10" s="17">
        <v>0.35357863962909297</v>
      </c>
      <c r="Y10" s="17">
        <v>0.31848919931852299</v>
      </c>
      <c r="Z10" s="17"/>
      <c r="AA10" s="17">
        <v>0.16416057715832699</v>
      </c>
      <c r="AB10" s="17">
        <v>0.38258844883598903</v>
      </c>
      <c r="AC10" s="17">
        <v>0.25229564906895602</v>
      </c>
      <c r="AD10" s="17">
        <v>0.210165302132959</v>
      </c>
      <c r="AE10" s="17">
        <v>0.46913779061730698</v>
      </c>
      <c r="AF10" s="17">
        <v>7.2071284797581694E-2</v>
      </c>
      <c r="AG10" s="17">
        <v>2.9866996684186201E-2</v>
      </c>
      <c r="AH10" s="17">
        <v>0.49852919546339097</v>
      </c>
      <c r="AI10" s="17">
        <v>0.37437867051615398</v>
      </c>
      <c r="AJ10" s="17">
        <v>0.265581303855492</v>
      </c>
      <c r="AK10" s="17"/>
      <c r="AL10" s="17">
        <v>0.16961741915294301</v>
      </c>
      <c r="AM10" s="17">
        <v>0.35171054080227498</v>
      </c>
      <c r="AN10" s="17">
        <v>0.41930529561663099</v>
      </c>
      <c r="AO10" s="17">
        <v>0.16087860254268099</v>
      </c>
      <c r="AP10" s="17">
        <v>0.32150656745099199</v>
      </c>
      <c r="AQ10" s="17">
        <v>0.47842834739374801</v>
      </c>
      <c r="AR10" s="17">
        <v>7.1934765375215398E-2</v>
      </c>
      <c r="AS10" s="17"/>
      <c r="AT10" s="17">
        <v>0.22641891926393301</v>
      </c>
      <c r="AU10" s="17" t="s">
        <v>108</v>
      </c>
      <c r="AV10" s="17"/>
      <c r="AW10" s="17">
        <v>0.251810057081648</v>
      </c>
      <c r="AX10" s="17">
        <v>0.14638558801971199</v>
      </c>
      <c r="AY10" s="17" t="s">
        <v>108</v>
      </c>
      <c r="AZ10" s="17"/>
      <c r="BA10" s="17">
        <v>0.17511579744040001</v>
      </c>
      <c r="BB10" s="17">
        <v>0.25060426677728498</v>
      </c>
      <c r="BC10" s="17"/>
      <c r="BD10" s="17">
        <v>9.5157951205601596E-2</v>
      </c>
      <c r="BE10" s="17">
        <v>0.29924468850234498</v>
      </c>
      <c r="BF10" s="17"/>
      <c r="BG10" s="17">
        <v>0.22619925236531799</v>
      </c>
      <c r="BH10" s="17">
        <v>0.31848919931852299</v>
      </c>
      <c r="BI10" s="17"/>
      <c r="BJ10" s="17">
        <v>0.193634331563072</v>
      </c>
      <c r="BK10" s="17">
        <v>0.24477851288107799</v>
      </c>
      <c r="BL10" s="17"/>
      <c r="BM10" s="17">
        <v>0.101693999283558</v>
      </c>
      <c r="BN10" s="17">
        <v>0.30540169547301299</v>
      </c>
      <c r="BO10" s="17">
        <v>0.214551860763809</v>
      </c>
      <c r="BP10" s="17">
        <v>0.14233671221057201</v>
      </c>
    </row>
    <row r="11" spans="2:68" x14ac:dyDescent="0.35">
      <c r="B11" s="18" t="s">
        <v>494</v>
      </c>
      <c r="C11" s="17">
        <v>0.482293233448296</v>
      </c>
      <c r="D11" s="17">
        <v>0.48761734457960498</v>
      </c>
      <c r="E11" s="17">
        <v>0.26099347020670399</v>
      </c>
      <c r="F11" s="17">
        <v>0.98811348803144805</v>
      </c>
      <c r="G11" s="17">
        <v>0.36067527859839499</v>
      </c>
      <c r="H11" s="17">
        <v>1.0272512822288899E-2</v>
      </c>
      <c r="I11" s="17">
        <v>0</v>
      </c>
      <c r="J11" s="17">
        <v>3.5223757922800501E-3</v>
      </c>
      <c r="K11" s="17">
        <v>0.933580522223732</v>
      </c>
      <c r="L11" s="17">
        <v>0.52284726681270999</v>
      </c>
      <c r="M11" s="17">
        <v>8.1597689737876594E-2</v>
      </c>
      <c r="N11" s="17">
        <v>0.174200472670231</v>
      </c>
      <c r="O11" s="17">
        <v>0.39762132529530803</v>
      </c>
      <c r="P11" s="17">
        <v>0.67907100743228999</v>
      </c>
      <c r="Q11" s="17">
        <v>0.100177527424375</v>
      </c>
      <c r="R11" s="17">
        <v>0.36714274762617799</v>
      </c>
      <c r="S11" s="17">
        <v>1.00782330612309E-2</v>
      </c>
      <c r="T11" s="17">
        <v>0.52340232247845397</v>
      </c>
      <c r="U11" s="17"/>
      <c r="V11" s="17">
        <v>0.49331332688678098</v>
      </c>
      <c r="W11" s="17">
        <v>0.37452230922034102</v>
      </c>
      <c r="X11" s="17">
        <v>0.38245263769495502</v>
      </c>
      <c r="Y11" s="17">
        <v>0.373099679518897</v>
      </c>
      <c r="Z11" s="17"/>
      <c r="AA11" s="17">
        <v>0.50872525941876001</v>
      </c>
      <c r="AB11" s="17">
        <v>0.48582366284892797</v>
      </c>
      <c r="AC11" s="17">
        <v>0.51650613681679003</v>
      </c>
      <c r="AD11" s="17">
        <v>5.5448841595649202E-2</v>
      </c>
      <c r="AE11" s="17">
        <v>6.6242221493836004E-2</v>
      </c>
      <c r="AF11" s="17">
        <v>0.87733960462342298</v>
      </c>
      <c r="AG11" s="17">
        <v>0.88692471038617504</v>
      </c>
      <c r="AH11" s="17">
        <v>0.36799512858761502</v>
      </c>
      <c r="AI11" s="17">
        <v>0.49446024099445901</v>
      </c>
      <c r="AJ11" s="17">
        <v>0.50571796981055805</v>
      </c>
      <c r="AK11" s="17"/>
      <c r="AL11" s="17">
        <v>0.45250107563226499</v>
      </c>
      <c r="AM11" s="17">
        <v>0.62476816107009903</v>
      </c>
      <c r="AN11" s="17">
        <v>0.428787517282394</v>
      </c>
      <c r="AO11" s="17">
        <v>0.54637009430820305</v>
      </c>
      <c r="AP11" s="17">
        <v>0.57261358878131996</v>
      </c>
      <c r="AQ11" s="17">
        <v>3.5106534085029201E-2</v>
      </c>
      <c r="AR11" s="17">
        <v>0.39156500721771997</v>
      </c>
      <c r="AS11" s="17"/>
      <c r="AT11" s="17">
        <v>0.482293233448296</v>
      </c>
      <c r="AU11" s="17" t="s">
        <v>108</v>
      </c>
      <c r="AV11" s="17"/>
      <c r="AW11" s="17">
        <v>0.473683190027678</v>
      </c>
      <c r="AX11" s="17">
        <v>0.50943224793659403</v>
      </c>
      <c r="AY11" s="17" t="s">
        <v>108</v>
      </c>
      <c r="AZ11" s="17"/>
      <c r="BA11" s="17">
        <v>0.60046968855743399</v>
      </c>
      <c r="BB11" s="17">
        <v>0.42658242028293503</v>
      </c>
      <c r="BC11" s="17"/>
      <c r="BD11" s="17">
        <v>0.65992820773515204</v>
      </c>
      <c r="BE11" s="17">
        <v>0.38373839389891001</v>
      </c>
      <c r="BF11" s="17"/>
      <c r="BG11" s="17">
        <v>0.48255375409976098</v>
      </c>
      <c r="BH11" s="17">
        <v>0.373099679518897</v>
      </c>
      <c r="BI11" s="17"/>
      <c r="BJ11" s="17">
        <v>0.54614186084318195</v>
      </c>
      <c r="BK11" s="17">
        <v>0.44653756487992602</v>
      </c>
      <c r="BL11" s="17"/>
      <c r="BM11" s="17">
        <v>0.14241001386945301</v>
      </c>
      <c r="BN11" s="17">
        <v>0.42831363390721</v>
      </c>
      <c r="BO11" s="17">
        <v>0.57882521197597503</v>
      </c>
      <c r="BP11" s="17">
        <v>0.66855447589136396</v>
      </c>
    </row>
    <row r="12" spans="2:68" x14ac:dyDescent="0.35">
      <c r="B12" s="18" t="s">
        <v>495</v>
      </c>
      <c r="C12" s="17">
        <v>0.15388649739438401</v>
      </c>
      <c r="D12" s="17">
        <v>5.6878209366433897E-4</v>
      </c>
      <c r="E12" s="17">
        <v>0.23777158542336399</v>
      </c>
      <c r="F12" s="17">
        <v>8.1116592933641195E-4</v>
      </c>
      <c r="G12" s="17">
        <v>0.33124663892295098</v>
      </c>
      <c r="H12" s="17">
        <v>0</v>
      </c>
      <c r="I12" s="17">
        <v>0</v>
      </c>
      <c r="J12" s="17">
        <v>4.80931574771273E-2</v>
      </c>
      <c r="K12" s="17">
        <v>1.05992389139396E-2</v>
      </c>
      <c r="L12" s="17">
        <v>0.43311144167461602</v>
      </c>
      <c r="M12" s="17">
        <v>0.67360924104849396</v>
      </c>
      <c r="N12" s="17">
        <v>0</v>
      </c>
      <c r="O12" s="17">
        <v>0.30458559868504198</v>
      </c>
      <c r="P12" s="17">
        <v>0.103242815989856</v>
      </c>
      <c r="Q12" s="17">
        <v>0.81331768570740404</v>
      </c>
      <c r="R12" s="17">
        <v>6.5916896242748504E-2</v>
      </c>
      <c r="S12" s="17">
        <v>7.3813669191338696E-4</v>
      </c>
      <c r="T12" s="17">
        <v>4.8958557534132001E-3</v>
      </c>
      <c r="U12" s="17"/>
      <c r="V12" s="17">
        <v>0.15581780320387301</v>
      </c>
      <c r="W12" s="17">
        <v>0.13134785175420699</v>
      </c>
      <c r="X12" s="17">
        <v>0.145927251606186</v>
      </c>
      <c r="Y12" s="17">
        <v>0.19911080317396601</v>
      </c>
      <c r="Z12" s="17"/>
      <c r="AA12" s="17">
        <v>0.17310561708439801</v>
      </c>
      <c r="AB12" s="17">
        <v>6.5793944157541598E-2</v>
      </c>
      <c r="AC12" s="17">
        <v>0.14778965921801299</v>
      </c>
      <c r="AD12" s="17">
        <v>0.37515161424445698</v>
      </c>
      <c r="AE12" s="17">
        <v>0.40881262979288202</v>
      </c>
      <c r="AF12" s="17">
        <v>3.5923695354692101E-2</v>
      </c>
      <c r="AG12" s="17">
        <v>1.29076599047703E-2</v>
      </c>
      <c r="AH12" s="17">
        <v>3.1185959107529498E-2</v>
      </c>
      <c r="AI12" s="17">
        <v>8.71602618159628E-2</v>
      </c>
      <c r="AJ12" s="17">
        <v>0.16115165685230601</v>
      </c>
      <c r="AK12" s="17"/>
      <c r="AL12" s="17">
        <v>6.47405577567704E-2</v>
      </c>
      <c r="AM12" s="17">
        <v>1.86703448683695E-2</v>
      </c>
      <c r="AN12" s="17">
        <v>2.6796839343272601E-2</v>
      </c>
      <c r="AO12" s="17">
        <v>0.2240528304262</v>
      </c>
      <c r="AP12" s="17">
        <v>7.0639528451756301E-3</v>
      </c>
      <c r="AQ12" s="17">
        <v>0.24557554899850101</v>
      </c>
      <c r="AR12" s="17">
        <v>0.38318009301806599</v>
      </c>
      <c r="AS12" s="17"/>
      <c r="AT12" s="17">
        <v>0.15388649739438401</v>
      </c>
      <c r="AU12" s="17" t="s">
        <v>108</v>
      </c>
      <c r="AV12" s="17"/>
      <c r="AW12" s="17">
        <v>0.13630333452570201</v>
      </c>
      <c r="AX12" s="17">
        <v>0.20930894865643401</v>
      </c>
      <c r="AY12" s="17" t="s">
        <v>108</v>
      </c>
      <c r="AZ12" s="17"/>
      <c r="BA12" s="17">
        <v>0.10690759250623</v>
      </c>
      <c r="BB12" s="17">
        <v>0.17603332004632499</v>
      </c>
      <c r="BC12" s="17"/>
      <c r="BD12" s="17">
        <v>0.18840849132363999</v>
      </c>
      <c r="BE12" s="17">
        <v>0.13473312072246599</v>
      </c>
      <c r="BF12" s="17"/>
      <c r="BG12" s="17">
        <v>0.153778598482958</v>
      </c>
      <c r="BH12" s="17">
        <v>0.19911080317396601</v>
      </c>
      <c r="BI12" s="17"/>
      <c r="BJ12" s="17">
        <v>3.87408299301647E-2</v>
      </c>
      <c r="BK12" s="17">
        <v>0.218368859677149</v>
      </c>
      <c r="BL12" s="17"/>
      <c r="BM12" s="17">
        <v>0.35724093268210499</v>
      </c>
      <c r="BN12" s="17">
        <v>0.11283153265576699</v>
      </c>
      <c r="BO12" s="17">
        <v>0.13274188730824699</v>
      </c>
      <c r="BP12" s="17">
        <v>0.14862756446576</v>
      </c>
    </row>
    <row r="13" spans="2:68" x14ac:dyDescent="0.35">
      <c r="B13" s="18" t="s">
        <v>496</v>
      </c>
      <c r="C13" s="17">
        <v>1.51589151108825E-2</v>
      </c>
      <c r="D13" s="17">
        <v>0</v>
      </c>
      <c r="E13" s="17">
        <v>0.23777158542336399</v>
      </c>
      <c r="F13" s="17">
        <v>0</v>
      </c>
      <c r="G13" s="17">
        <v>0</v>
      </c>
      <c r="H13" s="17">
        <v>0</v>
      </c>
      <c r="I13" s="17">
        <v>0</v>
      </c>
      <c r="J13" s="17">
        <v>0</v>
      </c>
      <c r="K13" s="17">
        <v>1.94858862428747E-3</v>
      </c>
      <c r="L13" s="17">
        <v>4.2620252028280299E-2</v>
      </c>
      <c r="M13" s="17">
        <v>5.56843471011909E-3</v>
      </c>
      <c r="N13" s="17">
        <v>0</v>
      </c>
      <c r="O13" s="17">
        <v>5.8450203772099597E-3</v>
      </c>
      <c r="P13" s="17">
        <v>7.7098141632974906E-5</v>
      </c>
      <c r="Q13" s="17">
        <v>0</v>
      </c>
      <c r="R13" s="17">
        <v>7.2077772108227096E-4</v>
      </c>
      <c r="S13" s="17">
        <v>7.3813669191338696E-4</v>
      </c>
      <c r="T13" s="17">
        <v>0</v>
      </c>
      <c r="U13" s="17"/>
      <c r="V13" s="17">
        <v>1.3522128291156E-2</v>
      </c>
      <c r="W13" s="17">
        <v>3.1146016013780201E-2</v>
      </c>
      <c r="X13" s="17">
        <v>2.7500082146918702E-2</v>
      </c>
      <c r="Y13" s="17">
        <v>4.6295665809049799E-2</v>
      </c>
      <c r="Z13" s="17"/>
      <c r="AA13" s="17">
        <v>3.8934700743268699E-2</v>
      </c>
      <c r="AB13" s="17">
        <v>0</v>
      </c>
      <c r="AC13" s="17">
        <v>0</v>
      </c>
      <c r="AD13" s="17">
        <v>1.64275626625866E-2</v>
      </c>
      <c r="AE13" s="17">
        <v>6.0724796948699398E-3</v>
      </c>
      <c r="AF13" s="17">
        <v>1.18131858871062E-2</v>
      </c>
      <c r="AG13" s="17">
        <v>5.5000891465554298E-4</v>
      </c>
      <c r="AH13" s="17">
        <v>0</v>
      </c>
      <c r="AI13" s="17">
        <v>2.6994687470617298E-2</v>
      </c>
      <c r="AJ13" s="17">
        <v>1.93442561968305E-2</v>
      </c>
      <c r="AK13" s="17"/>
      <c r="AL13" s="17">
        <v>0</v>
      </c>
      <c r="AM13" s="17">
        <v>2.9118080653975599E-3</v>
      </c>
      <c r="AN13" s="17">
        <v>0</v>
      </c>
      <c r="AO13" s="17">
        <v>3.6074876128324697E-2</v>
      </c>
      <c r="AP13" s="17">
        <v>9.3297421704905E-4</v>
      </c>
      <c r="AQ13" s="17">
        <v>1.7510339873194201E-2</v>
      </c>
      <c r="AR13" s="17">
        <v>3.7548629674449699E-4</v>
      </c>
      <c r="AS13" s="17"/>
      <c r="AT13" s="17">
        <v>1.51589151108825E-2</v>
      </c>
      <c r="AU13" s="17" t="s">
        <v>108</v>
      </c>
      <c r="AV13" s="17"/>
      <c r="AW13" s="17">
        <v>1.8340892829431001E-2</v>
      </c>
      <c r="AX13" s="17">
        <v>5.1292630886466397E-3</v>
      </c>
      <c r="AY13" s="17" t="s">
        <v>108</v>
      </c>
      <c r="AZ13" s="17"/>
      <c r="BA13" s="17">
        <v>4.1087600234853399E-3</v>
      </c>
      <c r="BB13" s="17">
        <v>2.0368185645810201E-2</v>
      </c>
      <c r="BC13" s="17"/>
      <c r="BD13" s="17">
        <v>3.9486593959611E-3</v>
      </c>
      <c r="BE13" s="17">
        <v>2.13785515182238E-2</v>
      </c>
      <c r="BF13" s="17"/>
      <c r="BG13" s="17">
        <v>1.5084627148960901E-2</v>
      </c>
      <c r="BH13" s="17">
        <v>4.6295665809049799E-2</v>
      </c>
      <c r="BI13" s="17"/>
      <c r="BJ13" s="17">
        <v>3.7684944104447497E-2</v>
      </c>
      <c r="BK13" s="17">
        <v>2.5441846191209699E-3</v>
      </c>
      <c r="BL13" s="17"/>
      <c r="BM13" s="17">
        <v>0.10322307581737</v>
      </c>
      <c r="BN13" s="17">
        <v>7.0184068404968995E-4</v>
      </c>
      <c r="BO13" s="17">
        <v>3.3539672441618902E-3</v>
      </c>
      <c r="BP13" s="17">
        <v>1.2209248500300999E-2</v>
      </c>
    </row>
    <row r="14" spans="2:68" x14ac:dyDescent="0.35">
      <c r="B14" s="18" t="s">
        <v>84</v>
      </c>
      <c r="C14" s="19">
        <v>2.9494470715783001E-2</v>
      </c>
      <c r="D14" s="19">
        <v>0.23095203179135401</v>
      </c>
      <c r="E14" s="19">
        <v>0</v>
      </c>
      <c r="F14" s="19">
        <v>0</v>
      </c>
      <c r="G14" s="19">
        <v>0</v>
      </c>
      <c r="H14" s="19">
        <v>0</v>
      </c>
      <c r="I14" s="19">
        <v>0</v>
      </c>
      <c r="J14" s="19">
        <v>0</v>
      </c>
      <c r="K14" s="19">
        <v>3.8971772485749401E-3</v>
      </c>
      <c r="L14" s="19">
        <v>3.5525987109848601E-4</v>
      </c>
      <c r="M14" s="19">
        <v>0</v>
      </c>
      <c r="N14" s="19">
        <v>0.81891609938951004</v>
      </c>
      <c r="O14" s="19">
        <v>6.4615170442457797E-3</v>
      </c>
      <c r="P14" s="19">
        <v>0</v>
      </c>
      <c r="Q14" s="19">
        <v>8.6504786868220607E-2</v>
      </c>
      <c r="R14" s="19">
        <v>7.1621157193718296E-2</v>
      </c>
      <c r="S14" s="19">
        <v>0</v>
      </c>
      <c r="T14" s="19">
        <v>0</v>
      </c>
      <c r="U14" s="19"/>
      <c r="V14" s="19">
        <v>2.53794976271308E-2</v>
      </c>
      <c r="W14" s="19">
        <v>7.1813164219405007E-2</v>
      </c>
      <c r="X14" s="19">
        <v>6.2838596940848895E-2</v>
      </c>
      <c r="Y14" s="19">
        <v>2.5141935742578999E-2</v>
      </c>
      <c r="Z14" s="19"/>
      <c r="AA14" s="19">
        <v>3.8357948531748898E-2</v>
      </c>
      <c r="AB14" s="19">
        <v>0</v>
      </c>
      <c r="AC14" s="19">
        <v>0</v>
      </c>
      <c r="AD14" s="19">
        <v>0.14644184067813401</v>
      </c>
      <c r="AE14" s="19">
        <v>4.9734878401104701E-2</v>
      </c>
      <c r="AF14" s="19">
        <v>0</v>
      </c>
      <c r="AG14" s="19">
        <v>3.2958825606754602E-2</v>
      </c>
      <c r="AH14" s="19">
        <v>9.9257951129771899E-2</v>
      </c>
      <c r="AI14" s="19">
        <v>0</v>
      </c>
      <c r="AJ14" s="19">
        <v>3.05024297517031E-2</v>
      </c>
      <c r="AK14" s="19"/>
      <c r="AL14" s="19">
        <v>7.7669922786009996E-2</v>
      </c>
      <c r="AM14" s="19">
        <v>1.9391451938594801E-3</v>
      </c>
      <c r="AN14" s="19">
        <v>0.12511034775770299</v>
      </c>
      <c r="AO14" s="19">
        <v>5.5306448579590904E-3</v>
      </c>
      <c r="AP14" s="19">
        <v>2.4324181140360401E-2</v>
      </c>
      <c r="AQ14" s="19">
        <v>3.3113694648113299E-4</v>
      </c>
      <c r="AR14" s="19">
        <v>1.3202031032311601E-2</v>
      </c>
      <c r="AS14" s="19"/>
      <c r="AT14" s="19">
        <v>2.9494470715783001E-2</v>
      </c>
      <c r="AU14" s="19" t="s">
        <v>108</v>
      </c>
      <c r="AV14" s="19"/>
      <c r="AW14" s="19">
        <v>3.5438228518219601E-2</v>
      </c>
      <c r="AX14" s="19">
        <v>1.0759637308438401E-2</v>
      </c>
      <c r="AY14" s="19" t="s">
        <v>108</v>
      </c>
      <c r="AZ14" s="19"/>
      <c r="BA14" s="19">
        <v>6.1679074202801296E-5</v>
      </c>
      <c r="BB14" s="19">
        <v>4.33696944611962E-2</v>
      </c>
      <c r="BC14" s="19"/>
      <c r="BD14" s="19">
        <v>9.0375799678774193E-3</v>
      </c>
      <c r="BE14" s="19">
        <v>4.0844294101820701E-2</v>
      </c>
      <c r="BF14" s="19"/>
      <c r="BG14" s="19">
        <v>2.9504855259613098E-2</v>
      </c>
      <c r="BH14" s="19">
        <v>2.5141935742578999E-2</v>
      </c>
      <c r="BI14" s="19"/>
      <c r="BJ14" s="19">
        <v>4.61225655212332E-2</v>
      </c>
      <c r="BK14" s="19">
        <v>2.0182623757664699E-2</v>
      </c>
      <c r="BL14" s="19"/>
      <c r="BM14" s="19">
        <v>9.2043979780397606E-2</v>
      </c>
      <c r="BN14" s="19">
        <v>3.8573994557515201E-2</v>
      </c>
      <c r="BO14" s="19">
        <v>7.0506176209278E-3</v>
      </c>
      <c r="BP14" s="19">
        <v>1.81887476571049E-2</v>
      </c>
    </row>
    <row r="15" spans="2:68" x14ac:dyDescent="0.35">
      <c r="B15" s="16" t="s">
        <v>664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30" t="s">
        <v>511</v>
      </c>
      <c r="E2" s="26"/>
      <c r="F2" s="26"/>
      <c r="G2" s="26"/>
      <c r="H2" s="26"/>
      <c r="I2" s="26"/>
      <c r="J2" s="26"/>
      <c r="K2" s="26"/>
    </row>
    <row r="6" spans="2:11" ht="50" customHeight="1" x14ac:dyDescent="0.35">
      <c r="B6" s="23" t="s">
        <v>15</v>
      </c>
      <c r="C6" s="23" t="s">
        <v>498</v>
      </c>
      <c r="D6" s="23" t="s">
        <v>499</v>
      </c>
      <c r="E6" s="23" t="s">
        <v>500</v>
      </c>
      <c r="F6" s="23" t="s">
        <v>501</v>
      </c>
      <c r="G6" s="23" t="s">
        <v>502</v>
      </c>
      <c r="H6" s="23" t="s">
        <v>503</v>
      </c>
      <c r="I6" s="23" t="s">
        <v>504</v>
      </c>
      <c r="J6" s="23" t="s">
        <v>505</v>
      </c>
    </row>
    <row r="7" spans="2:11" x14ac:dyDescent="0.35">
      <c r="B7" s="18" t="s">
        <v>506</v>
      </c>
      <c r="C7" s="17">
        <v>0.30306882031399501</v>
      </c>
      <c r="D7" s="17">
        <v>0.34822168938042097</v>
      </c>
      <c r="E7" s="17">
        <v>0.21975356361206899</v>
      </c>
      <c r="F7" s="17">
        <v>0.29824201981154103</v>
      </c>
      <c r="G7" s="17">
        <v>0.39700311504887897</v>
      </c>
      <c r="H7" s="17">
        <v>0.266938983310816</v>
      </c>
      <c r="I7" s="17">
        <v>0.34247954481929899</v>
      </c>
      <c r="J7" s="17">
        <v>0.27746219491436402</v>
      </c>
    </row>
    <row r="8" spans="2:11" x14ac:dyDescent="0.35">
      <c r="B8" s="18" t="s">
        <v>507</v>
      </c>
      <c r="C8" s="17">
        <v>0.387170831588315</v>
      </c>
      <c r="D8" s="17">
        <v>0.28310721983069398</v>
      </c>
      <c r="E8" s="17">
        <v>0.42029261859118799</v>
      </c>
      <c r="F8" s="17">
        <v>0.221709021277566</v>
      </c>
      <c r="G8" s="17">
        <v>0.403155598261701</v>
      </c>
      <c r="H8" s="17">
        <v>0.37054624485508297</v>
      </c>
      <c r="I8" s="17">
        <v>0.27816939201936902</v>
      </c>
      <c r="J8" s="17">
        <v>0.36210931576911198</v>
      </c>
    </row>
    <row r="9" spans="2:11" ht="29" x14ac:dyDescent="0.35">
      <c r="B9" s="18" t="s">
        <v>508</v>
      </c>
      <c r="C9" s="17">
        <v>0.18865294293176901</v>
      </c>
      <c r="D9" s="17">
        <v>0.105443871130481</v>
      </c>
      <c r="E9" s="17">
        <v>0.17196712059215799</v>
      </c>
      <c r="F9" s="17">
        <v>0.140479901468653</v>
      </c>
      <c r="G9" s="17">
        <v>4.9503853595413198E-2</v>
      </c>
      <c r="H9" s="17">
        <v>0.23193755238208899</v>
      </c>
      <c r="I9" s="17">
        <v>0.149072351593216</v>
      </c>
      <c r="J9" s="17">
        <v>0.26412237532135802</v>
      </c>
    </row>
    <row r="10" spans="2:11" ht="29" x14ac:dyDescent="0.35">
      <c r="B10" s="18" t="s">
        <v>509</v>
      </c>
      <c r="C10" s="17">
        <v>7.3908411186895201E-2</v>
      </c>
      <c r="D10" s="17">
        <v>8.17055110407503E-2</v>
      </c>
      <c r="E10" s="17">
        <v>1.5816528843413301E-2</v>
      </c>
      <c r="F10" s="17">
        <v>9.9145062665736305E-2</v>
      </c>
      <c r="G10" s="17">
        <v>3.95929180446499E-2</v>
      </c>
      <c r="H10" s="17">
        <v>4.9613010086738997E-2</v>
      </c>
      <c r="I10" s="17">
        <v>1.3092351712406299E-2</v>
      </c>
      <c r="J10" s="17">
        <v>7.7725165694817796E-3</v>
      </c>
    </row>
    <row r="11" spans="2:11" x14ac:dyDescent="0.35">
      <c r="B11" s="18" t="s">
        <v>510</v>
      </c>
      <c r="C11" s="17">
        <v>8.1251242751751994E-5</v>
      </c>
      <c r="D11" s="17">
        <v>4.2285667635750201E-2</v>
      </c>
      <c r="E11" s="17">
        <v>7.0764522117402806E-2</v>
      </c>
      <c r="F11" s="17">
        <v>0.11077631574656301</v>
      </c>
      <c r="G11" s="17">
        <v>0.106418151428392</v>
      </c>
      <c r="H11" s="17">
        <v>3.9716990056583502E-2</v>
      </c>
      <c r="I11" s="17">
        <v>7.3194620835843799E-2</v>
      </c>
      <c r="J11" s="17">
        <v>3.4984473360886503E-2</v>
      </c>
    </row>
    <row r="12" spans="2:11" x14ac:dyDescent="0.35">
      <c r="B12" s="18" t="s">
        <v>84</v>
      </c>
      <c r="C12" s="17">
        <v>4.71177427362739E-2</v>
      </c>
      <c r="D12" s="17">
        <v>0.13923604098190301</v>
      </c>
      <c r="E12" s="17">
        <v>0.10140564624376899</v>
      </c>
      <c r="F12" s="17">
        <v>0.12964767902994101</v>
      </c>
      <c r="G12" s="17">
        <v>4.3263636209651801E-3</v>
      </c>
      <c r="H12" s="17">
        <v>4.1247219308689499E-2</v>
      </c>
      <c r="I12" s="17">
        <v>0.14399173901986601</v>
      </c>
      <c r="J12" s="17">
        <v>5.35491240647974E-2</v>
      </c>
    </row>
    <row r="13" spans="2:11" x14ac:dyDescent="0.35">
      <c r="B13" s="16" t="s">
        <v>724</v>
      </c>
      <c r="C13" s="16"/>
      <c r="D13" s="16"/>
      <c r="E13" s="16"/>
      <c r="F13" s="16"/>
      <c r="G13" s="16"/>
      <c r="H13" s="16"/>
      <c r="I13" s="16"/>
      <c r="J13" s="16"/>
    </row>
    <row r="14" spans="2:11" x14ac:dyDescent="0.35">
      <c r="B14" t="s">
        <v>87</v>
      </c>
    </row>
    <row r="15" spans="2:11" x14ac:dyDescent="0.35">
      <c r="B15" t="s">
        <v>88</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0.30306882031399501</v>
      </c>
      <c r="D9" s="17">
        <v>0.91114882414930198</v>
      </c>
      <c r="E9" s="17">
        <v>0</v>
      </c>
      <c r="F9" s="17">
        <v>7.3240684892757604E-2</v>
      </c>
      <c r="G9" s="17">
        <v>8.0292456696642303E-4</v>
      </c>
      <c r="H9" s="17">
        <v>0</v>
      </c>
      <c r="I9" s="17">
        <v>0</v>
      </c>
      <c r="J9" s="17">
        <v>3.71408001274303E-3</v>
      </c>
      <c r="K9" s="17">
        <v>0.37874129613602298</v>
      </c>
      <c r="L9" s="17">
        <v>0</v>
      </c>
      <c r="M9" s="17">
        <v>6.9831036276960606E-2</v>
      </c>
      <c r="N9" s="17">
        <v>0</v>
      </c>
      <c r="O9" s="17">
        <v>0.50181814062022301</v>
      </c>
      <c r="P9" s="17">
        <v>0.436420126949293</v>
      </c>
      <c r="Q9" s="17" t="s">
        <v>108</v>
      </c>
      <c r="R9" s="17">
        <v>0.37681947329723098</v>
      </c>
      <c r="S9" s="17">
        <v>0</v>
      </c>
      <c r="T9" s="17">
        <v>0</v>
      </c>
      <c r="U9" s="17"/>
      <c r="V9" s="17">
        <v>0.30248045497007697</v>
      </c>
      <c r="W9" s="17">
        <v>0.333339607591497</v>
      </c>
      <c r="X9" s="17">
        <v>0.170506483004432</v>
      </c>
      <c r="Y9" s="17">
        <v>0.22923549023068401</v>
      </c>
      <c r="Z9" s="17"/>
      <c r="AA9" s="17">
        <v>0.49297540800258099</v>
      </c>
      <c r="AB9" s="17">
        <v>0.15879492575690099</v>
      </c>
      <c r="AC9" s="17">
        <v>0.285047944217525</v>
      </c>
      <c r="AD9" s="17">
        <v>6.9709948770288604E-2</v>
      </c>
      <c r="AE9" s="17">
        <v>8.8279498421802299E-2</v>
      </c>
      <c r="AF9" s="17">
        <v>4.3868119222010803E-2</v>
      </c>
      <c r="AG9" s="17">
        <v>0.178462267524192</v>
      </c>
      <c r="AH9" s="17">
        <v>5.59320101971378E-3</v>
      </c>
      <c r="AI9" s="17">
        <v>4.3749695602019703E-2</v>
      </c>
      <c r="AJ9" s="17">
        <v>9.4014391959568594E-2</v>
      </c>
      <c r="AK9" s="17"/>
      <c r="AL9" s="17">
        <v>0.41035557748518298</v>
      </c>
      <c r="AM9" s="17">
        <v>3.1580007507691001E-2</v>
      </c>
      <c r="AN9" s="17">
        <v>0.36192568797560098</v>
      </c>
      <c r="AO9" s="17">
        <v>0.36411431693903001</v>
      </c>
      <c r="AP9" s="17">
        <v>8.1236911912731996E-2</v>
      </c>
      <c r="AQ9" s="17">
        <v>0.27001840069717198</v>
      </c>
      <c r="AR9" s="17">
        <v>6.5355412197609097E-2</v>
      </c>
      <c r="AS9" s="17"/>
      <c r="AT9" s="17">
        <v>0.30306882031399501</v>
      </c>
      <c r="AU9" s="17" t="s">
        <v>108</v>
      </c>
      <c r="AV9" s="17"/>
      <c r="AW9" s="17">
        <v>0.29900382962856598</v>
      </c>
      <c r="AX9" s="17">
        <v>0.31930331236680798</v>
      </c>
      <c r="AY9" s="17" t="s">
        <v>108</v>
      </c>
      <c r="AZ9" s="17"/>
      <c r="BA9" s="17">
        <v>0.145170656620487</v>
      </c>
      <c r="BB9" s="17">
        <v>0.36742246933821199</v>
      </c>
      <c r="BC9" s="17"/>
      <c r="BD9" s="17">
        <v>0.59987633967835496</v>
      </c>
      <c r="BE9" s="17">
        <v>0.24860622863277701</v>
      </c>
      <c r="BF9" s="17"/>
      <c r="BG9" s="17">
        <v>0.30326555440504599</v>
      </c>
      <c r="BH9" s="17">
        <v>0.22923549023068401</v>
      </c>
      <c r="BI9" s="17"/>
      <c r="BJ9" s="17">
        <v>0.50678029594162899</v>
      </c>
      <c r="BK9" s="17">
        <v>0.18207079257182299</v>
      </c>
      <c r="BL9" s="17"/>
      <c r="BM9" s="17">
        <v>0.33333333333333298</v>
      </c>
      <c r="BN9" s="17">
        <v>0.41344345527354398</v>
      </c>
      <c r="BO9" s="17">
        <v>7.7545761487662096E-2</v>
      </c>
      <c r="BP9" s="17">
        <v>0.89111362696544205</v>
      </c>
    </row>
    <row r="10" spans="2:68" x14ac:dyDescent="0.35">
      <c r="B10" s="18" t="s">
        <v>507</v>
      </c>
      <c r="C10" s="17">
        <v>0.387170831588315</v>
      </c>
      <c r="D10" s="17">
        <v>8.0309433157881305E-2</v>
      </c>
      <c r="E10" s="17">
        <v>1</v>
      </c>
      <c r="F10" s="17">
        <v>0</v>
      </c>
      <c r="G10" s="17">
        <v>1.09628216631521E-2</v>
      </c>
      <c r="H10" s="17">
        <v>1</v>
      </c>
      <c r="I10" s="17">
        <v>0</v>
      </c>
      <c r="J10" s="17">
        <v>1.11422400382291E-2</v>
      </c>
      <c r="K10" s="17">
        <v>0.46529198664030902</v>
      </c>
      <c r="L10" s="17">
        <v>0.33333333333333298</v>
      </c>
      <c r="M10" s="17">
        <v>0.34109233736410699</v>
      </c>
      <c r="N10" s="17">
        <v>1</v>
      </c>
      <c r="O10" s="17">
        <v>0.436418866235185</v>
      </c>
      <c r="P10" s="17">
        <v>4.6633515696374597E-2</v>
      </c>
      <c r="Q10" s="17" t="s">
        <v>108</v>
      </c>
      <c r="R10" s="17">
        <v>0.13588981619266899</v>
      </c>
      <c r="S10" s="17">
        <v>0.91041115697686203</v>
      </c>
      <c r="T10" s="17">
        <v>0.99917974951267796</v>
      </c>
      <c r="U10" s="17"/>
      <c r="V10" s="17">
        <v>0.40084483523650499</v>
      </c>
      <c r="W10" s="17">
        <v>0.26880914468511102</v>
      </c>
      <c r="X10" s="17">
        <v>0.33219629414997198</v>
      </c>
      <c r="Y10" s="17">
        <v>0.40313082494814401</v>
      </c>
      <c r="Z10" s="17"/>
      <c r="AA10" s="17">
        <v>0.186883962346715</v>
      </c>
      <c r="AB10" s="17">
        <v>0.69446883931138803</v>
      </c>
      <c r="AC10" s="17">
        <v>0.50253183669905499</v>
      </c>
      <c r="AD10" s="17">
        <v>0.807316967825084</v>
      </c>
      <c r="AE10" s="17">
        <v>9.3051029982572503E-3</v>
      </c>
      <c r="AF10" s="17">
        <v>7.2640328391256795E-2</v>
      </c>
      <c r="AG10" s="17">
        <v>0.55095136624861796</v>
      </c>
      <c r="AH10" s="17">
        <v>0.93513527541855002</v>
      </c>
      <c r="AI10" s="17">
        <v>0.34475577790930001</v>
      </c>
      <c r="AJ10" s="17">
        <v>0.228074099157688</v>
      </c>
      <c r="AK10" s="17"/>
      <c r="AL10" s="17">
        <v>0.396457407186531</v>
      </c>
      <c r="AM10" s="17">
        <v>0.69115043964352296</v>
      </c>
      <c r="AN10" s="17">
        <v>7.4458151759770304E-3</v>
      </c>
      <c r="AO10" s="17">
        <v>0.470699755972316</v>
      </c>
      <c r="AP10" s="17">
        <v>0.78001557727078397</v>
      </c>
      <c r="AQ10" s="17">
        <v>3.0747514739770901E-2</v>
      </c>
      <c r="AR10" s="17">
        <v>0.78049841872252401</v>
      </c>
      <c r="AS10" s="17"/>
      <c r="AT10" s="17">
        <v>0.387170831588315</v>
      </c>
      <c r="AU10" s="17" t="s">
        <v>108</v>
      </c>
      <c r="AV10" s="17"/>
      <c r="AW10" s="17">
        <v>0.41472184720918598</v>
      </c>
      <c r="AX10" s="17">
        <v>0.277139400090265</v>
      </c>
      <c r="AY10" s="17" t="s">
        <v>108</v>
      </c>
      <c r="AZ10" s="17"/>
      <c r="BA10" s="17">
        <v>0.69104942459591101</v>
      </c>
      <c r="BB10" s="17">
        <v>0.263320776192212</v>
      </c>
      <c r="BC10" s="17"/>
      <c r="BD10" s="17">
        <v>0.297907595238318</v>
      </c>
      <c r="BE10" s="17">
        <v>0.40355015783950099</v>
      </c>
      <c r="BF10" s="17"/>
      <c r="BG10" s="17">
        <v>0.38712830506562801</v>
      </c>
      <c r="BH10" s="17">
        <v>0.40313082494814401</v>
      </c>
      <c r="BI10" s="17"/>
      <c r="BJ10" s="17">
        <v>0.155321277470854</v>
      </c>
      <c r="BK10" s="17">
        <v>0.52488196786417995</v>
      </c>
      <c r="BL10" s="17"/>
      <c r="BM10" s="17">
        <v>0</v>
      </c>
      <c r="BN10" s="17">
        <v>0.30511589439999898</v>
      </c>
      <c r="BO10" s="17">
        <v>0.65886065005579997</v>
      </c>
      <c r="BP10" s="17">
        <v>2.0927430206849899E-2</v>
      </c>
    </row>
    <row r="11" spans="2:68" ht="29" x14ac:dyDescent="0.35">
      <c r="B11" s="18" t="s">
        <v>508</v>
      </c>
      <c r="C11" s="17">
        <v>0.18865294293176901</v>
      </c>
      <c r="D11" s="17">
        <v>0</v>
      </c>
      <c r="E11" s="17">
        <v>0</v>
      </c>
      <c r="F11" s="17">
        <v>0.92675931510724197</v>
      </c>
      <c r="G11" s="17">
        <v>0.98823425376988105</v>
      </c>
      <c r="H11" s="17">
        <v>0</v>
      </c>
      <c r="I11" s="17">
        <v>0.5</v>
      </c>
      <c r="J11" s="17">
        <v>0.53585429274820295</v>
      </c>
      <c r="K11" s="17">
        <v>0.11697503791775</v>
      </c>
      <c r="L11" s="17">
        <v>0.33333333333333298</v>
      </c>
      <c r="M11" s="17">
        <v>0.58907662635893299</v>
      </c>
      <c r="N11" s="17">
        <v>0</v>
      </c>
      <c r="O11" s="17">
        <v>4.1118442254411601E-2</v>
      </c>
      <c r="P11" s="17">
        <v>4.32132739397817E-2</v>
      </c>
      <c r="Q11" s="17" t="s">
        <v>108</v>
      </c>
      <c r="R11" s="17">
        <v>0.24500320433029399</v>
      </c>
      <c r="S11" s="17">
        <v>8.9588843023137896E-2</v>
      </c>
      <c r="T11" s="17">
        <v>8.20250487322342E-4</v>
      </c>
      <c r="U11" s="17"/>
      <c r="V11" s="17">
        <v>0.17555406682808999</v>
      </c>
      <c r="W11" s="17">
        <v>0.26812031569275702</v>
      </c>
      <c r="X11" s="17">
        <v>0.42745804071462401</v>
      </c>
      <c r="Y11" s="17">
        <v>0.24496678181091</v>
      </c>
      <c r="Z11" s="17"/>
      <c r="AA11" s="17">
        <v>0.320140629650703</v>
      </c>
      <c r="AB11" s="17">
        <v>0</v>
      </c>
      <c r="AC11" s="17">
        <v>1.86693758690434E-4</v>
      </c>
      <c r="AD11" s="17">
        <v>4.7726727751124597E-2</v>
      </c>
      <c r="AE11" s="17">
        <v>0.90241539857994102</v>
      </c>
      <c r="AF11" s="17">
        <v>0.84576244539480705</v>
      </c>
      <c r="AG11" s="17">
        <v>0.21850601368581499</v>
      </c>
      <c r="AH11" s="17">
        <v>5.9271523561736601E-2</v>
      </c>
      <c r="AI11" s="17">
        <v>0.61149452648868097</v>
      </c>
      <c r="AJ11" s="17">
        <v>0.511066132371787</v>
      </c>
      <c r="AK11" s="17"/>
      <c r="AL11" s="17">
        <v>4.7090455731456701E-3</v>
      </c>
      <c r="AM11" s="17">
        <v>0.27451053803029901</v>
      </c>
      <c r="AN11" s="17">
        <v>0.63062849684842204</v>
      </c>
      <c r="AO11" s="17">
        <v>2.3070419059038599E-2</v>
      </c>
      <c r="AP11" s="17">
        <v>7.3741332084363106E-2</v>
      </c>
      <c r="AQ11" s="17">
        <v>0.41001426155549098</v>
      </c>
      <c r="AR11" s="17">
        <v>8.0322693804788001E-2</v>
      </c>
      <c r="AS11" s="17"/>
      <c r="AT11" s="17">
        <v>0.18865294293176901</v>
      </c>
      <c r="AU11" s="17" t="s">
        <v>108</v>
      </c>
      <c r="AV11" s="17"/>
      <c r="AW11" s="17">
        <v>0.233486771411516</v>
      </c>
      <c r="AX11" s="17">
        <v>9.5985517960916096E-3</v>
      </c>
      <c r="AY11" s="17" t="s">
        <v>108</v>
      </c>
      <c r="AZ11" s="17"/>
      <c r="BA11" s="17">
        <v>5.1163590989532798E-2</v>
      </c>
      <c r="BB11" s="17">
        <v>0.24468868959588</v>
      </c>
      <c r="BC11" s="17"/>
      <c r="BD11" s="17">
        <v>7.3678220270321199E-2</v>
      </c>
      <c r="BE11" s="17">
        <v>0.209750189347163</v>
      </c>
      <c r="BF11" s="17"/>
      <c r="BG11" s="17">
        <v>0.18850289075488699</v>
      </c>
      <c r="BH11" s="17">
        <v>0.24496678181091</v>
      </c>
      <c r="BI11" s="17"/>
      <c r="BJ11" s="17">
        <v>0.141695610943504</v>
      </c>
      <c r="BK11" s="17">
        <v>0.21654407935945</v>
      </c>
      <c r="BL11" s="17"/>
      <c r="BM11" s="17">
        <v>0.33333333333333298</v>
      </c>
      <c r="BN11" s="17">
        <v>0.26161122092185801</v>
      </c>
      <c r="BO11" s="17">
        <v>7.1951140637880606E-2</v>
      </c>
      <c r="BP11" s="17">
        <v>2.0838242650676998E-2</v>
      </c>
    </row>
    <row r="12" spans="2:68" ht="29" x14ac:dyDescent="0.35">
      <c r="B12" s="18" t="s">
        <v>509</v>
      </c>
      <c r="C12" s="17">
        <v>7.3908411186895201E-2</v>
      </c>
      <c r="D12" s="17">
        <v>8.5417426928171003E-3</v>
      </c>
      <c r="E12" s="17">
        <v>0</v>
      </c>
      <c r="F12" s="17">
        <v>0</v>
      </c>
      <c r="G12" s="17">
        <v>0</v>
      </c>
      <c r="H12" s="17">
        <v>0</v>
      </c>
      <c r="I12" s="17">
        <v>0</v>
      </c>
      <c r="J12" s="17">
        <v>7.4281600254860504E-3</v>
      </c>
      <c r="K12" s="17">
        <v>3.89916793059168E-2</v>
      </c>
      <c r="L12" s="17">
        <v>0.33333333333333298</v>
      </c>
      <c r="M12" s="17">
        <v>0</v>
      </c>
      <c r="N12" s="17">
        <v>0</v>
      </c>
      <c r="O12" s="17">
        <v>1.70659525948252E-4</v>
      </c>
      <c r="P12" s="17">
        <v>0.473733083414551</v>
      </c>
      <c r="Q12" s="17" t="s">
        <v>108</v>
      </c>
      <c r="R12" s="17">
        <v>0.12114375308990299</v>
      </c>
      <c r="S12" s="17">
        <v>0</v>
      </c>
      <c r="T12" s="17">
        <v>0</v>
      </c>
      <c r="U12" s="17"/>
      <c r="V12" s="17">
        <v>7.8418016571786903E-2</v>
      </c>
      <c r="W12" s="17">
        <v>3.2483873323416401E-2</v>
      </c>
      <c r="X12" s="17">
        <v>6.9839182130971594E-2</v>
      </c>
      <c r="Y12" s="17">
        <v>7.8408342491622998E-2</v>
      </c>
      <c r="Z12" s="17"/>
      <c r="AA12" s="17">
        <v>0</v>
      </c>
      <c r="AB12" s="17">
        <v>0.14673623493171101</v>
      </c>
      <c r="AC12" s="17">
        <v>0.21223352532473</v>
      </c>
      <c r="AD12" s="17">
        <v>2.92493036524482E-2</v>
      </c>
      <c r="AE12" s="17">
        <v>0</v>
      </c>
      <c r="AF12" s="17">
        <v>3.77291069919252E-2</v>
      </c>
      <c r="AG12" s="17">
        <v>4.7249465240386798E-2</v>
      </c>
      <c r="AH12" s="17">
        <v>0</v>
      </c>
      <c r="AI12" s="17">
        <v>0</v>
      </c>
      <c r="AJ12" s="17">
        <v>0.11223237592778899</v>
      </c>
      <c r="AK12" s="17"/>
      <c r="AL12" s="17">
        <v>0</v>
      </c>
      <c r="AM12" s="17">
        <v>2.75901481848724E-3</v>
      </c>
      <c r="AN12" s="17">
        <v>0</v>
      </c>
      <c r="AO12" s="17">
        <v>0.14211550802961501</v>
      </c>
      <c r="AP12" s="17">
        <v>6.5006178732121098E-2</v>
      </c>
      <c r="AQ12" s="17">
        <v>0.28921982300756699</v>
      </c>
      <c r="AR12" s="17">
        <v>0</v>
      </c>
      <c r="AS12" s="17"/>
      <c r="AT12" s="17">
        <v>7.3908411186895201E-2</v>
      </c>
      <c r="AU12" s="17" t="s">
        <v>108</v>
      </c>
      <c r="AV12" s="17"/>
      <c r="AW12" s="17">
        <v>4.10731280438918E-2</v>
      </c>
      <c r="AX12" s="17">
        <v>0.205043802258706</v>
      </c>
      <c r="AY12" s="17" t="s">
        <v>108</v>
      </c>
      <c r="AZ12" s="17"/>
      <c r="BA12" s="17">
        <v>0.11233571843840701</v>
      </c>
      <c r="BB12" s="17">
        <v>5.8246813952555501E-2</v>
      </c>
      <c r="BC12" s="17"/>
      <c r="BD12" s="17">
        <v>3.99332475403791E-4</v>
      </c>
      <c r="BE12" s="17">
        <v>8.7396933806875604E-2</v>
      </c>
      <c r="BF12" s="17"/>
      <c r="BG12" s="17">
        <v>7.3896420804042004E-2</v>
      </c>
      <c r="BH12" s="17">
        <v>7.8408342491622998E-2</v>
      </c>
      <c r="BI12" s="17"/>
      <c r="BJ12" s="17">
        <v>9.43657844165596E-2</v>
      </c>
      <c r="BK12" s="17">
        <v>6.17573931553951E-2</v>
      </c>
      <c r="BL12" s="17"/>
      <c r="BM12" s="17">
        <v>0</v>
      </c>
      <c r="BN12" s="17">
        <v>7.7643817088241104E-5</v>
      </c>
      <c r="BO12" s="17">
        <v>0.191543952708324</v>
      </c>
      <c r="BP12" s="17">
        <v>6.5433996726172006E-2</v>
      </c>
    </row>
    <row r="13" spans="2:68" x14ac:dyDescent="0.35">
      <c r="B13" s="18" t="s">
        <v>510</v>
      </c>
      <c r="C13" s="17">
        <v>8.1251242751751994E-5</v>
      </c>
      <c r="D13" s="17">
        <v>0</v>
      </c>
      <c r="E13" s="17">
        <v>0</v>
      </c>
      <c r="F13" s="17">
        <v>0</v>
      </c>
      <c r="G13" s="17">
        <v>0</v>
      </c>
      <c r="H13" s="17">
        <v>0</v>
      </c>
      <c r="I13" s="17">
        <v>0.5</v>
      </c>
      <c r="J13" s="17">
        <v>0</v>
      </c>
      <c r="K13" s="17">
        <v>0</v>
      </c>
      <c r="L13" s="17">
        <v>0</v>
      </c>
      <c r="M13" s="17">
        <v>0</v>
      </c>
      <c r="N13" s="17">
        <v>0</v>
      </c>
      <c r="O13" s="17">
        <v>0</v>
      </c>
      <c r="P13" s="17">
        <v>0</v>
      </c>
      <c r="Q13" s="17" t="s">
        <v>108</v>
      </c>
      <c r="R13" s="17">
        <v>0</v>
      </c>
      <c r="S13" s="17">
        <v>0</v>
      </c>
      <c r="T13" s="17">
        <v>0</v>
      </c>
      <c r="U13" s="17"/>
      <c r="V13" s="17">
        <v>0</v>
      </c>
      <c r="W13" s="17">
        <v>0</v>
      </c>
      <c r="X13" s="17">
        <v>0</v>
      </c>
      <c r="Y13" s="17">
        <v>3.0574440266222001E-2</v>
      </c>
      <c r="Z13" s="17"/>
      <c r="AA13" s="17">
        <v>0</v>
      </c>
      <c r="AB13" s="17">
        <v>0</v>
      </c>
      <c r="AC13" s="17">
        <v>0</v>
      </c>
      <c r="AD13" s="17">
        <v>0</v>
      </c>
      <c r="AE13" s="17">
        <v>0</v>
      </c>
      <c r="AF13" s="17">
        <v>0</v>
      </c>
      <c r="AG13" s="17">
        <v>0</v>
      </c>
      <c r="AH13" s="17">
        <v>0</v>
      </c>
      <c r="AI13" s="17">
        <v>0</v>
      </c>
      <c r="AJ13" s="17">
        <v>5.4613000583166801E-2</v>
      </c>
      <c r="AK13" s="17"/>
      <c r="AL13" s="17">
        <v>4.0394102861303398E-4</v>
      </c>
      <c r="AM13" s="17">
        <v>0</v>
      </c>
      <c r="AN13" s="17">
        <v>0</v>
      </c>
      <c r="AO13" s="17">
        <v>0</v>
      </c>
      <c r="AP13" s="17">
        <v>0</v>
      </c>
      <c r="AQ13" s="17">
        <v>0</v>
      </c>
      <c r="AR13" s="17">
        <v>0</v>
      </c>
      <c r="AS13" s="17"/>
      <c r="AT13" s="17">
        <v>8.1251242751751994E-5</v>
      </c>
      <c r="AU13" s="17" t="s">
        <v>108</v>
      </c>
      <c r="AV13" s="17"/>
      <c r="AW13" s="17">
        <v>1.0159592270175701E-4</v>
      </c>
      <c r="AX13" s="17">
        <v>0</v>
      </c>
      <c r="AY13" s="17" t="s">
        <v>108</v>
      </c>
      <c r="AZ13" s="17"/>
      <c r="BA13" s="17">
        <v>2.8060935566138801E-4</v>
      </c>
      <c r="BB13" s="17">
        <v>0</v>
      </c>
      <c r="BC13" s="17"/>
      <c r="BD13" s="17">
        <v>0</v>
      </c>
      <c r="BE13" s="17">
        <v>9.6160411047275699E-5</v>
      </c>
      <c r="BF13" s="17"/>
      <c r="BG13" s="17">
        <v>0</v>
      </c>
      <c r="BH13" s="17">
        <v>3.0574440266222001E-2</v>
      </c>
      <c r="BI13" s="17"/>
      <c r="BJ13" s="17">
        <v>2.18045295236706E-4</v>
      </c>
      <c r="BK13" s="17">
        <v>0</v>
      </c>
      <c r="BL13" s="17"/>
      <c r="BM13" s="17">
        <v>0</v>
      </c>
      <c r="BN13" s="17">
        <v>0</v>
      </c>
      <c r="BO13" s="17">
        <v>0</v>
      </c>
      <c r="BP13" s="17">
        <v>1.68670345085916E-3</v>
      </c>
    </row>
    <row r="14" spans="2:68" x14ac:dyDescent="0.35">
      <c r="B14" s="18" t="s">
        <v>84</v>
      </c>
      <c r="C14" s="19">
        <v>4.71177427362739E-2</v>
      </c>
      <c r="D14" s="19">
        <v>0</v>
      </c>
      <c r="E14" s="19">
        <v>0</v>
      </c>
      <c r="F14" s="19">
        <v>0</v>
      </c>
      <c r="G14" s="19">
        <v>0</v>
      </c>
      <c r="H14" s="19">
        <v>0</v>
      </c>
      <c r="I14" s="19">
        <v>0</v>
      </c>
      <c r="J14" s="19">
        <v>0.44186122717533899</v>
      </c>
      <c r="K14" s="19">
        <v>0</v>
      </c>
      <c r="L14" s="19">
        <v>0</v>
      </c>
      <c r="M14" s="19">
        <v>0</v>
      </c>
      <c r="N14" s="19">
        <v>0</v>
      </c>
      <c r="O14" s="19">
        <v>2.0473891364231701E-2</v>
      </c>
      <c r="P14" s="19">
        <v>0</v>
      </c>
      <c r="Q14" s="19" t="s">
        <v>108</v>
      </c>
      <c r="R14" s="19">
        <v>0.12114375308990299</v>
      </c>
      <c r="S14" s="19">
        <v>0</v>
      </c>
      <c r="T14" s="19">
        <v>0</v>
      </c>
      <c r="U14" s="19"/>
      <c r="V14" s="19">
        <v>4.2702626393541103E-2</v>
      </c>
      <c r="W14" s="19">
        <v>9.72470587072186E-2</v>
      </c>
      <c r="X14" s="19">
        <v>0</v>
      </c>
      <c r="Y14" s="19">
        <v>1.36841202524164E-2</v>
      </c>
      <c r="Z14" s="19"/>
      <c r="AA14" s="19">
        <v>0</v>
      </c>
      <c r="AB14" s="19">
        <v>0</v>
      </c>
      <c r="AC14" s="19">
        <v>0</v>
      </c>
      <c r="AD14" s="19">
        <v>4.5997052001054299E-2</v>
      </c>
      <c r="AE14" s="19">
        <v>0</v>
      </c>
      <c r="AF14" s="19">
        <v>0</v>
      </c>
      <c r="AG14" s="19">
        <v>4.8308873009884502E-3</v>
      </c>
      <c r="AH14" s="19">
        <v>0</v>
      </c>
      <c r="AI14" s="19">
        <v>0</v>
      </c>
      <c r="AJ14" s="19">
        <v>0</v>
      </c>
      <c r="AK14" s="19"/>
      <c r="AL14" s="19">
        <v>0.18807402872652701</v>
      </c>
      <c r="AM14" s="19">
        <v>0</v>
      </c>
      <c r="AN14" s="19">
        <v>0</v>
      </c>
      <c r="AO14" s="19">
        <v>0</v>
      </c>
      <c r="AP14" s="19">
        <v>0</v>
      </c>
      <c r="AQ14" s="19">
        <v>0</v>
      </c>
      <c r="AR14" s="19">
        <v>7.3823475275079195E-2</v>
      </c>
      <c r="AS14" s="19"/>
      <c r="AT14" s="19">
        <v>4.71177427362739E-2</v>
      </c>
      <c r="AU14" s="19" t="s">
        <v>108</v>
      </c>
      <c r="AV14" s="19"/>
      <c r="AW14" s="19">
        <v>1.1612827784138399E-2</v>
      </c>
      <c r="AX14" s="19">
        <v>0.18891493348812999</v>
      </c>
      <c r="AY14" s="19" t="s">
        <v>108</v>
      </c>
      <c r="AZ14" s="19"/>
      <c r="BA14" s="19">
        <v>0</v>
      </c>
      <c r="BB14" s="19">
        <v>6.6321250921139704E-2</v>
      </c>
      <c r="BC14" s="19"/>
      <c r="BD14" s="19">
        <v>2.81385123376015E-2</v>
      </c>
      <c r="BE14" s="19">
        <v>5.0600329962636401E-2</v>
      </c>
      <c r="BF14" s="19"/>
      <c r="BG14" s="19">
        <v>4.7206828970397102E-2</v>
      </c>
      <c r="BH14" s="19">
        <v>1.36841202524164E-2</v>
      </c>
      <c r="BI14" s="19"/>
      <c r="BJ14" s="19">
        <v>0.10161898593221599</v>
      </c>
      <c r="BK14" s="19">
        <v>1.47457670491522E-2</v>
      </c>
      <c r="BL14" s="19"/>
      <c r="BM14" s="19">
        <v>0.33333333333333298</v>
      </c>
      <c r="BN14" s="19">
        <v>1.97517855875106E-2</v>
      </c>
      <c r="BO14" s="19">
        <v>9.8495110333140707E-5</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0.34822168938042097</v>
      </c>
      <c r="D9" s="17">
        <v>0</v>
      </c>
      <c r="E9" s="17">
        <v>0</v>
      </c>
      <c r="F9" s="17">
        <v>0</v>
      </c>
      <c r="G9" s="17">
        <v>0.98903717833684801</v>
      </c>
      <c r="H9" s="17">
        <v>0</v>
      </c>
      <c r="I9" s="17">
        <v>0</v>
      </c>
      <c r="J9" s="17">
        <v>1.4856320050972101E-2</v>
      </c>
      <c r="K9" s="17">
        <v>3.89916793059168E-2</v>
      </c>
      <c r="L9" s="17">
        <v>0.33333333333333298</v>
      </c>
      <c r="M9" s="17">
        <v>0.36436934945642702</v>
      </c>
      <c r="N9" s="17">
        <v>0</v>
      </c>
      <c r="O9" s="17">
        <v>0.70788715767250299</v>
      </c>
      <c r="P9" s="17">
        <v>0.48340793917679997</v>
      </c>
      <c r="Q9" s="17" t="s">
        <v>108</v>
      </c>
      <c r="R9" s="17">
        <v>0.123958901036643</v>
      </c>
      <c r="S9" s="17">
        <v>0</v>
      </c>
      <c r="T9" s="17">
        <v>0.99917974951267796</v>
      </c>
      <c r="U9" s="17"/>
      <c r="V9" s="17">
        <v>0.364334973257396</v>
      </c>
      <c r="W9" s="17">
        <v>0.21440017577572901</v>
      </c>
      <c r="X9" s="17">
        <v>0.26003858566466798</v>
      </c>
      <c r="Y9" s="17">
        <v>0.30824865522425599</v>
      </c>
      <c r="Z9" s="17"/>
      <c r="AA9" s="17">
        <v>0.186883962346715</v>
      </c>
      <c r="AB9" s="17">
        <v>0.14673623493171101</v>
      </c>
      <c r="AC9" s="17">
        <v>0.50553170198639896</v>
      </c>
      <c r="AD9" s="17">
        <v>0.455085578042978</v>
      </c>
      <c r="AE9" s="17">
        <v>0.89613853617106198</v>
      </c>
      <c r="AF9" s="17">
        <v>3.8068547239611499E-2</v>
      </c>
      <c r="AG9" s="17">
        <v>0.117372818640646</v>
      </c>
      <c r="AH9" s="17">
        <v>8.2531457367409994E-2</v>
      </c>
      <c r="AI9" s="17">
        <v>0.345054274638735</v>
      </c>
      <c r="AJ9" s="17">
        <v>0.16373903745108401</v>
      </c>
      <c r="AK9" s="17"/>
      <c r="AL9" s="17">
        <v>0.42977254120996899</v>
      </c>
      <c r="AM9" s="17">
        <v>3.18713183438845E-2</v>
      </c>
      <c r="AN9" s="17">
        <v>0.67097234693468599</v>
      </c>
      <c r="AO9" s="17">
        <v>0.14640793399569599</v>
      </c>
      <c r="AP9" s="17">
        <v>0.13062988003898901</v>
      </c>
      <c r="AQ9" s="17">
        <v>0.29213341002939502</v>
      </c>
      <c r="AR9" s="17">
        <v>0.73039542018186199</v>
      </c>
      <c r="AS9" s="17"/>
      <c r="AT9" s="17">
        <v>0.34822168938042097</v>
      </c>
      <c r="AU9" s="17" t="s">
        <v>108</v>
      </c>
      <c r="AV9" s="17"/>
      <c r="AW9" s="17">
        <v>0.30776715942258398</v>
      </c>
      <c r="AX9" s="17">
        <v>0.50978632652830302</v>
      </c>
      <c r="AY9" s="17" t="s">
        <v>108</v>
      </c>
      <c r="AZ9" s="17"/>
      <c r="BA9" s="17">
        <v>0.269387730682495</v>
      </c>
      <c r="BB9" s="17">
        <v>0.38035159381099798</v>
      </c>
      <c r="BC9" s="17"/>
      <c r="BD9" s="17">
        <v>0.62598040553746503</v>
      </c>
      <c r="BE9" s="17">
        <v>0.29725445116368998</v>
      </c>
      <c r="BF9" s="17"/>
      <c r="BG9" s="17">
        <v>0.34832820033600698</v>
      </c>
      <c r="BH9" s="17">
        <v>0.30824865522425599</v>
      </c>
      <c r="BI9" s="17"/>
      <c r="BJ9" s="17">
        <v>0.208157130085767</v>
      </c>
      <c r="BK9" s="17">
        <v>0.43141550739688</v>
      </c>
      <c r="BL9" s="17"/>
      <c r="BM9" s="17">
        <v>0</v>
      </c>
      <c r="BN9" s="17">
        <v>0.458326678655049</v>
      </c>
      <c r="BO9" s="17">
        <v>0.35780874709204202</v>
      </c>
      <c r="BP9" s="17">
        <v>3.01488578079489E-2</v>
      </c>
    </row>
    <row r="10" spans="2:68" x14ac:dyDescent="0.35">
      <c r="B10" s="18" t="s">
        <v>507</v>
      </c>
      <c r="C10" s="17">
        <v>0.28310721983069398</v>
      </c>
      <c r="D10" s="17">
        <v>0.177702351701397</v>
      </c>
      <c r="E10" s="17">
        <v>9.3746954025783098E-3</v>
      </c>
      <c r="F10" s="17">
        <v>0</v>
      </c>
      <c r="G10" s="17">
        <v>8.0292456696642303E-4</v>
      </c>
      <c r="H10" s="17">
        <v>0</v>
      </c>
      <c r="I10" s="17">
        <v>1</v>
      </c>
      <c r="J10" s="17">
        <v>0.49628591998725702</v>
      </c>
      <c r="K10" s="17">
        <v>0.426300307334393</v>
      </c>
      <c r="L10" s="17">
        <v>0.33333333333333298</v>
      </c>
      <c r="M10" s="17">
        <v>0.29453831317946599</v>
      </c>
      <c r="N10" s="17">
        <v>1</v>
      </c>
      <c r="O10" s="17">
        <v>0.25065308102118899</v>
      </c>
      <c r="P10" s="17">
        <v>0.43193699559930099</v>
      </c>
      <c r="Q10" s="17" t="s">
        <v>108</v>
      </c>
      <c r="R10" s="17">
        <v>0.26866613504984199</v>
      </c>
      <c r="S10" s="17">
        <v>0.90966439178168801</v>
      </c>
      <c r="T10" s="17">
        <v>8.20250487322342E-4</v>
      </c>
      <c r="U10" s="17"/>
      <c r="V10" s="17">
        <v>0.27327709256140098</v>
      </c>
      <c r="W10" s="17">
        <v>0.36814172359800001</v>
      </c>
      <c r="X10" s="17">
        <v>0.31708930111974198</v>
      </c>
      <c r="Y10" s="17">
        <v>0.307586806149307</v>
      </c>
      <c r="Z10" s="17"/>
      <c r="AA10" s="17">
        <v>0.494629571462114</v>
      </c>
      <c r="AB10" s="17">
        <v>0.41969467907124203</v>
      </c>
      <c r="AC10" s="17">
        <v>0.26119539115568902</v>
      </c>
      <c r="AD10" s="17">
        <v>0.146030897646449</v>
      </c>
      <c r="AE10" s="17">
        <v>4.2887528359295102E-2</v>
      </c>
      <c r="AF10" s="17">
        <v>0.103664413077656</v>
      </c>
      <c r="AG10" s="17">
        <v>0.74619315007573095</v>
      </c>
      <c r="AH10" s="17">
        <v>4.4986812955014201E-2</v>
      </c>
      <c r="AI10" s="17">
        <v>4.3451198872583703E-2</v>
      </c>
      <c r="AJ10" s="17">
        <v>0.31285710608379802</v>
      </c>
      <c r="AK10" s="17"/>
      <c r="AL10" s="17">
        <v>2.7118719188282498E-3</v>
      </c>
      <c r="AM10" s="17">
        <v>0.96235929092234496</v>
      </c>
      <c r="AN10" s="17">
        <v>0.32857579476486398</v>
      </c>
      <c r="AO10" s="17">
        <v>0.24071749211965801</v>
      </c>
      <c r="AP10" s="17">
        <v>0.14400665566089699</v>
      </c>
      <c r="AQ10" s="17">
        <v>0.27563954722468398</v>
      </c>
      <c r="AR10" s="17">
        <v>8.4069844345194503E-2</v>
      </c>
      <c r="AS10" s="17"/>
      <c r="AT10" s="17">
        <v>0.28310721983069398</v>
      </c>
      <c r="AU10" s="17" t="s">
        <v>108</v>
      </c>
      <c r="AV10" s="17"/>
      <c r="AW10" s="17">
        <v>0.338015600595233</v>
      </c>
      <c r="AX10" s="17">
        <v>6.38177453553678E-2</v>
      </c>
      <c r="AY10" s="17" t="s">
        <v>108</v>
      </c>
      <c r="AZ10" s="17"/>
      <c r="BA10" s="17">
        <v>0.33837716845086202</v>
      </c>
      <c r="BB10" s="17">
        <v>0.26058116384695901</v>
      </c>
      <c r="BC10" s="17"/>
      <c r="BD10" s="17">
        <v>6.5107015255988707E-2</v>
      </c>
      <c r="BE10" s="17">
        <v>0.32310909092075502</v>
      </c>
      <c r="BF10" s="17"/>
      <c r="BG10" s="17">
        <v>0.283041992254499</v>
      </c>
      <c r="BH10" s="17">
        <v>0.307586806149307</v>
      </c>
      <c r="BI10" s="17"/>
      <c r="BJ10" s="17">
        <v>0.32557602674184</v>
      </c>
      <c r="BK10" s="17">
        <v>0.25788212212336198</v>
      </c>
      <c r="BL10" s="17"/>
      <c r="BM10" s="17">
        <v>0</v>
      </c>
      <c r="BN10" s="17">
        <v>0.168838341786505</v>
      </c>
      <c r="BO10" s="17">
        <v>0.43616568780390003</v>
      </c>
      <c r="BP10" s="17">
        <v>0.89249549272873996</v>
      </c>
    </row>
    <row r="11" spans="2:68" ht="29" x14ac:dyDescent="0.35">
      <c r="B11" s="18" t="s">
        <v>508</v>
      </c>
      <c r="C11" s="17">
        <v>0.105443871130481</v>
      </c>
      <c r="D11" s="17">
        <v>0</v>
      </c>
      <c r="E11" s="17">
        <v>0</v>
      </c>
      <c r="F11" s="17">
        <v>1</v>
      </c>
      <c r="G11" s="17">
        <v>1.0159897096185699E-2</v>
      </c>
      <c r="H11" s="17">
        <v>0</v>
      </c>
      <c r="I11" s="17">
        <v>0</v>
      </c>
      <c r="J11" s="17">
        <v>0.44186122717533899</v>
      </c>
      <c r="K11" s="17">
        <v>0.11697503791775</v>
      </c>
      <c r="L11" s="17">
        <v>0.33333333333333298</v>
      </c>
      <c r="M11" s="17">
        <v>0.34109233736410699</v>
      </c>
      <c r="N11" s="17">
        <v>0</v>
      </c>
      <c r="O11" s="17">
        <v>2.09858699420764E-2</v>
      </c>
      <c r="P11" s="17">
        <v>8.4655065223898998E-2</v>
      </c>
      <c r="Q11" s="17" t="s">
        <v>108</v>
      </c>
      <c r="R11" s="17">
        <v>0.24384425484755401</v>
      </c>
      <c r="S11" s="17">
        <v>8.9588843023137896E-2</v>
      </c>
      <c r="T11" s="17">
        <v>0</v>
      </c>
      <c r="U11" s="17"/>
      <c r="V11" s="17">
        <v>8.5405252787082095E-2</v>
      </c>
      <c r="W11" s="17">
        <v>0.25512511340309502</v>
      </c>
      <c r="X11" s="17">
        <v>0.29469385624138</v>
      </c>
      <c r="Y11" s="17">
        <v>0.26593990495068898</v>
      </c>
      <c r="Z11" s="17"/>
      <c r="AA11" s="17">
        <v>0.31848646619117099</v>
      </c>
      <c r="AB11" s="17">
        <v>0</v>
      </c>
      <c r="AC11" s="17">
        <v>0</v>
      </c>
      <c r="AD11" s="17">
        <v>4.0226198685459402E-2</v>
      </c>
      <c r="AE11" s="17">
        <v>6.0973935469642603E-2</v>
      </c>
      <c r="AF11" s="17">
        <v>0.82053793269080699</v>
      </c>
      <c r="AG11" s="17">
        <v>0.12747759000954501</v>
      </c>
      <c r="AH11" s="17">
        <v>0.14135152148607399</v>
      </c>
      <c r="AI11" s="17">
        <v>1.8228653344445098E-2</v>
      </c>
      <c r="AJ11" s="17">
        <v>0.12972656270119101</v>
      </c>
      <c r="AK11" s="17"/>
      <c r="AL11" s="17">
        <v>0.18853963803840801</v>
      </c>
      <c r="AM11" s="17">
        <v>2.55921647981936E-4</v>
      </c>
      <c r="AN11" s="17">
        <v>4.5185830044919701E-4</v>
      </c>
      <c r="AO11" s="17">
        <v>2.3477489896685199E-2</v>
      </c>
      <c r="AP11" s="17">
        <v>9.2492468179059095E-2</v>
      </c>
      <c r="AQ11" s="17">
        <v>0.39893149547568901</v>
      </c>
      <c r="AR11" s="17">
        <v>6.42657845015525E-2</v>
      </c>
      <c r="AS11" s="17"/>
      <c r="AT11" s="17">
        <v>0.105443871130481</v>
      </c>
      <c r="AU11" s="17" t="s">
        <v>108</v>
      </c>
      <c r="AV11" s="17"/>
      <c r="AW11" s="17">
        <v>0.125647720386797</v>
      </c>
      <c r="AX11" s="17">
        <v>2.4755068727160202E-2</v>
      </c>
      <c r="AY11" s="17" t="s">
        <v>108</v>
      </c>
      <c r="AZ11" s="17"/>
      <c r="BA11" s="17">
        <v>0.18441834142138</v>
      </c>
      <c r="BB11" s="17">
        <v>7.3256699195796596E-2</v>
      </c>
      <c r="BC11" s="17"/>
      <c r="BD11" s="17">
        <v>3.6378138742268501E-2</v>
      </c>
      <c r="BE11" s="17">
        <v>0.11811706347506599</v>
      </c>
      <c r="BF11" s="17"/>
      <c r="BG11" s="17">
        <v>0.10501621818166799</v>
      </c>
      <c r="BH11" s="17">
        <v>0.26593990495068898</v>
      </c>
      <c r="BI11" s="17"/>
      <c r="BJ11" s="17">
        <v>0.14918404300112301</v>
      </c>
      <c r="BK11" s="17">
        <v>7.94636237578423E-2</v>
      </c>
      <c r="BL11" s="17"/>
      <c r="BM11" s="17">
        <v>0.33333333333333298</v>
      </c>
      <c r="BN11" s="17">
        <v>8.2002078410799303E-2</v>
      </c>
      <c r="BO11" s="17">
        <v>6.7192927909374506E-2</v>
      </c>
      <c r="BP11" s="17">
        <v>7.5425669172639404E-2</v>
      </c>
    </row>
    <row r="12" spans="2:68" ht="29" x14ac:dyDescent="0.35">
      <c r="B12" s="18" t="s">
        <v>509</v>
      </c>
      <c r="C12" s="17">
        <v>8.17055110407503E-2</v>
      </c>
      <c r="D12" s="17">
        <v>0.82229764829860297</v>
      </c>
      <c r="E12" s="17">
        <v>0</v>
      </c>
      <c r="F12" s="17">
        <v>0</v>
      </c>
      <c r="G12" s="17">
        <v>0</v>
      </c>
      <c r="H12" s="17">
        <v>8.20250487322342E-4</v>
      </c>
      <c r="I12" s="17">
        <v>0</v>
      </c>
      <c r="J12" s="17">
        <v>4.6996532786432101E-2</v>
      </c>
      <c r="K12" s="17">
        <v>0.41487719814445601</v>
      </c>
      <c r="L12" s="17">
        <v>0</v>
      </c>
      <c r="M12" s="17">
        <v>0</v>
      </c>
      <c r="N12" s="17">
        <v>0</v>
      </c>
      <c r="O12" s="17">
        <v>1.70659525948252E-4</v>
      </c>
      <c r="P12" s="17">
        <v>0</v>
      </c>
      <c r="Q12" s="17" t="s">
        <v>108</v>
      </c>
      <c r="R12" s="17">
        <v>0.121243202886155</v>
      </c>
      <c r="S12" s="17">
        <v>0</v>
      </c>
      <c r="T12" s="17">
        <v>0</v>
      </c>
      <c r="U12" s="17"/>
      <c r="V12" s="17">
        <v>8.13530847099391E-2</v>
      </c>
      <c r="W12" s="17">
        <v>7.7431021000665706E-2</v>
      </c>
      <c r="X12" s="17">
        <v>0.12817825697421001</v>
      </c>
      <c r="Y12" s="17">
        <v>6.6970926355400001E-2</v>
      </c>
      <c r="Z12" s="17"/>
      <c r="AA12" s="17">
        <v>0</v>
      </c>
      <c r="AB12" s="17">
        <v>0.15879492575690099</v>
      </c>
      <c r="AC12" s="17">
        <v>0.21223352532473</v>
      </c>
      <c r="AD12" s="17">
        <v>0</v>
      </c>
      <c r="AE12" s="17">
        <v>0</v>
      </c>
      <c r="AF12" s="17">
        <v>3.77291069919252E-2</v>
      </c>
      <c r="AG12" s="17">
        <v>8.9564412740783597E-3</v>
      </c>
      <c r="AH12" s="17">
        <v>0.72387715562430699</v>
      </c>
      <c r="AI12" s="17">
        <v>0.54981467427165198</v>
      </c>
      <c r="AJ12" s="17">
        <v>0.39367729376392702</v>
      </c>
      <c r="AK12" s="17"/>
      <c r="AL12" s="17">
        <v>0</v>
      </c>
      <c r="AM12" s="17">
        <v>5.51346908578902E-3</v>
      </c>
      <c r="AN12" s="17">
        <v>0</v>
      </c>
      <c r="AO12" s="17">
        <v>0.153593529135167</v>
      </c>
      <c r="AP12" s="17">
        <v>0.63183922660846403</v>
      </c>
      <c r="AQ12" s="17">
        <v>4.7023534428887598E-3</v>
      </c>
      <c r="AR12" s="17">
        <v>0.12126895097139</v>
      </c>
      <c r="AS12" s="17"/>
      <c r="AT12" s="17">
        <v>8.17055110407503E-2</v>
      </c>
      <c r="AU12" s="17" t="s">
        <v>108</v>
      </c>
      <c r="AV12" s="17"/>
      <c r="AW12" s="17">
        <v>0.101061439381692</v>
      </c>
      <c r="AX12" s="17">
        <v>4.4030793396793002E-3</v>
      </c>
      <c r="AY12" s="17" t="s">
        <v>108</v>
      </c>
      <c r="AZ12" s="17"/>
      <c r="BA12" s="17">
        <v>3.1947538007716398E-3</v>
      </c>
      <c r="BB12" s="17">
        <v>0.113703690106685</v>
      </c>
      <c r="BC12" s="17"/>
      <c r="BD12" s="17">
        <v>0.24463047587781001</v>
      </c>
      <c r="BE12" s="17">
        <v>5.18096517525473E-2</v>
      </c>
      <c r="BF12" s="17"/>
      <c r="BG12" s="17">
        <v>8.1744772376001099E-2</v>
      </c>
      <c r="BH12" s="17">
        <v>6.6970926355400001E-2</v>
      </c>
      <c r="BI12" s="17"/>
      <c r="BJ12" s="17">
        <v>0.113840639328047</v>
      </c>
      <c r="BK12" s="17">
        <v>6.2618284206696101E-2</v>
      </c>
      <c r="BL12" s="17"/>
      <c r="BM12" s="17">
        <v>0</v>
      </c>
      <c r="BN12" s="17">
        <v>7.3107079141843695E-2</v>
      </c>
      <c r="BO12" s="17">
        <v>0.128306240969083</v>
      </c>
      <c r="BP12" s="17">
        <v>1.9299802906721901E-3</v>
      </c>
    </row>
    <row r="13" spans="2:68" x14ac:dyDescent="0.35">
      <c r="B13" s="18" t="s">
        <v>510</v>
      </c>
      <c r="C13" s="17">
        <v>4.2285667635750201E-2</v>
      </c>
      <c r="D13" s="17">
        <v>0</v>
      </c>
      <c r="E13" s="17">
        <v>0.99062530459742204</v>
      </c>
      <c r="F13" s="17">
        <v>0</v>
      </c>
      <c r="G13" s="17">
        <v>0</v>
      </c>
      <c r="H13" s="17">
        <v>0</v>
      </c>
      <c r="I13" s="17">
        <v>0</v>
      </c>
      <c r="J13" s="17">
        <v>0</v>
      </c>
      <c r="K13" s="17">
        <v>2.8557772974841101E-3</v>
      </c>
      <c r="L13" s="17">
        <v>0</v>
      </c>
      <c r="M13" s="17">
        <v>0</v>
      </c>
      <c r="N13" s="17">
        <v>0</v>
      </c>
      <c r="O13" s="17">
        <v>0</v>
      </c>
      <c r="P13" s="17">
        <v>0</v>
      </c>
      <c r="Q13" s="17" t="s">
        <v>108</v>
      </c>
      <c r="R13" s="17">
        <v>0</v>
      </c>
      <c r="S13" s="17">
        <v>7.4676519517396904E-4</v>
      </c>
      <c r="T13" s="17">
        <v>0</v>
      </c>
      <c r="U13" s="17"/>
      <c r="V13" s="17">
        <v>4.3344705418955902E-2</v>
      </c>
      <c r="W13" s="17">
        <v>3.9422890609431903E-2</v>
      </c>
      <c r="X13" s="17">
        <v>0</v>
      </c>
      <c r="Y13" s="17">
        <v>5.12537073203473E-2</v>
      </c>
      <c r="Z13" s="17"/>
      <c r="AA13" s="17">
        <v>0</v>
      </c>
      <c r="AB13" s="17">
        <v>0</v>
      </c>
      <c r="AC13" s="17">
        <v>2.1039381533182501E-2</v>
      </c>
      <c r="AD13" s="17">
        <v>0.35865732562511399</v>
      </c>
      <c r="AE13" s="17">
        <v>0</v>
      </c>
      <c r="AF13" s="17">
        <v>0</v>
      </c>
      <c r="AG13" s="17">
        <v>0</v>
      </c>
      <c r="AH13" s="17">
        <v>7.2530525671945399E-3</v>
      </c>
      <c r="AI13" s="17">
        <v>4.3451198872583703E-2</v>
      </c>
      <c r="AJ13" s="17">
        <v>0</v>
      </c>
      <c r="AK13" s="17"/>
      <c r="AL13" s="17">
        <v>0.190901920106268</v>
      </c>
      <c r="AM13" s="17">
        <v>0</v>
      </c>
      <c r="AN13" s="17">
        <v>0</v>
      </c>
      <c r="AO13" s="17">
        <v>3.3325190102542702E-4</v>
      </c>
      <c r="AP13" s="17">
        <v>1.0317695125913399E-3</v>
      </c>
      <c r="AQ13" s="17">
        <v>2.8593193827342701E-2</v>
      </c>
      <c r="AR13" s="17">
        <v>0</v>
      </c>
      <c r="AS13" s="17"/>
      <c r="AT13" s="17">
        <v>4.2285667635750201E-2</v>
      </c>
      <c r="AU13" s="17" t="s">
        <v>108</v>
      </c>
      <c r="AV13" s="17"/>
      <c r="AW13" s="17">
        <v>4.8014079642583397E-2</v>
      </c>
      <c r="AX13" s="17">
        <v>1.9407913073228901E-2</v>
      </c>
      <c r="AY13" s="17" t="s">
        <v>108</v>
      </c>
      <c r="AZ13" s="17"/>
      <c r="BA13" s="17">
        <v>0</v>
      </c>
      <c r="BB13" s="17">
        <v>5.9519794684041401E-2</v>
      </c>
      <c r="BC13" s="17"/>
      <c r="BD13" s="17">
        <v>0</v>
      </c>
      <c r="BE13" s="17">
        <v>5.0044861389822198E-2</v>
      </c>
      <c r="BF13" s="17"/>
      <c r="BG13" s="17">
        <v>4.2261771664460997E-2</v>
      </c>
      <c r="BH13" s="17">
        <v>5.12537073203473E-2</v>
      </c>
      <c r="BI13" s="17"/>
      <c r="BJ13" s="17">
        <v>1.9936887510302599E-4</v>
      </c>
      <c r="BK13" s="17">
        <v>6.7283567873410305E-2</v>
      </c>
      <c r="BL13" s="17"/>
      <c r="BM13" s="17">
        <v>0</v>
      </c>
      <c r="BN13" s="17">
        <v>8.1986215622677397E-2</v>
      </c>
      <c r="BO13" s="17">
        <v>1.05263962256012E-2</v>
      </c>
      <c r="BP13" s="17">
        <v>0</v>
      </c>
    </row>
    <row r="14" spans="2:68" x14ac:dyDescent="0.35">
      <c r="B14" s="18" t="s">
        <v>84</v>
      </c>
      <c r="C14" s="19">
        <v>0.13923604098190301</v>
      </c>
      <c r="D14" s="19">
        <v>0</v>
      </c>
      <c r="E14" s="19">
        <v>0</v>
      </c>
      <c r="F14" s="19">
        <v>0</v>
      </c>
      <c r="G14" s="19">
        <v>0</v>
      </c>
      <c r="H14" s="19">
        <v>0.99917974951267796</v>
      </c>
      <c r="I14" s="19">
        <v>0</v>
      </c>
      <c r="J14" s="19">
        <v>0</v>
      </c>
      <c r="K14" s="19">
        <v>0</v>
      </c>
      <c r="L14" s="19">
        <v>0</v>
      </c>
      <c r="M14" s="19">
        <v>0</v>
      </c>
      <c r="N14" s="19">
        <v>0</v>
      </c>
      <c r="O14" s="19">
        <v>2.0303231838283399E-2</v>
      </c>
      <c r="P14" s="19">
        <v>0</v>
      </c>
      <c r="Q14" s="19" t="s">
        <v>108</v>
      </c>
      <c r="R14" s="19">
        <v>0.24228750617980599</v>
      </c>
      <c r="S14" s="19">
        <v>0</v>
      </c>
      <c r="T14" s="19">
        <v>0</v>
      </c>
      <c r="U14" s="19"/>
      <c r="V14" s="19">
        <v>0.15228489126522499</v>
      </c>
      <c r="W14" s="19">
        <v>4.54790756130782E-2</v>
      </c>
      <c r="X14" s="19">
        <v>0</v>
      </c>
      <c r="Y14" s="19">
        <v>0</v>
      </c>
      <c r="Z14" s="19"/>
      <c r="AA14" s="19">
        <v>0</v>
      </c>
      <c r="AB14" s="19">
        <v>0.274774160240146</v>
      </c>
      <c r="AC14" s="19">
        <v>0</v>
      </c>
      <c r="AD14" s="19">
        <v>0</v>
      </c>
      <c r="AE14" s="19">
        <v>0</v>
      </c>
      <c r="AF14" s="19">
        <v>0</v>
      </c>
      <c r="AG14" s="19">
        <v>0</v>
      </c>
      <c r="AH14" s="19">
        <v>0</v>
      </c>
      <c r="AI14" s="19">
        <v>0</v>
      </c>
      <c r="AJ14" s="19">
        <v>0</v>
      </c>
      <c r="AK14" s="19"/>
      <c r="AL14" s="19">
        <v>0.18807402872652701</v>
      </c>
      <c r="AM14" s="19">
        <v>0</v>
      </c>
      <c r="AN14" s="19">
        <v>0</v>
      </c>
      <c r="AO14" s="19">
        <v>0.43547030295176897</v>
      </c>
      <c r="AP14" s="19">
        <v>0</v>
      </c>
      <c r="AQ14" s="19">
        <v>0</v>
      </c>
      <c r="AR14" s="19">
        <v>0</v>
      </c>
      <c r="AS14" s="19"/>
      <c r="AT14" s="19">
        <v>0.13923604098190301</v>
      </c>
      <c r="AU14" s="19" t="s">
        <v>108</v>
      </c>
      <c r="AV14" s="19"/>
      <c r="AW14" s="19">
        <v>7.9494000571110598E-2</v>
      </c>
      <c r="AX14" s="19">
        <v>0.37782986697626098</v>
      </c>
      <c r="AY14" s="19" t="s">
        <v>108</v>
      </c>
      <c r="AZ14" s="19"/>
      <c r="BA14" s="19">
        <v>0.20462200564449201</v>
      </c>
      <c r="BB14" s="19">
        <v>0.11258705835552001</v>
      </c>
      <c r="BC14" s="19"/>
      <c r="BD14" s="19">
        <v>2.7903964586468401E-2</v>
      </c>
      <c r="BE14" s="19">
        <v>0.15966488129811901</v>
      </c>
      <c r="BF14" s="19"/>
      <c r="BG14" s="19">
        <v>0.139607045187364</v>
      </c>
      <c r="BH14" s="19">
        <v>0</v>
      </c>
      <c r="BI14" s="19"/>
      <c r="BJ14" s="19">
        <v>0.20304279196812</v>
      </c>
      <c r="BK14" s="19">
        <v>0.10133689464181</v>
      </c>
      <c r="BL14" s="19"/>
      <c r="BM14" s="19">
        <v>0.66666666666666696</v>
      </c>
      <c r="BN14" s="19">
        <v>0.13573960638312599</v>
      </c>
      <c r="BO14" s="19">
        <v>0</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0.21975356361206899</v>
      </c>
      <c r="D9" s="17">
        <v>8.8851175850698405E-2</v>
      </c>
      <c r="E9" s="17">
        <v>0</v>
      </c>
      <c r="F9" s="17">
        <v>0</v>
      </c>
      <c r="G9" s="17">
        <v>0.97887728124066198</v>
      </c>
      <c r="H9" s="17">
        <v>0</v>
      </c>
      <c r="I9" s="17">
        <v>1</v>
      </c>
      <c r="J9" s="17">
        <v>0</v>
      </c>
      <c r="K9" s="17">
        <v>4.1847456603400897E-2</v>
      </c>
      <c r="L9" s="17">
        <v>0.33333333333333298</v>
      </c>
      <c r="M9" s="17">
        <v>0.31781532527178702</v>
      </c>
      <c r="N9" s="17">
        <v>0</v>
      </c>
      <c r="O9" s="17">
        <v>0.46138233646960403</v>
      </c>
      <c r="P9" s="17">
        <v>0.48305364264566703</v>
      </c>
      <c r="Q9" s="17" t="s">
        <v>108</v>
      </c>
      <c r="R9" s="17">
        <v>1.65619846399997E-3</v>
      </c>
      <c r="S9" s="17">
        <v>0</v>
      </c>
      <c r="T9" s="17">
        <v>0</v>
      </c>
      <c r="U9" s="17"/>
      <c r="V9" s="17">
        <v>0.22587093151406401</v>
      </c>
      <c r="W9" s="17">
        <v>0.15859540200326799</v>
      </c>
      <c r="X9" s="17">
        <v>0.235102274365762</v>
      </c>
      <c r="Y9" s="17">
        <v>0.27550211264673202</v>
      </c>
      <c r="Z9" s="17"/>
      <c r="AA9" s="17">
        <v>0</v>
      </c>
      <c r="AB9" s="17">
        <v>0.14673623493171101</v>
      </c>
      <c r="AC9" s="17">
        <v>4.16076092536578E-2</v>
      </c>
      <c r="AD9" s="17">
        <v>0.44552432623939298</v>
      </c>
      <c r="AE9" s="17">
        <v>0.88743451869474399</v>
      </c>
      <c r="AF9" s="17">
        <v>4.0886432832205201E-2</v>
      </c>
      <c r="AG9" s="17">
        <v>0.32205202904219299</v>
      </c>
      <c r="AH9" s="17">
        <v>1.20893209255731E-2</v>
      </c>
      <c r="AI9" s="17">
        <v>6.92707378595942E-2</v>
      </c>
      <c r="AJ9" s="17">
        <v>0.19629158565908</v>
      </c>
      <c r="AK9" s="17"/>
      <c r="AL9" s="17">
        <v>2.5761428828651001E-3</v>
      </c>
      <c r="AM9" s="17">
        <v>2.3972788898341701E-2</v>
      </c>
      <c r="AN9" s="17">
        <v>0.66503814642669701</v>
      </c>
      <c r="AO9" s="17">
        <v>0.14971273044184299</v>
      </c>
      <c r="AP9" s="17">
        <v>6.6201622995485196E-2</v>
      </c>
      <c r="AQ9" s="17">
        <v>3.4228829438726202E-3</v>
      </c>
      <c r="AR9" s="17">
        <v>0.73533523793607702</v>
      </c>
      <c r="AS9" s="17"/>
      <c r="AT9" s="17">
        <v>0.21975356361206899</v>
      </c>
      <c r="AU9" s="17" t="s">
        <v>108</v>
      </c>
      <c r="AV9" s="17"/>
      <c r="AW9" s="17">
        <v>0.202499776952005</v>
      </c>
      <c r="AX9" s="17">
        <v>0.28866060032873703</v>
      </c>
      <c r="AY9" s="17" t="s">
        <v>108</v>
      </c>
      <c r="AZ9" s="17"/>
      <c r="BA9" s="17">
        <v>0.27855822598770302</v>
      </c>
      <c r="BB9" s="17">
        <v>0.195786884614746</v>
      </c>
      <c r="BC9" s="17"/>
      <c r="BD9" s="17">
        <v>0.31694274877086398</v>
      </c>
      <c r="BE9" s="17">
        <v>0.20191986816368701</v>
      </c>
      <c r="BF9" s="17"/>
      <c r="BG9" s="17">
        <v>0.21960501768966101</v>
      </c>
      <c r="BH9" s="17">
        <v>0.27550211264673202</v>
      </c>
      <c r="BI9" s="17"/>
      <c r="BJ9" s="17">
        <v>0.21948772368091399</v>
      </c>
      <c r="BK9" s="17">
        <v>0.21991146393293101</v>
      </c>
      <c r="BL9" s="17"/>
      <c r="BM9" s="17">
        <v>0</v>
      </c>
      <c r="BN9" s="17">
        <v>0.26775544960221698</v>
      </c>
      <c r="BO9" s="17">
        <v>0.25226308913780698</v>
      </c>
      <c r="BP9" s="17">
        <v>2.5098174061725698E-2</v>
      </c>
    </row>
    <row r="10" spans="2:68" x14ac:dyDescent="0.35">
      <c r="B10" s="18" t="s">
        <v>507</v>
      </c>
      <c r="C10" s="17">
        <v>0.42029261859118799</v>
      </c>
      <c r="D10" s="17">
        <v>0</v>
      </c>
      <c r="E10" s="17">
        <v>9.7515546852244103E-2</v>
      </c>
      <c r="F10" s="17">
        <v>7.3240684892757604E-2</v>
      </c>
      <c r="G10" s="17">
        <v>1.0159897096185699E-2</v>
      </c>
      <c r="H10" s="17">
        <v>8.20250487322342E-4</v>
      </c>
      <c r="I10" s="17">
        <v>0</v>
      </c>
      <c r="J10" s="17">
        <v>0.45671754722631103</v>
      </c>
      <c r="K10" s="17">
        <v>0.19495839652958399</v>
      </c>
      <c r="L10" s="17">
        <v>0</v>
      </c>
      <c r="M10" s="17">
        <v>0.29453831317946599</v>
      </c>
      <c r="N10" s="17">
        <v>1</v>
      </c>
      <c r="O10" s="17">
        <v>0.49715790222408701</v>
      </c>
      <c r="P10" s="17">
        <v>7.0859306226575005E-4</v>
      </c>
      <c r="Q10" s="17" t="s">
        <v>108</v>
      </c>
      <c r="R10" s="17">
        <v>0.50979469174690695</v>
      </c>
      <c r="S10" s="17">
        <v>0.99925323480482597</v>
      </c>
      <c r="T10" s="17">
        <v>0.99917974951267796</v>
      </c>
      <c r="U10" s="17"/>
      <c r="V10" s="17">
        <v>0.41872837052002898</v>
      </c>
      <c r="W10" s="17">
        <v>0.44369529757457699</v>
      </c>
      <c r="X10" s="17">
        <v>0.38401798359824502</v>
      </c>
      <c r="Y10" s="17">
        <v>0.32665857387291702</v>
      </c>
      <c r="Z10" s="17"/>
      <c r="AA10" s="17">
        <v>0.53400876258847296</v>
      </c>
      <c r="AB10" s="17">
        <v>0.41969467907124203</v>
      </c>
      <c r="AC10" s="17">
        <v>0.74597217166292196</v>
      </c>
      <c r="AD10" s="17">
        <v>4.0784801954381701E-2</v>
      </c>
      <c r="AE10" s="17">
        <v>9.9137368921151506E-2</v>
      </c>
      <c r="AF10" s="17">
        <v>0.53899414176498595</v>
      </c>
      <c r="AG10" s="17">
        <v>0.50661492152558396</v>
      </c>
      <c r="AH10" s="17">
        <v>0.20996203377785799</v>
      </c>
      <c r="AI10" s="17">
        <v>0.54981467427165198</v>
      </c>
      <c r="AJ10" s="17">
        <v>0.25500512644374401</v>
      </c>
      <c r="AK10" s="17"/>
      <c r="AL10" s="17">
        <v>0.4294877227012</v>
      </c>
      <c r="AM10" s="17">
        <v>0.96458602631660695</v>
      </c>
      <c r="AN10" s="17">
        <v>0.33418351269839103</v>
      </c>
      <c r="AO10" s="17">
        <v>0.374483123983537</v>
      </c>
      <c r="AP10" s="17">
        <v>0.23535667707277699</v>
      </c>
      <c r="AQ10" s="17">
        <v>0.42719372247153897</v>
      </c>
      <c r="AR10" s="17">
        <v>1.16582382383556E-2</v>
      </c>
      <c r="AS10" s="17"/>
      <c r="AT10" s="17">
        <v>0.42029261859118799</v>
      </c>
      <c r="AU10" s="17" t="s">
        <v>108</v>
      </c>
      <c r="AV10" s="17"/>
      <c r="AW10" s="17">
        <v>0.410018344003096</v>
      </c>
      <c r="AX10" s="17">
        <v>0.46132533971074602</v>
      </c>
      <c r="AY10" s="17" t="s">
        <v>108</v>
      </c>
      <c r="AZ10" s="17"/>
      <c r="BA10" s="17">
        <v>0.372228963380903</v>
      </c>
      <c r="BB10" s="17">
        <v>0.43988164689824</v>
      </c>
      <c r="BC10" s="17"/>
      <c r="BD10" s="17">
        <v>0.350501211119784</v>
      </c>
      <c r="BE10" s="17">
        <v>0.43309896843068202</v>
      </c>
      <c r="BF10" s="17"/>
      <c r="BG10" s="17">
        <v>0.42054211307637801</v>
      </c>
      <c r="BH10" s="17">
        <v>0.32665857387291702</v>
      </c>
      <c r="BI10" s="17"/>
      <c r="BJ10" s="17">
        <v>0.334883651831202</v>
      </c>
      <c r="BK10" s="17">
        <v>0.47102278240554801</v>
      </c>
      <c r="BL10" s="17"/>
      <c r="BM10" s="17">
        <v>0.33333333333333298</v>
      </c>
      <c r="BN10" s="17">
        <v>0.28037824337579198</v>
      </c>
      <c r="BO10" s="17">
        <v>0.56292112748712297</v>
      </c>
      <c r="BP10" s="17">
        <v>0.89819086875184895</v>
      </c>
    </row>
    <row r="11" spans="2:68" ht="29" x14ac:dyDescent="0.35">
      <c r="B11" s="18" t="s">
        <v>508</v>
      </c>
      <c r="C11" s="17">
        <v>0.17196712059215799</v>
      </c>
      <c r="D11" s="17">
        <v>0.83083939099142001</v>
      </c>
      <c r="E11" s="17">
        <v>0</v>
      </c>
      <c r="F11" s="17">
        <v>0.92675931510724197</v>
      </c>
      <c r="G11" s="17">
        <v>1.09628216631521E-2</v>
      </c>
      <c r="H11" s="17">
        <v>0</v>
      </c>
      <c r="I11" s="17">
        <v>0</v>
      </c>
      <c r="J11" s="17">
        <v>0.44928938720082501</v>
      </c>
      <c r="K11" s="17">
        <v>0.42058875273942398</v>
      </c>
      <c r="L11" s="17">
        <v>0.33333333333333298</v>
      </c>
      <c r="M11" s="17">
        <v>6.9831036276960606E-2</v>
      </c>
      <c r="N11" s="17">
        <v>0</v>
      </c>
      <c r="O11" s="17">
        <v>2.09858699420764E-2</v>
      </c>
      <c r="P11" s="17">
        <v>4.2504680877515903E-2</v>
      </c>
      <c r="Q11" s="17" t="s">
        <v>108</v>
      </c>
      <c r="R11" s="17">
        <v>0.36488855814120502</v>
      </c>
      <c r="S11" s="17">
        <v>7.4676519517396904E-4</v>
      </c>
      <c r="T11" s="17">
        <v>8.20250487322342E-4</v>
      </c>
      <c r="U11" s="17"/>
      <c r="V11" s="17">
        <v>0.16675833749702099</v>
      </c>
      <c r="W11" s="17">
        <v>0.207161953031301</v>
      </c>
      <c r="X11" s="17">
        <v>0.22402272129975001</v>
      </c>
      <c r="Y11" s="17">
        <v>0.32902571411256398</v>
      </c>
      <c r="Z11" s="17"/>
      <c r="AA11" s="17">
        <v>0.31848646619117099</v>
      </c>
      <c r="AB11" s="17">
        <v>0.15879492575690099</v>
      </c>
      <c r="AC11" s="17">
        <v>0.21242021908341999</v>
      </c>
      <c r="AD11" s="17">
        <v>0.12617087235942301</v>
      </c>
      <c r="AE11" s="17">
        <v>9.3051029982572503E-3</v>
      </c>
      <c r="AF11" s="17">
        <v>0.394894912698809</v>
      </c>
      <c r="AG11" s="17">
        <v>7.02005974749388E-2</v>
      </c>
      <c r="AH11" s="17">
        <v>5.8820064118663799E-2</v>
      </c>
      <c r="AI11" s="17">
        <v>0.105131051089613</v>
      </c>
      <c r="AJ11" s="17">
        <v>0.13667537016801401</v>
      </c>
      <c r="AK11" s="17"/>
      <c r="AL11" s="17">
        <v>0.18853963803840801</v>
      </c>
      <c r="AM11" s="17">
        <v>8.6756638276197506E-3</v>
      </c>
      <c r="AN11" s="17">
        <v>7.78340874911831E-4</v>
      </c>
      <c r="AO11" s="17">
        <v>0.210030332052106</v>
      </c>
      <c r="AP11" s="17">
        <v>0.64634008708449397</v>
      </c>
      <c r="AQ11" s="17">
        <v>0.29419044350867901</v>
      </c>
      <c r="AR11" s="17">
        <v>0.126760597327846</v>
      </c>
      <c r="AS11" s="17"/>
      <c r="AT11" s="17">
        <v>0.17196712059215799</v>
      </c>
      <c r="AU11" s="17" t="s">
        <v>108</v>
      </c>
      <c r="AV11" s="17"/>
      <c r="AW11" s="17">
        <v>0.204277390234746</v>
      </c>
      <c r="AX11" s="17">
        <v>4.2928493857513801E-2</v>
      </c>
      <c r="AY11" s="17" t="s">
        <v>108</v>
      </c>
      <c r="AZ11" s="17"/>
      <c r="BA11" s="17">
        <v>0.13127279692855101</v>
      </c>
      <c r="BB11" s="17">
        <v>0.188552672704145</v>
      </c>
      <c r="BC11" s="17"/>
      <c r="BD11" s="17">
        <v>0.27523947000631699</v>
      </c>
      <c r="BE11" s="17">
        <v>0.15301719705198399</v>
      </c>
      <c r="BF11" s="17"/>
      <c r="BG11" s="17">
        <v>0.17154862694432901</v>
      </c>
      <c r="BH11" s="17">
        <v>0.32902571411256398</v>
      </c>
      <c r="BI11" s="17"/>
      <c r="BJ11" s="17">
        <v>0.22806426475549399</v>
      </c>
      <c r="BK11" s="17">
        <v>0.13864723134772999</v>
      </c>
      <c r="BL11" s="17"/>
      <c r="BM11" s="17">
        <v>0.33333333333333298</v>
      </c>
      <c r="BN11" s="17">
        <v>0.16574603862026399</v>
      </c>
      <c r="BO11" s="17">
        <v>0.151578626041936</v>
      </c>
      <c r="BP11" s="17">
        <v>1.12769604602533E-2</v>
      </c>
    </row>
    <row r="12" spans="2:68" ht="29" x14ac:dyDescent="0.35">
      <c r="B12" s="18" t="s">
        <v>509</v>
      </c>
      <c r="C12" s="17">
        <v>1.5816528843413301E-2</v>
      </c>
      <c r="D12" s="17">
        <v>8.0309433157881305E-2</v>
      </c>
      <c r="E12" s="17">
        <v>0</v>
      </c>
      <c r="F12" s="17">
        <v>0</v>
      </c>
      <c r="G12" s="17">
        <v>0</v>
      </c>
      <c r="H12" s="17">
        <v>0</v>
      </c>
      <c r="I12" s="17">
        <v>0</v>
      </c>
      <c r="J12" s="17">
        <v>9.3993065572864201E-2</v>
      </c>
      <c r="K12" s="17">
        <v>0.342605394127591</v>
      </c>
      <c r="L12" s="17">
        <v>0.33333333333333298</v>
      </c>
      <c r="M12" s="17">
        <v>2.32770120923202E-2</v>
      </c>
      <c r="N12" s="17">
        <v>0</v>
      </c>
      <c r="O12" s="17">
        <v>1.70659525948252E-4</v>
      </c>
      <c r="P12" s="17">
        <v>4.2150384346382998E-2</v>
      </c>
      <c r="Q12" s="17" t="s">
        <v>108</v>
      </c>
      <c r="R12" s="17">
        <v>2.51679855798482E-3</v>
      </c>
      <c r="S12" s="17">
        <v>0</v>
      </c>
      <c r="T12" s="17">
        <v>0</v>
      </c>
      <c r="U12" s="17"/>
      <c r="V12" s="17">
        <v>0</v>
      </c>
      <c r="W12" s="17">
        <v>0.14506827177777701</v>
      </c>
      <c r="X12" s="17">
        <v>0.112411864600568</v>
      </c>
      <c r="Y12" s="17">
        <v>6.8813599367787401E-2</v>
      </c>
      <c r="Z12" s="17"/>
      <c r="AA12" s="17">
        <v>1.43177828876093E-2</v>
      </c>
      <c r="AB12" s="17">
        <v>0</v>
      </c>
      <c r="AC12" s="17">
        <v>0</v>
      </c>
      <c r="AD12" s="17">
        <v>2.8862673821688199E-2</v>
      </c>
      <c r="AE12" s="17">
        <v>4.1230093858472599E-3</v>
      </c>
      <c r="AF12" s="17">
        <v>2.52245127040003E-2</v>
      </c>
      <c r="AG12" s="17">
        <v>4.8308873009884502E-3</v>
      </c>
      <c r="AH12" s="17">
        <v>0.71912858117790601</v>
      </c>
      <c r="AI12" s="17">
        <v>0.27578353677914103</v>
      </c>
      <c r="AJ12" s="17">
        <v>0.41202791772916297</v>
      </c>
      <c r="AK12" s="17"/>
      <c r="AL12" s="17">
        <v>4.2054754473185702E-4</v>
      </c>
      <c r="AM12" s="17">
        <v>2.765520957431E-3</v>
      </c>
      <c r="AN12" s="17">
        <v>0</v>
      </c>
      <c r="AO12" s="17">
        <v>0</v>
      </c>
      <c r="AP12" s="17">
        <v>5.2101612847243198E-2</v>
      </c>
      <c r="AQ12" s="17">
        <v>3.3955628791322197E-2</v>
      </c>
      <c r="AR12" s="17">
        <v>0.11545841073827</v>
      </c>
      <c r="AS12" s="17"/>
      <c r="AT12" s="17">
        <v>1.5816528843413301E-2</v>
      </c>
      <c r="AU12" s="17" t="s">
        <v>108</v>
      </c>
      <c r="AV12" s="17"/>
      <c r="AW12" s="17">
        <v>1.52270795479019E-2</v>
      </c>
      <c r="AX12" s="17">
        <v>1.8170632614873099E-2</v>
      </c>
      <c r="AY12" s="17" t="s">
        <v>108</v>
      </c>
      <c r="AZ12" s="17"/>
      <c r="BA12" s="17">
        <v>1.33180080583509E-2</v>
      </c>
      <c r="BB12" s="17">
        <v>1.68348366306636E-2</v>
      </c>
      <c r="BC12" s="17"/>
      <c r="BD12" s="17">
        <v>2.4737001634000701E-2</v>
      </c>
      <c r="BE12" s="17">
        <v>1.41796698169385E-2</v>
      </c>
      <c r="BF12" s="17"/>
      <c r="BG12" s="17">
        <v>1.5675314428646999E-2</v>
      </c>
      <c r="BH12" s="17">
        <v>6.8813599367787401E-2</v>
      </c>
      <c r="BI12" s="17"/>
      <c r="BJ12" s="17">
        <v>2.9187639580172901E-2</v>
      </c>
      <c r="BK12" s="17">
        <v>7.8745215368273194E-3</v>
      </c>
      <c r="BL12" s="17"/>
      <c r="BM12" s="17">
        <v>0</v>
      </c>
      <c r="BN12" s="17">
        <v>8.3902868344934499E-4</v>
      </c>
      <c r="BO12" s="17">
        <v>3.3237157333134398E-2</v>
      </c>
      <c r="BP12" s="17">
        <v>6.5433996726172006E-2</v>
      </c>
    </row>
    <row r="13" spans="2:68" x14ac:dyDescent="0.35">
      <c r="B13" s="18" t="s">
        <v>510</v>
      </c>
      <c r="C13" s="17">
        <v>7.0764522117402806E-2</v>
      </c>
      <c r="D13" s="17">
        <v>0</v>
      </c>
      <c r="E13" s="17">
        <v>0.90248445314775605</v>
      </c>
      <c r="F13" s="17">
        <v>0</v>
      </c>
      <c r="G13" s="17">
        <v>0</v>
      </c>
      <c r="H13" s="17">
        <v>0</v>
      </c>
      <c r="I13" s="17">
        <v>0</v>
      </c>
      <c r="J13" s="17">
        <v>0</v>
      </c>
      <c r="K13" s="17">
        <v>0</v>
      </c>
      <c r="L13" s="17">
        <v>0</v>
      </c>
      <c r="M13" s="17">
        <v>0.29453831317946599</v>
      </c>
      <c r="N13" s="17">
        <v>0</v>
      </c>
      <c r="O13" s="17">
        <v>0</v>
      </c>
      <c r="P13" s="17">
        <v>0.43158269906816799</v>
      </c>
      <c r="Q13" s="17" t="s">
        <v>108</v>
      </c>
      <c r="R13" s="17">
        <v>0</v>
      </c>
      <c r="S13" s="17">
        <v>0</v>
      </c>
      <c r="T13" s="17">
        <v>0</v>
      </c>
      <c r="U13" s="17"/>
      <c r="V13" s="17">
        <v>7.9060095597201799E-2</v>
      </c>
      <c r="W13" s="17">
        <v>0</v>
      </c>
      <c r="X13" s="17">
        <v>4.4445156135675401E-2</v>
      </c>
      <c r="Y13" s="17">
        <v>0</v>
      </c>
      <c r="Z13" s="17"/>
      <c r="AA13" s="17">
        <v>0.133186988332747</v>
      </c>
      <c r="AB13" s="17">
        <v>0</v>
      </c>
      <c r="AC13" s="17">
        <v>0</v>
      </c>
      <c r="AD13" s="17">
        <v>0.35865732562511399</v>
      </c>
      <c r="AE13" s="17">
        <v>0</v>
      </c>
      <c r="AF13" s="17">
        <v>0</v>
      </c>
      <c r="AG13" s="17">
        <v>9.6301564656296093E-2</v>
      </c>
      <c r="AH13" s="17">
        <v>0</v>
      </c>
      <c r="AI13" s="17">
        <v>0</v>
      </c>
      <c r="AJ13" s="17">
        <v>0</v>
      </c>
      <c r="AK13" s="17"/>
      <c r="AL13" s="17">
        <v>0.190901920106268</v>
      </c>
      <c r="AM13" s="17">
        <v>0</v>
      </c>
      <c r="AN13" s="17">
        <v>0</v>
      </c>
      <c r="AO13" s="17">
        <v>0</v>
      </c>
      <c r="AP13" s="17">
        <v>0</v>
      </c>
      <c r="AQ13" s="17">
        <v>0.241237322284587</v>
      </c>
      <c r="AR13" s="17">
        <v>1.0787515759450399E-2</v>
      </c>
      <c r="AS13" s="17"/>
      <c r="AT13" s="17">
        <v>7.0764522117402806E-2</v>
      </c>
      <c r="AU13" s="17" t="s">
        <v>108</v>
      </c>
      <c r="AV13" s="17"/>
      <c r="AW13" s="17">
        <v>8.8483408691141199E-2</v>
      </c>
      <c r="AX13" s="17">
        <v>0</v>
      </c>
      <c r="AY13" s="17" t="s">
        <v>108</v>
      </c>
      <c r="AZ13" s="17"/>
      <c r="BA13" s="17">
        <v>0</v>
      </c>
      <c r="BB13" s="17">
        <v>9.9605612559400494E-2</v>
      </c>
      <c r="BC13" s="17"/>
      <c r="BD13" s="17">
        <v>4.6756038825646702E-3</v>
      </c>
      <c r="BE13" s="17">
        <v>8.2891484992823602E-2</v>
      </c>
      <c r="BF13" s="17"/>
      <c r="BG13" s="17">
        <v>7.0953079154200294E-2</v>
      </c>
      <c r="BH13" s="17">
        <v>0</v>
      </c>
      <c r="BI13" s="17"/>
      <c r="BJ13" s="17">
        <v>8.6855324168157805E-2</v>
      </c>
      <c r="BK13" s="17">
        <v>6.1207106135153899E-2</v>
      </c>
      <c r="BL13" s="17"/>
      <c r="BM13" s="17">
        <v>0</v>
      </c>
      <c r="BN13" s="17">
        <v>0.149541633335152</v>
      </c>
      <c r="BO13" s="17">
        <v>0</v>
      </c>
      <c r="BP13" s="17">
        <v>0</v>
      </c>
    </row>
    <row r="14" spans="2:68" x14ac:dyDescent="0.35">
      <c r="B14" s="18" t="s">
        <v>84</v>
      </c>
      <c r="C14" s="19">
        <v>0.10140564624376899</v>
      </c>
      <c r="D14" s="19">
        <v>0</v>
      </c>
      <c r="E14" s="19">
        <v>0</v>
      </c>
      <c r="F14" s="19">
        <v>0</v>
      </c>
      <c r="G14" s="19">
        <v>0</v>
      </c>
      <c r="H14" s="19">
        <v>0.99917974951267796</v>
      </c>
      <c r="I14" s="19">
        <v>0</v>
      </c>
      <c r="J14" s="19">
        <v>0</v>
      </c>
      <c r="K14" s="19">
        <v>0</v>
      </c>
      <c r="L14" s="19">
        <v>0</v>
      </c>
      <c r="M14" s="19">
        <v>0</v>
      </c>
      <c r="N14" s="19">
        <v>0</v>
      </c>
      <c r="O14" s="19">
        <v>2.0303231838283399E-2</v>
      </c>
      <c r="P14" s="19">
        <v>0</v>
      </c>
      <c r="Q14" s="19" t="s">
        <v>108</v>
      </c>
      <c r="R14" s="19">
        <v>0.12114375308990299</v>
      </c>
      <c r="S14" s="19">
        <v>0</v>
      </c>
      <c r="T14" s="19">
        <v>0</v>
      </c>
      <c r="U14" s="19"/>
      <c r="V14" s="19">
        <v>0.109582264871684</v>
      </c>
      <c r="W14" s="19">
        <v>4.54790756130782E-2</v>
      </c>
      <c r="X14" s="19">
        <v>0</v>
      </c>
      <c r="Y14" s="19">
        <v>0</v>
      </c>
      <c r="Z14" s="19"/>
      <c r="AA14" s="19">
        <v>0</v>
      </c>
      <c r="AB14" s="19">
        <v>0.274774160240146</v>
      </c>
      <c r="AC14" s="19">
        <v>0</v>
      </c>
      <c r="AD14" s="19">
        <v>0</v>
      </c>
      <c r="AE14" s="19">
        <v>0</v>
      </c>
      <c r="AF14" s="19">
        <v>0</v>
      </c>
      <c r="AG14" s="19">
        <v>0</v>
      </c>
      <c r="AH14" s="19">
        <v>0</v>
      </c>
      <c r="AI14" s="19">
        <v>0</v>
      </c>
      <c r="AJ14" s="19">
        <v>0</v>
      </c>
      <c r="AK14" s="19"/>
      <c r="AL14" s="19">
        <v>0.18807402872652701</v>
      </c>
      <c r="AM14" s="19">
        <v>0</v>
      </c>
      <c r="AN14" s="19">
        <v>0</v>
      </c>
      <c r="AO14" s="19">
        <v>0.265773813522514</v>
      </c>
      <c r="AP14" s="19">
        <v>0</v>
      </c>
      <c r="AQ14" s="19">
        <v>0</v>
      </c>
      <c r="AR14" s="19">
        <v>0</v>
      </c>
      <c r="AS14" s="19"/>
      <c r="AT14" s="19">
        <v>0.10140564624376899</v>
      </c>
      <c r="AU14" s="19" t="s">
        <v>108</v>
      </c>
      <c r="AV14" s="19"/>
      <c r="AW14" s="19">
        <v>7.9494000571110598E-2</v>
      </c>
      <c r="AX14" s="19">
        <v>0.18891493348812999</v>
      </c>
      <c r="AY14" s="19" t="s">
        <v>108</v>
      </c>
      <c r="AZ14" s="19"/>
      <c r="BA14" s="19">
        <v>0.20462200564449201</v>
      </c>
      <c r="BB14" s="19">
        <v>5.9338346592805798E-2</v>
      </c>
      <c r="BC14" s="19"/>
      <c r="BD14" s="19">
        <v>2.7903964586468401E-2</v>
      </c>
      <c r="BE14" s="19">
        <v>0.114892811543885</v>
      </c>
      <c r="BF14" s="19"/>
      <c r="BG14" s="19">
        <v>0.101675848706785</v>
      </c>
      <c r="BH14" s="19">
        <v>0</v>
      </c>
      <c r="BI14" s="19"/>
      <c r="BJ14" s="19">
        <v>0.10152139598406</v>
      </c>
      <c r="BK14" s="19">
        <v>0.10133689464181</v>
      </c>
      <c r="BL14" s="19"/>
      <c r="BM14" s="19">
        <v>0.33333333333333298</v>
      </c>
      <c r="BN14" s="19">
        <v>0.13573960638312599</v>
      </c>
      <c r="BO14" s="19">
        <v>0</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0.29824201981154103</v>
      </c>
      <c r="D9" s="17">
        <v>0</v>
      </c>
      <c r="E9" s="17">
        <v>0</v>
      </c>
      <c r="F9" s="17">
        <v>0</v>
      </c>
      <c r="G9" s="17">
        <v>0.97887728124066198</v>
      </c>
      <c r="H9" s="17">
        <v>0</v>
      </c>
      <c r="I9" s="17">
        <v>1</v>
      </c>
      <c r="J9" s="17">
        <v>7.4281600254860504E-3</v>
      </c>
      <c r="K9" s="17">
        <v>0.37588551883853899</v>
      </c>
      <c r="L9" s="17">
        <v>0.33333333333333298</v>
      </c>
      <c r="M9" s="17">
        <v>0.61235363845125301</v>
      </c>
      <c r="N9" s="17">
        <v>0</v>
      </c>
      <c r="O9" s="17">
        <v>0.29393098294772002</v>
      </c>
      <c r="P9" s="17">
        <v>0.43193699559930099</v>
      </c>
      <c r="Q9" s="17" t="s">
        <v>108</v>
      </c>
      <c r="R9" s="17">
        <v>0.364988007937457</v>
      </c>
      <c r="S9" s="17">
        <v>7.4676519517396904E-4</v>
      </c>
      <c r="T9" s="17">
        <v>8.20250487322342E-4</v>
      </c>
      <c r="U9" s="17"/>
      <c r="V9" s="17">
        <v>0.30397544704728202</v>
      </c>
      <c r="W9" s="17">
        <v>0.25934732345297801</v>
      </c>
      <c r="X9" s="17">
        <v>0.217439558387621</v>
      </c>
      <c r="Y9" s="17">
        <v>0.27516635986824201</v>
      </c>
      <c r="Z9" s="17"/>
      <c r="AA9" s="17">
        <v>0.16089739655511801</v>
      </c>
      <c r="AB9" s="17">
        <v>0.14673623493171101</v>
      </c>
      <c r="AC9" s="17">
        <v>0.49746816330094501</v>
      </c>
      <c r="AD9" s="17">
        <v>0.48255388845726699</v>
      </c>
      <c r="AE9" s="17">
        <v>0.88331150930889701</v>
      </c>
      <c r="AF9" s="17">
        <v>3.8068547239611499E-2</v>
      </c>
      <c r="AG9" s="17">
        <v>0.231141164680494</v>
      </c>
      <c r="AH9" s="17">
        <v>7.2530525671945399E-3</v>
      </c>
      <c r="AI9" s="17">
        <v>0.61908541213124602</v>
      </c>
      <c r="AJ9" s="17">
        <v>0.20662040310334101</v>
      </c>
      <c r="AK9" s="17"/>
      <c r="AL9" s="17">
        <v>4.4118653692725102E-3</v>
      </c>
      <c r="AM9" s="17">
        <v>0.29755563384678801</v>
      </c>
      <c r="AN9" s="17">
        <v>0.96268018309497605</v>
      </c>
      <c r="AO9" s="17">
        <v>0.17795960795159499</v>
      </c>
      <c r="AP9" s="17">
        <v>8.0370682842090202E-2</v>
      </c>
      <c r="AQ9" s="17">
        <v>0.292188835349322</v>
      </c>
      <c r="AR9" s="17">
        <v>0.74699347617443301</v>
      </c>
      <c r="AS9" s="17"/>
      <c r="AT9" s="17">
        <v>0.29824201981154103</v>
      </c>
      <c r="AU9" s="17" t="s">
        <v>108</v>
      </c>
      <c r="AV9" s="17"/>
      <c r="AW9" s="17">
        <v>0.23702473057905399</v>
      </c>
      <c r="AX9" s="17">
        <v>0.54272759738052301</v>
      </c>
      <c r="AY9" s="17" t="s">
        <v>108</v>
      </c>
      <c r="AZ9" s="17"/>
      <c r="BA9" s="17">
        <v>0.26755949737637702</v>
      </c>
      <c r="BB9" s="17">
        <v>0.310747119514935</v>
      </c>
      <c r="BC9" s="17"/>
      <c r="BD9" s="17">
        <v>5.4782849021641697E-3</v>
      </c>
      <c r="BE9" s="17">
        <v>0.35196259868226698</v>
      </c>
      <c r="BF9" s="17"/>
      <c r="BG9" s="17">
        <v>0.29830350652735399</v>
      </c>
      <c r="BH9" s="17">
        <v>0.27516635986824201</v>
      </c>
      <c r="BI9" s="17"/>
      <c r="BJ9" s="17">
        <v>0.43160567662955901</v>
      </c>
      <c r="BK9" s="17">
        <v>0.21902832113429699</v>
      </c>
      <c r="BL9" s="17"/>
      <c r="BM9" s="17">
        <v>0</v>
      </c>
      <c r="BN9" s="17">
        <v>0.25245869904249202</v>
      </c>
      <c r="BO9" s="17">
        <v>0.37120109682892199</v>
      </c>
      <c r="BP9" s="17">
        <v>0.89157807258112198</v>
      </c>
    </row>
    <row r="10" spans="2:68" x14ac:dyDescent="0.35">
      <c r="B10" s="18" t="s">
        <v>507</v>
      </c>
      <c r="C10" s="17">
        <v>0.221709021277566</v>
      </c>
      <c r="D10" s="17">
        <v>9.7392918543515505E-2</v>
      </c>
      <c r="E10" s="17">
        <v>0</v>
      </c>
      <c r="F10" s="17">
        <v>7.3240684892757604E-2</v>
      </c>
      <c r="G10" s="17">
        <v>2.11227187593379E-2</v>
      </c>
      <c r="H10" s="17">
        <v>0</v>
      </c>
      <c r="I10" s="17">
        <v>0</v>
      </c>
      <c r="J10" s="17">
        <v>1.11422400382291E-2</v>
      </c>
      <c r="K10" s="17">
        <v>0.50713944324370996</v>
      </c>
      <c r="L10" s="17">
        <v>0.33333333333333298</v>
      </c>
      <c r="M10" s="17">
        <v>0.36436934945642702</v>
      </c>
      <c r="N10" s="17">
        <v>1</v>
      </c>
      <c r="O10" s="17">
        <v>0.47702532991175201</v>
      </c>
      <c r="P10" s="17">
        <v>4.6987812227507503E-2</v>
      </c>
      <c r="Q10" s="17" t="s">
        <v>108</v>
      </c>
      <c r="R10" s="17">
        <v>2.6279179073784398E-2</v>
      </c>
      <c r="S10" s="17">
        <v>0.90966439178168801</v>
      </c>
      <c r="T10" s="17">
        <v>0</v>
      </c>
      <c r="U10" s="17"/>
      <c r="V10" s="17">
        <v>0.20215981324347901</v>
      </c>
      <c r="W10" s="17">
        <v>0.35918331198665898</v>
      </c>
      <c r="X10" s="17">
        <v>0.45024897186783402</v>
      </c>
      <c r="Y10" s="17">
        <v>0.41487394957544599</v>
      </c>
      <c r="Z10" s="17"/>
      <c r="AA10" s="17">
        <v>0.37311136603335598</v>
      </c>
      <c r="AB10" s="17">
        <v>0.41969467907124203</v>
      </c>
      <c r="AC10" s="17">
        <v>4.1839835397396503E-2</v>
      </c>
      <c r="AD10" s="17">
        <v>7.62249145568622E-2</v>
      </c>
      <c r="AE10" s="17">
        <v>6.0896648833870699E-2</v>
      </c>
      <c r="AF10" s="17">
        <v>0.28678977561222202</v>
      </c>
      <c r="AG10" s="17">
        <v>0.73350075343950705</v>
      </c>
      <c r="AH10" s="17">
        <v>0.89582935739522596</v>
      </c>
      <c r="AI10" s="17">
        <v>0</v>
      </c>
      <c r="AJ10" s="17">
        <v>0.29071729718536599</v>
      </c>
      <c r="AK10" s="17"/>
      <c r="AL10" s="17">
        <v>0.22640586250007699</v>
      </c>
      <c r="AM10" s="17">
        <v>0.69390945446201002</v>
      </c>
      <c r="AN10" s="17">
        <v>3.7074873496262803E-2</v>
      </c>
      <c r="AO10" s="17">
        <v>0.227348021386718</v>
      </c>
      <c r="AP10" s="17">
        <v>0.22065071850252499</v>
      </c>
      <c r="AQ10" s="17">
        <v>3.1295019111152499E-3</v>
      </c>
      <c r="AR10" s="17">
        <v>0.12624592649772101</v>
      </c>
      <c r="AS10" s="17"/>
      <c r="AT10" s="17">
        <v>0.221709021277566</v>
      </c>
      <c r="AU10" s="17" t="s">
        <v>108</v>
      </c>
      <c r="AV10" s="17"/>
      <c r="AW10" s="17">
        <v>0.26735031987182201</v>
      </c>
      <c r="AX10" s="17">
        <v>3.9429809183782402E-2</v>
      </c>
      <c r="AY10" s="17" t="s">
        <v>108</v>
      </c>
      <c r="AZ10" s="17"/>
      <c r="BA10" s="17">
        <v>0.33171206354469701</v>
      </c>
      <c r="BB10" s="17">
        <v>0.17687571221264101</v>
      </c>
      <c r="BC10" s="17"/>
      <c r="BD10" s="17">
        <v>0.40936499747799998</v>
      </c>
      <c r="BE10" s="17">
        <v>0.187275153731919</v>
      </c>
      <c r="BF10" s="17"/>
      <c r="BG10" s="17">
        <v>0.221194319766085</v>
      </c>
      <c r="BH10" s="17">
        <v>0.41487394957544599</v>
      </c>
      <c r="BI10" s="17"/>
      <c r="BJ10" s="17">
        <v>5.2210248806724202E-2</v>
      </c>
      <c r="BK10" s="17">
        <v>0.322385809909639</v>
      </c>
      <c r="BL10" s="17"/>
      <c r="BM10" s="17">
        <v>0</v>
      </c>
      <c r="BN10" s="17">
        <v>0.114731555629594</v>
      </c>
      <c r="BO10" s="17">
        <v>0.447691520881561</v>
      </c>
      <c r="BP10" s="17">
        <v>3.9768565848261099E-2</v>
      </c>
    </row>
    <row r="11" spans="2:68" ht="29" x14ac:dyDescent="0.35">
      <c r="B11" s="18" t="s">
        <v>508</v>
      </c>
      <c r="C11" s="17">
        <v>0.140479901468653</v>
      </c>
      <c r="D11" s="17">
        <v>0</v>
      </c>
      <c r="E11" s="17">
        <v>9.7515546852244103E-2</v>
      </c>
      <c r="F11" s="17">
        <v>0.92675931510724197</v>
      </c>
      <c r="G11" s="17">
        <v>0</v>
      </c>
      <c r="H11" s="17">
        <v>0</v>
      </c>
      <c r="I11" s="17">
        <v>0</v>
      </c>
      <c r="J11" s="17">
        <v>0.53956837276094605</v>
      </c>
      <c r="K11" s="17">
        <v>4.1847456603400897E-2</v>
      </c>
      <c r="L11" s="17">
        <v>0.33333333333333298</v>
      </c>
      <c r="M11" s="17">
        <v>0</v>
      </c>
      <c r="N11" s="17">
        <v>0</v>
      </c>
      <c r="O11" s="17">
        <v>3.4131905189650503E-4</v>
      </c>
      <c r="P11" s="17">
        <v>4.2858977408648802E-2</v>
      </c>
      <c r="Q11" s="17" t="s">
        <v>108</v>
      </c>
      <c r="R11" s="17">
        <v>0.244043154440058</v>
      </c>
      <c r="S11" s="17">
        <v>8.9588843023137896E-2</v>
      </c>
      <c r="T11" s="17">
        <v>0.99917974951267796</v>
      </c>
      <c r="U11" s="17"/>
      <c r="V11" s="17">
        <v>0.131163304489469</v>
      </c>
      <c r="W11" s="17">
        <v>0.21658505507603301</v>
      </c>
      <c r="X11" s="17">
        <v>0.192002837318965</v>
      </c>
      <c r="Y11" s="17">
        <v>0.20574868069676899</v>
      </c>
      <c r="Z11" s="17"/>
      <c r="AA11" s="17">
        <v>0.31848646619117099</v>
      </c>
      <c r="AB11" s="17">
        <v>0</v>
      </c>
      <c r="AC11" s="17">
        <v>0.24845847597692899</v>
      </c>
      <c r="AD11" s="17">
        <v>3.6566819359702102E-2</v>
      </c>
      <c r="AE11" s="17">
        <v>5.5791841857232599E-2</v>
      </c>
      <c r="AF11" s="17">
        <v>0.450867532695998</v>
      </c>
      <c r="AG11" s="17">
        <v>3.052719457901E-2</v>
      </c>
      <c r="AH11" s="17">
        <v>8.8618686967200405E-2</v>
      </c>
      <c r="AI11" s="17">
        <v>6.1679852217028798E-2</v>
      </c>
      <c r="AJ11" s="17">
        <v>0.478219305471068</v>
      </c>
      <c r="AK11" s="17"/>
      <c r="AL11" s="17">
        <v>0.38974071398597498</v>
      </c>
      <c r="AM11" s="17">
        <v>2.765520957431E-3</v>
      </c>
      <c r="AN11" s="17">
        <v>2.4494340876128401E-4</v>
      </c>
      <c r="AO11" s="17">
        <v>5.6285385747517598E-3</v>
      </c>
      <c r="AP11" s="17">
        <v>5.3657999319831999E-2</v>
      </c>
      <c r="AQ11" s="17">
        <v>0.43544191013574701</v>
      </c>
      <c r="AR11" s="17">
        <v>1.1055217136247901E-3</v>
      </c>
      <c r="AS11" s="17"/>
      <c r="AT11" s="17">
        <v>0.140479901468653</v>
      </c>
      <c r="AU11" s="17" t="s">
        <v>108</v>
      </c>
      <c r="AV11" s="17"/>
      <c r="AW11" s="17">
        <v>0.166732956014263</v>
      </c>
      <c r="AX11" s="17">
        <v>3.5632181420846801E-2</v>
      </c>
      <c r="AY11" s="17" t="s">
        <v>108</v>
      </c>
      <c r="AZ11" s="17"/>
      <c r="BA11" s="17">
        <v>0.17899348896638501</v>
      </c>
      <c r="BB11" s="17">
        <v>0.124783139489183</v>
      </c>
      <c r="BC11" s="17"/>
      <c r="BD11" s="17">
        <v>5.7410938617622996E-3</v>
      </c>
      <c r="BE11" s="17">
        <v>0.16520375172023599</v>
      </c>
      <c r="BF11" s="17"/>
      <c r="BG11" s="17">
        <v>0.14030598822458101</v>
      </c>
      <c r="BH11" s="17">
        <v>0.20574868069676899</v>
      </c>
      <c r="BI11" s="17"/>
      <c r="BJ11" s="17">
        <v>0.135093865919197</v>
      </c>
      <c r="BK11" s="17">
        <v>0.14367903238077101</v>
      </c>
      <c r="BL11" s="17"/>
      <c r="BM11" s="17">
        <v>0.33333333333333298</v>
      </c>
      <c r="BN11" s="17">
        <v>0.168409170866896</v>
      </c>
      <c r="BO11" s="17">
        <v>5.5431657305119897E-2</v>
      </c>
      <c r="BP11" s="17">
        <v>6.86533615706168E-2</v>
      </c>
    </row>
    <row r="12" spans="2:68" ht="29" x14ac:dyDescent="0.35">
      <c r="B12" s="18" t="s">
        <v>509</v>
      </c>
      <c r="C12" s="17">
        <v>9.9145062665736305E-2</v>
      </c>
      <c r="D12" s="17">
        <v>0</v>
      </c>
      <c r="E12" s="17">
        <v>0</v>
      </c>
      <c r="F12" s="17">
        <v>0</v>
      </c>
      <c r="G12" s="17">
        <v>0</v>
      </c>
      <c r="H12" s="17">
        <v>1</v>
      </c>
      <c r="I12" s="17">
        <v>0</v>
      </c>
      <c r="J12" s="17">
        <v>0</v>
      </c>
      <c r="K12" s="17">
        <v>7.2271804016865407E-2</v>
      </c>
      <c r="L12" s="17">
        <v>0</v>
      </c>
      <c r="M12" s="17">
        <v>2.32770120923202E-2</v>
      </c>
      <c r="N12" s="17">
        <v>0</v>
      </c>
      <c r="O12" s="17">
        <v>0</v>
      </c>
      <c r="P12" s="17">
        <v>0</v>
      </c>
      <c r="Q12" s="17" t="s">
        <v>108</v>
      </c>
      <c r="R12" s="17">
        <v>0.122402152368895</v>
      </c>
      <c r="S12" s="17">
        <v>0</v>
      </c>
      <c r="T12" s="17">
        <v>0</v>
      </c>
      <c r="U12" s="17"/>
      <c r="V12" s="17">
        <v>0.109582264871684</v>
      </c>
      <c r="W12" s="17">
        <v>0</v>
      </c>
      <c r="X12" s="17">
        <v>0.12015799719992599</v>
      </c>
      <c r="Y12" s="17">
        <v>3.98605633704062E-2</v>
      </c>
      <c r="Z12" s="17"/>
      <c r="AA12" s="17">
        <v>2.4115727455246701E-4</v>
      </c>
      <c r="AB12" s="17">
        <v>0.274774160240146</v>
      </c>
      <c r="AC12" s="17">
        <v>0.21223352532473</v>
      </c>
      <c r="AD12" s="17">
        <v>0</v>
      </c>
      <c r="AE12" s="17">
        <v>0</v>
      </c>
      <c r="AF12" s="17">
        <v>7.5458213983850497E-2</v>
      </c>
      <c r="AG12" s="17">
        <v>0</v>
      </c>
      <c r="AH12" s="17">
        <v>4.7485744464018298E-3</v>
      </c>
      <c r="AI12" s="17">
        <v>0.27578353677914103</v>
      </c>
      <c r="AJ12" s="17">
        <v>0</v>
      </c>
      <c r="AK12" s="17"/>
      <c r="AL12" s="17">
        <v>2.8481850876870397E-4</v>
      </c>
      <c r="AM12" s="17">
        <v>5.51346908578902E-3</v>
      </c>
      <c r="AN12" s="17">
        <v>0</v>
      </c>
      <c r="AO12" s="17">
        <v>0.265773813522514</v>
      </c>
      <c r="AP12" s="17">
        <v>0.64428882982296198</v>
      </c>
      <c r="AQ12" s="17">
        <v>0</v>
      </c>
      <c r="AR12" s="17">
        <v>5.8476980052354702E-3</v>
      </c>
      <c r="AS12" s="17"/>
      <c r="AT12" s="17">
        <v>9.9145062665736305E-2</v>
      </c>
      <c r="AU12" s="17" t="s">
        <v>108</v>
      </c>
      <c r="AV12" s="17"/>
      <c r="AW12" s="17">
        <v>0.123407215494582</v>
      </c>
      <c r="AX12" s="17">
        <v>2.24847476064087E-3</v>
      </c>
      <c r="AY12" s="17" t="s">
        <v>108</v>
      </c>
      <c r="AZ12" s="17"/>
      <c r="BA12" s="17">
        <v>0.20905069274628399</v>
      </c>
      <c r="BB12" s="17">
        <v>5.4351455327034399E-2</v>
      </c>
      <c r="BC12" s="17"/>
      <c r="BD12" s="17">
        <v>0.24399659565127299</v>
      </c>
      <c r="BE12" s="17">
        <v>7.2565581417132305E-2</v>
      </c>
      <c r="BF12" s="17"/>
      <c r="BG12" s="17">
        <v>9.9303030375835599E-2</v>
      </c>
      <c r="BH12" s="17">
        <v>3.98605633704062E-2</v>
      </c>
      <c r="BI12" s="17"/>
      <c r="BJ12" s="17">
        <v>1.0545690409131899E-3</v>
      </c>
      <c r="BK12" s="17">
        <v>0.15740764327044701</v>
      </c>
      <c r="BL12" s="17"/>
      <c r="BM12" s="17">
        <v>0</v>
      </c>
      <c r="BN12" s="17">
        <v>0.12734141018626099</v>
      </c>
      <c r="BO12" s="17">
        <v>0.10699380504238599</v>
      </c>
      <c r="BP12" s="17">
        <v>0</v>
      </c>
    </row>
    <row r="13" spans="2:68" x14ac:dyDescent="0.35">
      <c r="B13" s="18" t="s">
        <v>510</v>
      </c>
      <c r="C13" s="17">
        <v>0.11077631574656301</v>
      </c>
      <c r="D13" s="17">
        <v>0.90260708145648505</v>
      </c>
      <c r="E13" s="17">
        <v>0.90248445314775605</v>
      </c>
      <c r="F13" s="17">
        <v>0</v>
      </c>
      <c r="G13" s="17">
        <v>0</v>
      </c>
      <c r="H13" s="17">
        <v>0</v>
      </c>
      <c r="I13" s="17">
        <v>0</v>
      </c>
      <c r="J13" s="17">
        <v>0</v>
      </c>
      <c r="K13" s="17">
        <v>2.8557772974841101E-3</v>
      </c>
      <c r="L13" s="17">
        <v>0</v>
      </c>
      <c r="M13" s="17">
        <v>0</v>
      </c>
      <c r="N13" s="17">
        <v>0</v>
      </c>
      <c r="O13" s="17">
        <v>0</v>
      </c>
      <c r="P13" s="17">
        <v>0.473733083414551</v>
      </c>
      <c r="Q13" s="17" t="s">
        <v>108</v>
      </c>
      <c r="R13" s="17">
        <v>0</v>
      </c>
      <c r="S13" s="17">
        <v>0</v>
      </c>
      <c r="T13" s="17">
        <v>0</v>
      </c>
      <c r="U13" s="17"/>
      <c r="V13" s="17">
        <v>0.1177105539136</v>
      </c>
      <c r="W13" s="17">
        <v>6.7637250777111205E-2</v>
      </c>
      <c r="X13" s="17">
        <v>0</v>
      </c>
      <c r="Y13" s="17">
        <v>2.3298085731887502E-2</v>
      </c>
      <c r="Z13" s="17"/>
      <c r="AA13" s="17">
        <v>0.14726361394580301</v>
      </c>
      <c r="AB13" s="17">
        <v>0.15879492575690099</v>
      </c>
      <c r="AC13" s="17">
        <v>0</v>
      </c>
      <c r="AD13" s="17">
        <v>0.35865732562511399</v>
      </c>
      <c r="AE13" s="17">
        <v>0</v>
      </c>
      <c r="AF13" s="17">
        <v>0.14881593046831801</v>
      </c>
      <c r="AG13" s="17">
        <v>0</v>
      </c>
      <c r="AH13" s="17">
        <v>0</v>
      </c>
      <c r="AI13" s="17">
        <v>4.3451198872583703E-2</v>
      </c>
      <c r="AJ13" s="17">
        <v>0</v>
      </c>
      <c r="AK13" s="17"/>
      <c r="AL13" s="17">
        <v>0.190901920106268</v>
      </c>
      <c r="AM13" s="17">
        <v>0</v>
      </c>
      <c r="AN13" s="17">
        <v>0</v>
      </c>
      <c r="AO13" s="17">
        <v>0.153593529135167</v>
      </c>
      <c r="AP13" s="17">
        <v>1.0317695125913399E-3</v>
      </c>
      <c r="AQ13" s="17">
        <v>0.26673386299179702</v>
      </c>
      <c r="AR13" s="17">
        <v>4.5983902333906701E-2</v>
      </c>
      <c r="AS13" s="17"/>
      <c r="AT13" s="17">
        <v>0.11077631574656301</v>
      </c>
      <c r="AU13" s="17" t="s">
        <v>108</v>
      </c>
      <c r="AV13" s="17"/>
      <c r="AW13" s="17">
        <v>0.13843642729949199</v>
      </c>
      <c r="AX13" s="17">
        <v>3.0918410082400702E-4</v>
      </c>
      <c r="AY13" s="17" t="s">
        <v>108</v>
      </c>
      <c r="AZ13" s="17"/>
      <c r="BA13" s="17">
        <v>1.1549164861502001E-2</v>
      </c>
      <c r="BB13" s="17">
        <v>0.15121775656106901</v>
      </c>
      <c r="BC13" s="17"/>
      <c r="BD13" s="17">
        <v>2.1568569420979601E-2</v>
      </c>
      <c r="BE13" s="17">
        <v>0.127145459875177</v>
      </c>
      <c r="BF13" s="17"/>
      <c r="BG13" s="17">
        <v>0.111009407631342</v>
      </c>
      <c r="BH13" s="17">
        <v>2.3298085731887502E-2</v>
      </c>
      <c r="BI13" s="17"/>
      <c r="BJ13" s="17">
        <v>0.17679766773917399</v>
      </c>
      <c r="BK13" s="17">
        <v>7.1561768037037399E-2</v>
      </c>
      <c r="BL13" s="17"/>
      <c r="BM13" s="17">
        <v>0</v>
      </c>
      <c r="BN13" s="17">
        <v>0.222648712476995</v>
      </c>
      <c r="BO13" s="17">
        <v>1.7594734182551999E-2</v>
      </c>
      <c r="BP13" s="17">
        <v>0</v>
      </c>
    </row>
    <row r="14" spans="2:68" x14ac:dyDescent="0.35">
      <c r="B14" s="18" t="s">
        <v>84</v>
      </c>
      <c r="C14" s="19">
        <v>0.12964767902994101</v>
      </c>
      <c r="D14" s="19">
        <v>0</v>
      </c>
      <c r="E14" s="19">
        <v>0</v>
      </c>
      <c r="F14" s="19">
        <v>0</v>
      </c>
      <c r="G14" s="19">
        <v>0</v>
      </c>
      <c r="H14" s="19">
        <v>0</v>
      </c>
      <c r="I14" s="19">
        <v>0</v>
      </c>
      <c r="J14" s="19">
        <v>0.44186122717533899</v>
      </c>
      <c r="K14" s="19">
        <v>0</v>
      </c>
      <c r="L14" s="19">
        <v>0</v>
      </c>
      <c r="M14" s="19">
        <v>0</v>
      </c>
      <c r="N14" s="19">
        <v>0</v>
      </c>
      <c r="O14" s="19">
        <v>0.22870236808863101</v>
      </c>
      <c r="P14" s="19">
        <v>4.4831313499915596E-3</v>
      </c>
      <c r="Q14" s="19" t="s">
        <v>108</v>
      </c>
      <c r="R14" s="19">
        <v>0.24228750617980599</v>
      </c>
      <c r="S14" s="19">
        <v>0</v>
      </c>
      <c r="T14" s="19">
        <v>0</v>
      </c>
      <c r="U14" s="19"/>
      <c r="V14" s="19">
        <v>0.13540861643448701</v>
      </c>
      <c r="W14" s="19">
        <v>9.72470587072186E-2</v>
      </c>
      <c r="X14" s="19">
        <v>2.0150635225653898E-2</v>
      </c>
      <c r="Y14" s="19">
        <v>4.10523607572491E-2</v>
      </c>
      <c r="Z14" s="19"/>
      <c r="AA14" s="19">
        <v>0</v>
      </c>
      <c r="AB14" s="19">
        <v>0</v>
      </c>
      <c r="AC14" s="19">
        <v>0</v>
      </c>
      <c r="AD14" s="19">
        <v>4.5997052001054299E-2</v>
      </c>
      <c r="AE14" s="19">
        <v>0</v>
      </c>
      <c r="AF14" s="19">
        <v>0</v>
      </c>
      <c r="AG14" s="19">
        <v>4.8308873009884502E-3</v>
      </c>
      <c r="AH14" s="19">
        <v>3.55032862397733E-3</v>
      </c>
      <c r="AI14" s="19">
        <v>0</v>
      </c>
      <c r="AJ14" s="19">
        <v>2.44429942402241E-2</v>
      </c>
      <c r="AK14" s="19"/>
      <c r="AL14" s="19">
        <v>0.18825481952963899</v>
      </c>
      <c r="AM14" s="19">
        <v>2.55921647981936E-4</v>
      </c>
      <c r="AN14" s="19">
        <v>0</v>
      </c>
      <c r="AO14" s="19">
        <v>0.169696489429255</v>
      </c>
      <c r="AP14" s="19">
        <v>0</v>
      </c>
      <c r="AQ14" s="19">
        <v>2.50588961201902E-3</v>
      </c>
      <c r="AR14" s="19">
        <v>7.3823475275079195E-2</v>
      </c>
      <c r="AS14" s="19"/>
      <c r="AT14" s="19">
        <v>0.12964767902994101</v>
      </c>
      <c r="AU14" s="19" t="s">
        <v>108</v>
      </c>
      <c r="AV14" s="19"/>
      <c r="AW14" s="19">
        <v>6.7048350740787299E-2</v>
      </c>
      <c r="AX14" s="19">
        <v>0.37965275315338298</v>
      </c>
      <c r="AY14" s="19" t="s">
        <v>108</v>
      </c>
      <c r="AZ14" s="19"/>
      <c r="BA14" s="19">
        <v>1.1350925047549699E-3</v>
      </c>
      <c r="BB14" s="19">
        <v>0.182024816895137</v>
      </c>
      <c r="BC14" s="19"/>
      <c r="BD14" s="19">
        <v>0.31385045868582101</v>
      </c>
      <c r="BE14" s="19">
        <v>9.5847454573268306E-2</v>
      </c>
      <c r="BF14" s="19"/>
      <c r="BG14" s="19">
        <v>0.129883747474802</v>
      </c>
      <c r="BH14" s="19">
        <v>4.10523607572491E-2</v>
      </c>
      <c r="BI14" s="19"/>
      <c r="BJ14" s="19">
        <v>0.20323797186443199</v>
      </c>
      <c r="BK14" s="19">
        <v>8.5937425267807996E-2</v>
      </c>
      <c r="BL14" s="19"/>
      <c r="BM14" s="19">
        <v>0.66666666666666696</v>
      </c>
      <c r="BN14" s="19">
        <v>0.11441045179776101</v>
      </c>
      <c r="BO14" s="19">
        <v>1.08718575945954E-3</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0.39700311504887897</v>
      </c>
      <c r="D9" s="17">
        <v>9.7392918543515505E-2</v>
      </c>
      <c r="E9" s="17">
        <v>0</v>
      </c>
      <c r="F9" s="17">
        <v>0</v>
      </c>
      <c r="G9" s="17">
        <v>0.97887728124066198</v>
      </c>
      <c r="H9" s="17">
        <v>0</v>
      </c>
      <c r="I9" s="17">
        <v>0</v>
      </c>
      <c r="J9" s="17">
        <v>7.4281600254860504E-3</v>
      </c>
      <c r="K9" s="17">
        <v>0.426300307334393</v>
      </c>
      <c r="L9" s="17">
        <v>0.66666666666666696</v>
      </c>
      <c r="M9" s="17">
        <v>2.32770120923202E-2</v>
      </c>
      <c r="N9" s="17">
        <v>0</v>
      </c>
      <c r="O9" s="17">
        <v>0.50215945967211995</v>
      </c>
      <c r="P9" s="17">
        <v>4.7342108758640401E-2</v>
      </c>
      <c r="Q9" s="17" t="s">
        <v>108</v>
      </c>
      <c r="R9" s="17">
        <v>0.61814692958679995</v>
      </c>
      <c r="S9" s="17">
        <v>7.4676519517396904E-4</v>
      </c>
      <c r="T9" s="17">
        <v>0</v>
      </c>
      <c r="U9" s="17"/>
      <c r="V9" s="17">
        <v>0.40366867330352302</v>
      </c>
      <c r="W9" s="17">
        <v>0.36582348091491301</v>
      </c>
      <c r="X9" s="17">
        <v>0.21625282887240399</v>
      </c>
      <c r="Y9" s="17">
        <v>0.40045972667260699</v>
      </c>
      <c r="Z9" s="17"/>
      <c r="AA9" s="17">
        <v>0.159417477206556</v>
      </c>
      <c r="AB9" s="17">
        <v>0</v>
      </c>
      <c r="AC9" s="17">
        <v>0.49034613286738199</v>
      </c>
      <c r="AD9" s="17">
        <v>0.55419769057218404</v>
      </c>
      <c r="AE9" s="17">
        <v>0.92207602828234403</v>
      </c>
      <c r="AF9" s="17">
        <v>4.0886432832205201E-2</v>
      </c>
      <c r="AG9" s="17">
        <v>0.29867002207682197</v>
      </c>
      <c r="AH9" s="17">
        <v>8.60817859913873E-2</v>
      </c>
      <c r="AI9" s="17">
        <v>8.7200894474603302E-2</v>
      </c>
      <c r="AJ9" s="17">
        <v>0.26178791067604301</v>
      </c>
      <c r="AK9" s="17"/>
      <c r="AL9" s="17">
        <v>0.190158809391241</v>
      </c>
      <c r="AM9" s="17">
        <v>0.32414003221870102</v>
      </c>
      <c r="AN9" s="17">
        <v>0.95794302549462795</v>
      </c>
      <c r="AO9" s="17">
        <v>0.20933820297231701</v>
      </c>
      <c r="AP9" s="17">
        <v>0.22335406492245799</v>
      </c>
      <c r="AQ9" s="17">
        <v>0.290530051526811</v>
      </c>
      <c r="AR9" s="17">
        <v>0.72565324389025199</v>
      </c>
      <c r="AS9" s="17"/>
      <c r="AT9" s="17">
        <v>0.39700311504887897</v>
      </c>
      <c r="AU9" s="17" t="s">
        <v>108</v>
      </c>
      <c r="AV9" s="17"/>
      <c r="AW9" s="17">
        <v>0.26674998223525498</v>
      </c>
      <c r="AX9" s="17">
        <v>0.91719949756378605</v>
      </c>
      <c r="AY9" s="17" t="s">
        <v>108</v>
      </c>
      <c r="AZ9" s="17"/>
      <c r="BA9" s="17">
        <v>0.17119292344162401</v>
      </c>
      <c r="BB9" s="17">
        <v>0.48903527981167999</v>
      </c>
      <c r="BC9" s="17"/>
      <c r="BD9" s="17">
        <v>0.340001904693436</v>
      </c>
      <c r="BE9" s="17">
        <v>0.40746253215384998</v>
      </c>
      <c r="BF9" s="17"/>
      <c r="BG9" s="17">
        <v>0.39699390466455597</v>
      </c>
      <c r="BH9" s="17">
        <v>0.40045972667260699</v>
      </c>
      <c r="BI9" s="17"/>
      <c r="BJ9" s="17">
        <v>0.56028680412631404</v>
      </c>
      <c r="BK9" s="17">
        <v>0.30001788493376402</v>
      </c>
      <c r="BL9" s="17"/>
      <c r="BM9" s="17">
        <v>0.66666666666666696</v>
      </c>
      <c r="BN9" s="17">
        <v>0.35711400110832298</v>
      </c>
      <c r="BO9" s="17">
        <v>0.30013779935043</v>
      </c>
      <c r="BP9" s="17">
        <v>0.89824281570960496</v>
      </c>
    </row>
    <row r="10" spans="2:68" x14ac:dyDescent="0.35">
      <c r="B10" s="18" t="s">
        <v>507</v>
      </c>
      <c r="C10" s="17">
        <v>0.403155598261701</v>
      </c>
      <c r="D10" s="17">
        <v>0</v>
      </c>
      <c r="E10" s="17">
        <v>1</v>
      </c>
      <c r="F10" s="17">
        <v>0</v>
      </c>
      <c r="G10" s="17">
        <v>1.09628216631521E-2</v>
      </c>
      <c r="H10" s="17">
        <v>1</v>
      </c>
      <c r="I10" s="17">
        <v>0.5</v>
      </c>
      <c r="J10" s="17">
        <v>0.89486469438890703</v>
      </c>
      <c r="K10" s="17">
        <v>0.19495839652958399</v>
      </c>
      <c r="L10" s="17">
        <v>0.33333333333333298</v>
      </c>
      <c r="M10" s="17">
        <v>0.68218467472821298</v>
      </c>
      <c r="N10" s="17">
        <v>1</v>
      </c>
      <c r="O10" s="17">
        <v>0.47719598943769997</v>
      </c>
      <c r="P10" s="17">
        <v>4.7342108758640401E-2</v>
      </c>
      <c r="Q10" s="17" t="s">
        <v>108</v>
      </c>
      <c r="R10" s="17">
        <v>0.25547682061482402</v>
      </c>
      <c r="S10" s="17">
        <v>0.99925323480482597</v>
      </c>
      <c r="T10" s="17">
        <v>8.20250487322342E-4</v>
      </c>
      <c r="U10" s="17"/>
      <c r="V10" s="17">
        <v>0.39778940992765999</v>
      </c>
      <c r="W10" s="17">
        <v>0.44362917169423099</v>
      </c>
      <c r="X10" s="17">
        <v>0.448613774959574</v>
      </c>
      <c r="Y10" s="17">
        <v>0.46421917833819798</v>
      </c>
      <c r="Z10" s="17"/>
      <c r="AA10" s="17">
        <v>0.53242151229252299</v>
      </c>
      <c r="AB10" s="17">
        <v>0.69446883931138803</v>
      </c>
      <c r="AC10" s="17">
        <v>0.28223477268887198</v>
      </c>
      <c r="AD10" s="17">
        <v>0.44175630027129897</v>
      </c>
      <c r="AE10" s="17">
        <v>6.0973935469642603E-2</v>
      </c>
      <c r="AF10" s="17">
        <v>0.78507312399547702</v>
      </c>
      <c r="AG10" s="17">
        <v>0.59677730532070195</v>
      </c>
      <c r="AH10" s="17">
        <v>6.2581640988324402E-2</v>
      </c>
      <c r="AI10" s="17">
        <v>0.912799105525397</v>
      </c>
      <c r="AJ10" s="17">
        <v>0.25482855578341901</v>
      </c>
      <c r="AK10" s="17"/>
      <c r="AL10" s="17">
        <v>0.41570795088871298</v>
      </c>
      <c r="AM10" s="17">
        <v>0.67283852517588605</v>
      </c>
      <c r="AN10" s="17">
        <v>3.5389500204306402E-2</v>
      </c>
      <c r="AO10" s="17">
        <v>0.49337569367799999</v>
      </c>
      <c r="AP10" s="17">
        <v>0.77603992571498903</v>
      </c>
      <c r="AQ10" s="17">
        <v>0.42677768214662098</v>
      </c>
      <c r="AR10" s="17">
        <v>0.10211692727812099</v>
      </c>
      <c r="AS10" s="17"/>
      <c r="AT10" s="17">
        <v>0.403155598261701</v>
      </c>
      <c r="AU10" s="17" t="s">
        <v>108</v>
      </c>
      <c r="AV10" s="17"/>
      <c r="AW10" s="17">
        <v>0.485555306760238</v>
      </c>
      <c r="AX10" s="17">
        <v>7.4073069839485806E-2</v>
      </c>
      <c r="AY10" s="17" t="s">
        <v>108</v>
      </c>
      <c r="AZ10" s="17"/>
      <c r="BA10" s="17">
        <v>0.57410115811713902</v>
      </c>
      <c r="BB10" s="17">
        <v>0.33348429681110903</v>
      </c>
      <c r="BC10" s="17"/>
      <c r="BD10" s="17">
        <v>0.59477151196909905</v>
      </c>
      <c r="BE10" s="17">
        <v>0.36799510337188501</v>
      </c>
      <c r="BF10" s="17"/>
      <c r="BG10" s="17">
        <v>0.40299289006597</v>
      </c>
      <c r="BH10" s="17">
        <v>0.46421917833819798</v>
      </c>
      <c r="BI10" s="17"/>
      <c r="BJ10" s="17">
        <v>5.3809070415497699E-2</v>
      </c>
      <c r="BK10" s="17">
        <v>0.61065613664684504</v>
      </c>
      <c r="BL10" s="17"/>
      <c r="BM10" s="17">
        <v>0.33333333333333298</v>
      </c>
      <c r="BN10" s="17">
        <v>0.32366043378961101</v>
      </c>
      <c r="BO10" s="17">
        <v>0.56735752490946401</v>
      </c>
      <c r="BP10" s="17">
        <v>7.3401850513681699E-2</v>
      </c>
    </row>
    <row r="11" spans="2:68" ht="29" x14ac:dyDescent="0.35">
      <c r="B11" s="18" t="s">
        <v>508</v>
      </c>
      <c r="C11" s="17">
        <v>4.9503853595413198E-2</v>
      </c>
      <c r="D11" s="17">
        <v>0</v>
      </c>
      <c r="E11" s="17">
        <v>0</v>
      </c>
      <c r="F11" s="17">
        <v>1</v>
      </c>
      <c r="G11" s="17">
        <v>1.0159897096185699E-2</v>
      </c>
      <c r="H11" s="17">
        <v>0</v>
      </c>
      <c r="I11" s="17">
        <v>0.5</v>
      </c>
      <c r="J11" s="17">
        <v>0</v>
      </c>
      <c r="K11" s="17">
        <v>0.37874129613602298</v>
      </c>
      <c r="L11" s="17">
        <v>0</v>
      </c>
      <c r="M11" s="17">
        <v>0.29453831317946599</v>
      </c>
      <c r="N11" s="17">
        <v>0</v>
      </c>
      <c r="O11" s="17">
        <v>1.70659525948252E-4</v>
      </c>
      <c r="P11" s="17">
        <v>0</v>
      </c>
      <c r="Q11" s="17" t="s">
        <v>108</v>
      </c>
      <c r="R11" s="17">
        <v>0.12511785051938401</v>
      </c>
      <c r="S11" s="17">
        <v>0</v>
      </c>
      <c r="T11" s="17">
        <v>0</v>
      </c>
      <c r="U11" s="17"/>
      <c r="V11" s="17">
        <v>4.2702626393541103E-2</v>
      </c>
      <c r="W11" s="17">
        <v>7.7431021000665706E-2</v>
      </c>
      <c r="X11" s="17">
        <v>0.24681436783045399</v>
      </c>
      <c r="Y11" s="17">
        <v>0.10606059601017299</v>
      </c>
      <c r="Z11" s="17"/>
      <c r="AA11" s="17">
        <v>0.16089739655511801</v>
      </c>
      <c r="AB11" s="17">
        <v>0</v>
      </c>
      <c r="AC11" s="17">
        <v>0</v>
      </c>
      <c r="AD11" s="17">
        <v>3.7558991051101002E-4</v>
      </c>
      <c r="AE11" s="17">
        <v>1.69500362480129E-2</v>
      </c>
      <c r="AF11" s="17">
        <v>0</v>
      </c>
      <c r="AG11" s="17">
        <v>0.104552672602476</v>
      </c>
      <c r="AH11" s="17">
        <v>0.85133657302028798</v>
      </c>
      <c r="AI11" s="17">
        <v>0</v>
      </c>
      <c r="AJ11" s="17">
        <v>7.9055994823390902E-2</v>
      </c>
      <c r="AK11" s="17"/>
      <c r="AL11" s="17">
        <v>0.192602283496561</v>
      </c>
      <c r="AM11" s="17">
        <v>2.765520957431E-3</v>
      </c>
      <c r="AN11" s="17">
        <v>6.6674743010652002E-3</v>
      </c>
      <c r="AO11" s="17">
        <v>1.7627482598037199E-3</v>
      </c>
      <c r="AP11" s="17">
        <v>6.0600936255260005E-4</v>
      </c>
      <c r="AQ11" s="17">
        <v>7.6557695960909403E-3</v>
      </c>
      <c r="AR11" s="17">
        <v>0.12039822849248499</v>
      </c>
      <c r="AS11" s="17"/>
      <c r="AT11" s="17">
        <v>4.9503853595413198E-2</v>
      </c>
      <c r="AU11" s="17" t="s">
        <v>108</v>
      </c>
      <c r="AV11" s="17"/>
      <c r="AW11" s="17">
        <v>5.9759423639135598E-2</v>
      </c>
      <c r="AX11" s="17">
        <v>8.5458334531545808E-3</v>
      </c>
      <c r="AY11" s="17" t="s">
        <v>108</v>
      </c>
      <c r="AZ11" s="17"/>
      <c r="BA11" s="17">
        <v>0.133883513817282</v>
      </c>
      <c r="BB11" s="17">
        <v>1.51137193995451E-2</v>
      </c>
      <c r="BC11" s="17"/>
      <c r="BD11" s="17">
        <v>1.32194973435323E-2</v>
      </c>
      <c r="BE11" s="17">
        <v>5.6161838821643599E-2</v>
      </c>
      <c r="BF11" s="17"/>
      <c r="BG11" s="17">
        <v>4.9353154185008699E-2</v>
      </c>
      <c r="BH11" s="17">
        <v>0.10606059601017299</v>
      </c>
      <c r="BI11" s="17"/>
      <c r="BJ11" s="17">
        <v>0.12293330145018</v>
      </c>
      <c r="BK11" s="17">
        <v>5.8891365489173904E-3</v>
      </c>
      <c r="BL11" s="17"/>
      <c r="BM11" s="17">
        <v>0</v>
      </c>
      <c r="BN11" s="17">
        <v>8.2697155839599398E-2</v>
      </c>
      <c r="BO11" s="17">
        <v>2.6430731859382699E-2</v>
      </c>
      <c r="BP11" s="17">
        <v>2.0197646913777501E-2</v>
      </c>
    </row>
    <row r="12" spans="2:68" ht="29" x14ac:dyDescent="0.35">
      <c r="B12" s="18" t="s">
        <v>509</v>
      </c>
      <c r="C12" s="17">
        <v>3.95929180446499E-2</v>
      </c>
      <c r="D12" s="17">
        <v>8.0309433157881305E-2</v>
      </c>
      <c r="E12" s="17">
        <v>0</v>
      </c>
      <c r="F12" s="17">
        <v>0</v>
      </c>
      <c r="G12" s="17">
        <v>0</v>
      </c>
      <c r="H12" s="17">
        <v>0</v>
      </c>
      <c r="I12" s="17">
        <v>0</v>
      </c>
      <c r="J12" s="17">
        <v>9.7707145585607197E-2</v>
      </c>
      <c r="K12" s="17">
        <v>0</v>
      </c>
      <c r="L12" s="17">
        <v>0</v>
      </c>
      <c r="M12" s="17">
        <v>0</v>
      </c>
      <c r="N12" s="17">
        <v>0</v>
      </c>
      <c r="O12" s="17">
        <v>1.70659525948252E-4</v>
      </c>
      <c r="P12" s="17">
        <v>0.473733083414551</v>
      </c>
      <c r="Q12" s="17" t="s">
        <v>108</v>
      </c>
      <c r="R12" s="17">
        <v>1.25839927899241E-3</v>
      </c>
      <c r="S12" s="17">
        <v>0</v>
      </c>
      <c r="T12" s="17">
        <v>0</v>
      </c>
      <c r="U12" s="17"/>
      <c r="V12" s="17">
        <v>3.5715390178245897E-2</v>
      </c>
      <c r="W12" s="17">
        <v>6.7637250777111205E-2</v>
      </c>
      <c r="X12" s="17">
        <v>8.8319028337567898E-2</v>
      </c>
      <c r="Y12" s="17">
        <v>2.92604989790228E-2</v>
      </c>
      <c r="Z12" s="17"/>
      <c r="AA12" s="17">
        <v>1.40766256130568E-2</v>
      </c>
      <c r="AB12" s="17">
        <v>0.14673623493171101</v>
      </c>
      <c r="AC12" s="17">
        <v>0</v>
      </c>
      <c r="AD12" s="17">
        <v>3.6704192460063601E-3</v>
      </c>
      <c r="AE12" s="17">
        <v>0</v>
      </c>
      <c r="AF12" s="17">
        <v>0.17404044317231801</v>
      </c>
      <c r="AG12" s="17">
        <v>0</v>
      </c>
      <c r="AH12" s="17">
        <v>0</v>
      </c>
      <c r="AI12" s="17">
        <v>0</v>
      </c>
      <c r="AJ12" s="17">
        <v>0.40432753871714799</v>
      </c>
      <c r="AK12" s="17"/>
      <c r="AL12" s="17">
        <v>0</v>
      </c>
      <c r="AM12" s="17">
        <v>2.55921647981936E-4</v>
      </c>
      <c r="AN12" s="17">
        <v>0</v>
      </c>
      <c r="AO12" s="17">
        <v>0.14192982595471301</v>
      </c>
      <c r="AP12" s="17">
        <v>0</v>
      </c>
      <c r="AQ12" s="17">
        <v>3.37991744458895E-2</v>
      </c>
      <c r="AR12" s="17">
        <v>5.1831600339142199E-2</v>
      </c>
      <c r="AS12" s="17"/>
      <c r="AT12" s="17">
        <v>3.95929180446499E-2</v>
      </c>
      <c r="AU12" s="17" t="s">
        <v>108</v>
      </c>
      <c r="AV12" s="17"/>
      <c r="AW12" s="17">
        <v>4.9461206113790603E-2</v>
      </c>
      <c r="AX12" s="17">
        <v>1.8159914357342299E-4</v>
      </c>
      <c r="AY12" s="17" t="s">
        <v>108</v>
      </c>
      <c r="AZ12" s="17"/>
      <c r="BA12" s="17">
        <v>0.12082240462395499</v>
      </c>
      <c r="BB12" s="17">
        <v>6.4866820539085804E-3</v>
      </c>
      <c r="BC12" s="17"/>
      <c r="BD12" s="17">
        <v>2.41031214074638E-2</v>
      </c>
      <c r="BE12" s="17">
        <v>4.2435212846624097E-2</v>
      </c>
      <c r="BF12" s="17"/>
      <c r="BG12" s="17">
        <v>3.9620449500578303E-2</v>
      </c>
      <c r="BH12" s="17">
        <v>2.92604989790228E-2</v>
      </c>
      <c r="BI12" s="17"/>
      <c r="BJ12" s="17">
        <v>8.6173156268834997E-2</v>
      </c>
      <c r="BK12" s="17">
        <v>1.19257631162294E-2</v>
      </c>
      <c r="BL12" s="17"/>
      <c r="BM12" s="17">
        <v>0</v>
      </c>
      <c r="BN12" s="17">
        <v>7.7643817088241104E-5</v>
      </c>
      <c r="BO12" s="17">
        <v>0.106073943880724</v>
      </c>
      <c r="BP12" s="17">
        <v>8.1576868629361903E-3</v>
      </c>
    </row>
    <row r="13" spans="2:68" x14ac:dyDescent="0.35">
      <c r="B13" s="18" t="s">
        <v>510</v>
      </c>
      <c r="C13" s="17">
        <v>0.106418151428392</v>
      </c>
      <c r="D13" s="17">
        <v>0.82229764829860297</v>
      </c>
      <c r="E13" s="17">
        <v>0</v>
      </c>
      <c r="F13" s="17">
        <v>0</v>
      </c>
      <c r="G13" s="17">
        <v>0</v>
      </c>
      <c r="H13" s="17">
        <v>0</v>
      </c>
      <c r="I13" s="17">
        <v>0</v>
      </c>
      <c r="J13" s="17">
        <v>0</v>
      </c>
      <c r="K13" s="17">
        <v>0</v>
      </c>
      <c r="L13" s="17">
        <v>0</v>
      </c>
      <c r="M13" s="17">
        <v>0</v>
      </c>
      <c r="N13" s="17">
        <v>0</v>
      </c>
      <c r="O13" s="17">
        <v>0</v>
      </c>
      <c r="P13" s="17">
        <v>0.43158269906816799</v>
      </c>
      <c r="Q13" s="17" t="s">
        <v>108</v>
      </c>
      <c r="R13" s="17">
        <v>0</v>
      </c>
      <c r="S13" s="17">
        <v>0</v>
      </c>
      <c r="T13" s="17">
        <v>0.99917974951267796</v>
      </c>
      <c r="U13" s="17"/>
      <c r="V13" s="17">
        <v>0.12012390019703</v>
      </c>
      <c r="W13" s="17">
        <v>0</v>
      </c>
      <c r="X13" s="17">
        <v>0</v>
      </c>
      <c r="Y13" s="17">
        <v>0</v>
      </c>
      <c r="Z13" s="17"/>
      <c r="AA13" s="17">
        <v>0.133186988332747</v>
      </c>
      <c r="AB13" s="17">
        <v>0.15879492575690099</v>
      </c>
      <c r="AC13" s="17">
        <v>0.227419094443746</v>
      </c>
      <c r="AD13" s="17">
        <v>0</v>
      </c>
      <c r="AE13" s="17">
        <v>0</v>
      </c>
      <c r="AF13" s="17">
        <v>0</v>
      </c>
      <c r="AG13" s="17">
        <v>0</v>
      </c>
      <c r="AH13" s="17">
        <v>0</v>
      </c>
      <c r="AI13" s="17">
        <v>0</v>
      </c>
      <c r="AJ13" s="17">
        <v>0</v>
      </c>
      <c r="AK13" s="17"/>
      <c r="AL13" s="17">
        <v>0.20153095622348499</v>
      </c>
      <c r="AM13" s="17">
        <v>0</v>
      </c>
      <c r="AN13" s="17">
        <v>0</v>
      </c>
      <c r="AO13" s="17">
        <v>0.153593529135167</v>
      </c>
      <c r="AP13" s="17">
        <v>0</v>
      </c>
      <c r="AQ13" s="17">
        <v>0.241237322284587</v>
      </c>
      <c r="AR13" s="17">
        <v>0</v>
      </c>
      <c r="AS13" s="17"/>
      <c r="AT13" s="17">
        <v>0.106418151428392</v>
      </c>
      <c r="AU13" s="17" t="s">
        <v>108</v>
      </c>
      <c r="AV13" s="17"/>
      <c r="AW13" s="17">
        <v>0.13306442979113201</v>
      </c>
      <c r="AX13" s="17">
        <v>0</v>
      </c>
      <c r="AY13" s="17" t="s">
        <v>108</v>
      </c>
      <c r="AZ13" s="17"/>
      <c r="BA13" s="17">
        <v>0</v>
      </c>
      <c r="BB13" s="17">
        <v>0.14979038709366499</v>
      </c>
      <c r="BC13" s="17"/>
      <c r="BD13" s="17">
        <v>0</v>
      </c>
      <c r="BE13" s="17">
        <v>0.125945312805997</v>
      </c>
      <c r="BF13" s="17"/>
      <c r="BG13" s="17">
        <v>0.106701710063346</v>
      </c>
      <c r="BH13" s="17">
        <v>0</v>
      </c>
      <c r="BI13" s="17"/>
      <c r="BJ13" s="17">
        <v>0.17679766773917399</v>
      </c>
      <c r="BK13" s="17">
        <v>6.4614995072985099E-2</v>
      </c>
      <c r="BL13" s="17"/>
      <c r="BM13" s="17">
        <v>0</v>
      </c>
      <c r="BN13" s="17">
        <v>0.22721354056506399</v>
      </c>
      <c r="BO13" s="17">
        <v>0</v>
      </c>
      <c r="BP13" s="17">
        <v>0</v>
      </c>
    </row>
    <row r="14" spans="2:68" x14ac:dyDescent="0.35">
      <c r="B14" s="18" t="s">
        <v>84</v>
      </c>
      <c r="C14" s="19">
        <v>4.3263636209651801E-3</v>
      </c>
      <c r="D14" s="19">
        <v>0</v>
      </c>
      <c r="E14" s="19">
        <v>0</v>
      </c>
      <c r="F14" s="19">
        <v>0</v>
      </c>
      <c r="G14" s="19">
        <v>0</v>
      </c>
      <c r="H14" s="19">
        <v>0</v>
      </c>
      <c r="I14" s="19">
        <v>0</v>
      </c>
      <c r="J14" s="19">
        <v>0</v>
      </c>
      <c r="K14" s="19">
        <v>0</v>
      </c>
      <c r="L14" s="19">
        <v>0</v>
      </c>
      <c r="M14" s="19">
        <v>0</v>
      </c>
      <c r="N14" s="19">
        <v>0</v>
      </c>
      <c r="O14" s="19">
        <v>2.0303231838283399E-2</v>
      </c>
      <c r="P14" s="19">
        <v>0</v>
      </c>
      <c r="Q14" s="19" t="s">
        <v>108</v>
      </c>
      <c r="R14" s="19">
        <v>0</v>
      </c>
      <c r="S14" s="19">
        <v>0</v>
      </c>
      <c r="T14" s="19">
        <v>0</v>
      </c>
      <c r="U14" s="19"/>
      <c r="V14" s="19">
        <v>0</v>
      </c>
      <c r="W14" s="19">
        <v>4.54790756130782E-2</v>
      </c>
      <c r="X14" s="19">
        <v>0</v>
      </c>
      <c r="Y14" s="19">
        <v>0</v>
      </c>
      <c r="Z14" s="19"/>
      <c r="AA14" s="19">
        <v>0</v>
      </c>
      <c r="AB14" s="19">
        <v>0</v>
      </c>
      <c r="AC14" s="19">
        <v>0</v>
      </c>
      <c r="AD14" s="19">
        <v>0</v>
      </c>
      <c r="AE14" s="19">
        <v>0</v>
      </c>
      <c r="AF14" s="19">
        <v>0</v>
      </c>
      <c r="AG14" s="19">
        <v>0</v>
      </c>
      <c r="AH14" s="19">
        <v>0</v>
      </c>
      <c r="AI14" s="19">
        <v>0</v>
      </c>
      <c r="AJ14" s="19">
        <v>0</v>
      </c>
      <c r="AK14" s="19"/>
      <c r="AL14" s="19">
        <v>0</v>
      </c>
      <c r="AM14" s="19">
        <v>0</v>
      </c>
      <c r="AN14" s="19">
        <v>0</v>
      </c>
      <c r="AO14" s="19">
        <v>0</v>
      </c>
      <c r="AP14" s="19">
        <v>0</v>
      </c>
      <c r="AQ14" s="19">
        <v>0</v>
      </c>
      <c r="AR14" s="19">
        <v>0</v>
      </c>
      <c r="AS14" s="19"/>
      <c r="AT14" s="19">
        <v>4.3263636209651801E-3</v>
      </c>
      <c r="AU14" s="19" t="s">
        <v>108</v>
      </c>
      <c r="AV14" s="19"/>
      <c r="AW14" s="19">
        <v>5.4096514604484898E-3</v>
      </c>
      <c r="AX14" s="19">
        <v>0</v>
      </c>
      <c r="AY14" s="19" t="s">
        <v>108</v>
      </c>
      <c r="AZ14" s="19"/>
      <c r="BA14" s="19">
        <v>0</v>
      </c>
      <c r="BB14" s="19">
        <v>6.0896348300918703E-3</v>
      </c>
      <c r="BC14" s="19"/>
      <c r="BD14" s="19">
        <v>2.7903964586468401E-2</v>
      </c>
      <c r="BE14" s="19">
        <v>0</v>
      </c>
      <c r="BF14" s="19"/>
      <c r="BG14" s="19">
        <v>4.33789152054068E-3</v>
      </c>
      <c r="BH14" s="19">
        <v>0</v>
      </c>
      <c r="BI14" s="19"/>
      <c r="BJ14" s="19">
        <v>0</v>
      </c>
      <c r="BK14" s="19">
        <v>6.8960836812584098E-3</v>
      </c>
      <c r="BL14" s="19"/>
      <c r="BM14" s="19">
        <v>0</v>
      </c>
      <c r="BN14" s="19">
        <v>9.2372248803142508E-3</v>
      </c>
      <c r="BO14" s="19">
        <v>0</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0.266938983310816</v>
      </c>
      <c r="D9" s="17">
        <v>0.82229764829860297</v>
      </c>
      <c r="E9" s="17">
        <v>0</v>
      </c>
      <c r="F9" s="17">
        <v>0</v>
      </c>
      <c r="G9" s="17">
        <v>0.97887728124066198</v>
      </c>
      <c r="H9" s="17">
        <v>0</v>
      </c>
      <c r="I9" s="17">
        <v>0.5</v>
      </c>
      <c r="J9" s="17">
        <v>0.44186122717533899</v>
      </c>
      <c r="K9" s="17">
        <v>0.38730862802847599</v>
      </c>
      <c r="L9" s="17">
        <v>0.66666666666666696</v>
      </c>
      <c r="M9" s="17">
        <v>0</v>
      </c>
      <c r="N9" s="17">
        <v>0</v>
      </c>
      <c r="O9" s="17">
        <v>0.291600863749652</v>
      </c>
      <c r="P9" s="17">
        <v>0.47821621476454301</v>
      </c>
      <c r="Q9" s="17" t="s">
        <v>108</v>
      </c>
      <c r="R9" s="17">
        <v>0.134631416913677</v>
      </c>
      <c r="S9" s="17">
        <v>7.4676519517396904E-4</v>
      </c>
      <c r="T9" s="17">
        <v>0</v>
      </c>
      <c r="U9" s="17"/>
      <c r="V9" s="17">
        <v>0.25722065257659799</v>
      </c>
      <c r="W9" s="17">
        <v>0.38243808655535899</v>
      </c>
      <c r="X9" s="17">
        <v>0.12048796664952</v>
      </c>
      <c r="Y9" s="17">
        <v>0.271052573298314</v>
      </c>
      <c r="Z9" s="17"/>
      <c r="AA9" s="17">
        <v>0.16089739655511801</v>
      </c>
      <c r="AB9" s="17">
        <v>0.30553116068861202</v>
      </c>
      <c r="AC9" s="17">
        <v>6.5879082217922894E-2</v>
      </c>
      <c r="AD9" s="17">
        <v>0.15520551961927401</v>
      </c>
      <c r="AE9" s="17">
        <v>0.88331150930889701</v>
      </c>
      <c r="AF9" s="17">
        <v>4.3868119222010803E-2</v>
      </c>
      <c r="AG9" s="17">
        <v>0.61641167782177197</v>
      </c>
      <c r="AH9" s="17">
        <v>1.32977130299811E-2</v>
      </c>
      <c r="AI9" s="17">
        <v>6.8972241130158193E-2</v>
      </c>
      <c r="AJ9" s="17">
        <v>0.135586214800925</v>
      </c>
      <c r="AK9" s="17"/>
      <c r="AL9" s="17">
        <v>0.18861369879110301</v>
      </c>
      <c r="AM9" s="17">
        <v>0</v>
      </c>
      <c r="AN9" s="17">
        <v>0.66454981604238195</v>
      </c>
      <c r="AO9" s="17">
        <v>0.33519588769867198</v>
      </c>
      <c r="AP9" s="17">
        <v>0.26376742243961498</v>
      </c>
      <c r="AQ9" s="17">
        <v>4.3851836950037099E-3</v>
      </c>
      <c r="AR9" s="17">
        <v>0.138637740783353</v>
      </c>
      <c r="AS9" s="17"/>
      <c r="AT9" s="17">
        <v>0.266938983310816</v>
      </c>
      <c r="AU9" s="17" t="s">
        <v>108</v>
      </c>
      <c r="AV9" s="17"/>
      <c r="AW9" s="17">
        <v>0.30267309025883399</v>
      </c>
      <c r="AX9" s="17">
        <v>0.124226460661875</v>
      </c>
      <c r="AY9" s="17" t="s">
        <v>108</v>
      </c>
      <c r="AZ9" s="17"/>
      <c r="BA9" s="17">
        <v>0.24164813831288201</v>
      </c>
      <c r="BB9" s="17">
        <v>0.27724662796260602</v>
      </c>
      <c r="BC9" s="17"/>
      <c r="BD9" s="17">
        <v>0.33943377142497</v>
      </c>
      <c r="BE9" s="17">
        <v>0.25363657758830199</v>
      </c>
      <c r="BF9" s="17"/>
      <c r="BG9" s="17">
        <v>0.26692802236152302</v>
      </c>
      <c r="BH9" s="17">
        <v>0.271052573298314</v>
      </c>
      <c r="BI9" s="17"/>
      <c r="BJ9" s="17">
        <v>0.30232427457608002</v>
      </c>
      <c r="BK9" s="17">
        <v>0.24592126479011001</v>
      </c>
      <c r="BL9" s="17"/>
      <c r="BM9" s="17">
        <v>0</v>
      </c>
      <c r="BN9" s="17">
        <v>0.43970995836702298</v>
      </c>
      <c r="BO9" s="17">
        <v>0.15159783012654601</v>
      </c>
      <c r="BP9" s="17">
        <v>0.104296914829236</v>
      </c>
    </row>
    <row r="10" spans="2:68" x14ac:dyDescent="0.35">
      <c r="B10" s="18" t="s">
        <v>507</v>
      </c>
      <c r="C10" s="17">
        <v>0.37054624485508297</v>
      </c>
      <c r="D10" s="17">
        <v>8.8851175850698405E-2</v>
      </c>
      <c r="E10" s="17">
        <v>0.91185914855033401</v>
      </c>
      <c r="F10" s="17">
        <v>1</v>
      </c>
      <c r="G10" s="17">
        <v>8.0292456696642303E-4</v>
      </c>
      <c r="H10" s="17">
        <v>1</v>
      </c>
      <c r="I10" s="17">
        <v>0.5</v>
      </c>
      <c r="J10" s="17">
        <v>0.46043162723905401</v>
      </c>
      <c r="K10" s="17">
        <v>0.122686592512719</v>
      </c>
      <c r="L10" s="17">
        <v>0</v>
      </c>
      <c r="M10" s="17">
        <v>1</v>
      </c>
      <c r="N10" s="17">
        <v>1</v>
      </c>
      <c r="O10" s="17">
        <v>0.47935544910981998</v>
      </c>
      <c r="P10" s="17">
        <v>4.7342108758640401E-2</v>
      </c>
      <c r="Q10" s="17" t="s">
        <v>108</v>
      </c>
      <c r="R10" s="17">
        <v>0.487191260713848</v>
      </c>
      <c r="S10" s="17">
        <v>0</v>
      </c>
      <c r="T10" s="17">
        <v>0</v>
      </c>
      <c r="U10" s="17"/>
      <c r="V10" s="17">
        <v>0.38104157676607298</v>
      </c>
      <c r="W10" s="17">
        <v>0.255842460710486</v>
      </c>
      <c r="X10" s="17">
        <v>0.45143926243191501</v>
      </c>
      <c r="Y10" s="17">
        <v>0.48131022535163798</v>
      </c>
      <c r="Z10" s="17"/>
      <c r="AA10" s="17">
        <v>0.34612719544230103</v>
      </c>
      <c r="AB10" s="17">
        <v>0.274774160240146</v>
      </c>
      <c r="AC10" s="17">
        <v>0.473242222721728</v>
      </c>
      <c r="AD10" s="17">
        <v>0.83380654542746602</v>
      </c>
      <c r="AE10" s="17">
        <v>6.0515936765018798E-2</v>
      </c>
      <c r="AF10" s="17">
        <v>0.28099020362982302</v>
      </c>
      <c r="AG10" s="17">
        <v>0.30098077505784299</v>
      </c>
      <c r="AH10" s="17">
        <v>0.187536580263513</v>
      </c>
      <c r="AI10" s="17">
        <v>0.63701556874625598</v>
      </c>
      <c r="AJ10" s="17">
        <v>0.31318692451629399</v>
      </c>
      <c r="AK10" s="17"/>
      <c r="AL10" s="17">
        <v>0.41747621171435201</v>
      </c>
      <c r="AM10" s="17">
        <v>0.35455794973647797</v>
      </c>
      <c r="AN10" s="17">
        <v>0.30013031210489599</v>
      </c>
      <c r="AO10" s="17">
        <v>0.46229225477795499</v>
      </c>
      <c r="AP10" s="17">
        <v>7.6829789951141703E-2</v>
      </c>
      <c r="AQ10" s="17">
        <v>0.33462876380691797</v>
      </c>
      <c r="AR10" s="17">
        <v>0.69242557973627405</v>
      </c>
      <c r="AS10" s="17"/>
      <c r="AT10" s="17">
        <v>0.37054624485508297</v>
      </c>
      <c r="AU10" s="17" t="s">
        <v>108</v>
      </c>
      <c r="AV10" s="17"/>
      <c r="AW10" s="17">
        <v>0.29999630924217002</v>
      </c>
      <c r="AX10" s="17">
        <v>0.65230393082959304</v>
      </c>
      <c r="AY10" s="17" t="s">
        <v>108</v>
      </c>
      <c r="AZ10" s="17"/>
      <c r="BA10" s="17">
        <v>0.39596983737427699</v>
      </c>
      <c r="BB10" s="17">
        <v>0.36018449705736499</v>
      </c>
      <c r="BC10" s="17"/>
      <c r="BD10" s="17">
        <v>0.357942862583294</v>
      </c>
      <c r="BE10" s="17">
        <v>0.37285889806528799</v>
      </c>
      <c r="BF10" s="17"/>
      <c r="BG10" s="17">
        <v>0.37025110645350301</v>
      </c>
      <c r="BH10" s="17">
        <v>0.48131022535163798</v>
      </c>
      <c r="BI10" s="17"/>
      <c r="BJ10" s="17">
        <v>0.46382695819644398</v>
      </c>
      <c r="BK10" s="17">
        <v>0.31514051817271099</v>
      </c>
      <c r="BL10" s="17"/>
      <c r="BM10" s="17">
        <v>0.33333333333333298</v>
      </c>
      <c r="BN10" s="17">
        <v>0.39596337539134402</v>
      </c>
      <c r="BO10" s="17">
        <v>0.28356661315390402</v>
      </c>
      <c r="BP10" s="17">
        <v>0.86774916683112402</v>
      </c>
    </row>
    <row r="11" spans="2:68" ht="29" x14ac:dyDescent="0.35">
      <c r="B11" s="18" t="s">
        <v>508</v>
      </c>
      <c r="C11" s="17">
        <v>0.23193755238208899</v>
      </c>
      <c r="D11" s="17">
        <v>8.5417426928171003E-3</v>
      </c>
      <c r="E11" s="17">
        <v>0</v>
      </c>
      <c r="F11" s="17">
        <v>0</v>
      </c>
      <c r="G11" s="17">
        <v>2.0319794192371399E-2</v>
      </c>
      <c r="H11" s="17">
        <v>0</v>
      </c>
      <c r="I11" s="17">
        <v>0</v>
      </c>
      <c r="J11" s="17">
        <v>5.0710612799175103E-2</v>
      </c>
      <c r="K11" s="17">
        <v>0.45101310015288898</v>
      </c>
      <c r="L11" s="17">
        <v>0.33333333333333298</v>
      </c>
      <c r="M11" s="17">
        <v>0</v>
      </c>
      <c r="N11" s="17">
        <v>0</v>
      </c>
      <c r="O11" s="17">
        <v>3.4131905189650503E-4</v>
      </c>
      <c r="P11" s="17">
        <v>7.0859306226575005E-4</v>
      </c>
      <c r="Q11" s="17" t="s">
        <v>108</v>
      </c>
      <c r="R11" s="17">
        <v>0.254516770724587</v>
      </c>
      <c r="S11" s="17">
        <v>0.99925323480482597</v>
      </c>
      <c r="T11" s="17">
        <v>0.99917974951267796</v>
      </c>
      <c r="U11" s="17"/>
      <c r="V11" s="17">
        <v>0.23331639043813701</v>
      </c>
      <c r="W11" s="17">
        <v>0.20918023573453301</v>
      </c>
      <c r="X11" s="17">
        <v>0.29974142188681802</v>
      </c>
      <c r="Y11" s="17">
        <v>0.170764423634815</v>
      </c>
      <c r="Z11" s="17"/>
      <c r="AA11" s="17">
        <v>0.159243233095585</v>
      </c>
      <c r="AB11" s="17">
        <v>0.41969467907124203</v>
      </c>
      <c r="AC11" s="17">
        <v>0.43965261976847603</v>
      </c>
      <c r="AD11" s="17">
        <v>0</v>
      </c>
      <c r="AE11" s="17">
        <v>5.6172553926084501E-2</v>
      </c>
      <c r="AF11" s="17">
        <v>0.52632574667984899</v>
      </c>
      <c r="AG11" s="17">
        <v>7.2945772518408405E-2</v>
      </c>
      <c r="AH11" s="17">
        <v>0.799165706706506</v>
      </c>
      <c r="AI11" s="17">
        <v>1.8228653344445098E-2</v>
      </c>
      <c r="AJ11" s="17">
        <v>0.13310657267862999</v>
      </c>
      <c r="AK11" s="17"/>
      <c r="AL11" s="17">
        <v>0.205836060768017</v>
      </c>
      <c r="AM11" s="17">
        <v>0.64518612861554003</v>
      </c>
      <c r="AN11" s="17">
        <v>3.5319871852721202E-2</v>
      </c>
      <c r="AO11" s="17">
        <v>1.3930789552042599E-4</v>
      </c>
      <c r="AP11" s="17">
        <v>0.65879677824669103</v>
      </c>
      <c r="AQ11" s="17">
        <v>0.361193423078008</v>
      </c>
      <c r="AR11" s="17">
        <v>0.11071623444666</v>
      </c>
      <c r="AS11" s="17"/>
      <c r="AT11" s="17">
        <v>0.23193755238208899</v>
      </c>
      <c r="AU11" s="17" t="s">
        <v>108</v>
      </c>
      <c r="AV11" s="17"/>
      <c r="AW11" s="17">
        <v>0.28675130617060601</v>
      </c>
      <c r="AX11" s="17">
        <v>1.30259928908562E-2</v>
      </c>
      <c r="AY11" s="17" t="s">
        <v>108</v>
      </c>
      <c r="AZ11" s="17"/>
      <c r="BA11" s="17">
        <v>0.34914694490965098</v>
      </c>
      <c r="BB11" s="17">
        <v>0.18416719247023</v>
      </c>
      <c r="BC11" s="17"/>
      <c r="BD11" s="17">
        <v>0.249747852020134</v>
      </c>
      <c r="BE11" s="17">
        <v>0.228669457695727</v>
      </c>
      <c r="BF11" s="17"/>
      <c r="BG11" s="17">
        <v>0.23210055247794301</v>
      </c>
      <c r="BH11" s="17">
        <v>0.170764423634815</v>
      </c>
      <c r="BI11" s="17"/>
      <c r="BJ11" s="17">
        <v>4.5023836292301202E-2</v>
      </c>
      <c r="BK11" s="17">
        <v>0.34295825426029303</v>
      </c>
      <c r="BL11" s="17"/>
      <c r="BM11" s="17">
        <v>0.33333333333333298</v>
      </c>
      <c r="BN11" s="17">
        <v>8.6617351148307306E-2</v>
      </c>
      <c r="BO11" s="17">
        <v>0.41344249828031598</v>
      </c>
      <c r="BP11" s="17">
        <v>1.8510943462918299E-2</v>
      </c>
    </row>
    <row r="12" spans="2:68" ht="29" x14ac:dyDescent="0.35">
      <c r="B12" s="18" t="s">
        <v>509</v>
      </c>
      <c r="C12" s="17">
        <v>4.9613010086738997E-2</v>
      </c>
      <c r="D12" s="17">
        <v>0</v>
      </c>
      <c r="E12" s="17">
        <v>0</v>
      </c>
      <c r="F12" s="17">
        <v>0</v>
      </c>
      <c r="G12" s="17">
        <v>0</v>
      </c>
      <c r="H12" s="17">
        <v>0</v>
      </c>
      <c r="I12" s="17">
        <v>0</v>
      </c>
      <c r="J12" s="17">
        <v>4.6996532786432101E-2</v>
      </c>
      <c r="K12" s="17">
        <v>3.89916793059168E-2</v>
      </c>
      <c r="L12" s="17">
        <v>0</v>
      </c>
      <c r="M12" s="17">
        <v>0</v>
      </c>
      <c r="N12" s="17">
        <v>0</v>
      </c>
      <c r="O12" s="17">
        <v>0.20805781719845101</v>
      </c>
      <c r="P12" s="17">
        <v>4.2150384346382998E-2</v>
      </c>
      <c r="Q12" s="17" t="s">
        <v>108</v>
      </c>
      <c r="R12" s="17">
        <v>2.51679855798482E-3</v>
      </c>
      <c r="S12" s="17">
        <v>0</v>
      </c>
      <c r="T12" s="17">
        <v>8.20250487322342E-4</v>
      </c>
      <c r="U12" s="17"/>
      <c r="V12" s="17">
        <v>5.0003363647405097E-2</v>
      </c>
      <c r="W12" s="17">
        <v>3.2483873323416401E-2</v>
      </c>
      <c r="X12" s="17">
        <v>0.12833134903174701</v>
      </c>
      <c r="Y12" s="17">
        <v>4.9504537210399997E-2</v>
      </c>
      <c r="Z12" s="17"/>
      <c r="AA12" s="17">
        <v>0.18646856096119299</v>
      </c>
      <c r="AB12" s="17">
        <v>0</v>
      </c>
      <c r="AC12" s="17">
        <v>1.86693758690434E-4</v>
      </c>
      <c r="AD12" s="17">
        <v>1.0987934953260199E-2</v>
      </c>
      <c r="AE12" s="17">
        <v>0</v>
      </c>
      <c r="AF12" s="17">
        <v>0.14881593046831801</v>
      </c>
      <c r="AG12" s="17">
        <v>4.8308873009884502E-3</v>
      </c>
      <c r="AH12" s="17">
        <v>0</v>
      </c>
      <c r="AI12" s="17">
        <v>0.27578353677914103</v>
      </c>
      <c r="AJ12" s="17">
        <v>0.39367729376392702</v>
      </c>
      <c r="AK12" s="17"/>
      <c r="AL12" s="17">
        <v>0</v>
      </c>
      <c r="AM12" s="17">
        <v>0</v>
      </c>
      <c r="AN12" s="17">
        <v>0</v>
      </c>
      <c r="AO12" s="17">
        <v>0.20237254962785201</v>
      </c>
      <c r="AP12" s="17">
        <v>6.0600936255260005E-4</v>
      </c>
      <c r="AQ12" s="17">
        <v>4.4655726009311903E-3</v>
      </c>
      <c r="AR12" s="17">
        <v>5.7679298344377697E-2</v>
      </c>
      <c r="AS12" s="17"/>
      <c r="AT12" s="17">
        <v>4.9613010086738997E-2</v>
      </c>
      <c r="AU12" s="17" t="s">
        <v>108</v>
      </c>
      <c r="AV12" s="17"/>
      <c r="AW12" s="17">
        <v>6.1379858154615399E-2</v>
      </c>
      <c r="AX12" s="17">
        <v>2.6193473141871999E-3</v>
      </c>
      <c r="AY12" s="17" t="s">
        <v>108</v>
      </c>
      <c r="AZ12" s="17"/>
      <c r="BA12" s="17">
        <v>1.6859145416880301E-3</v>
      </c>
      <c r="BB12" s="17">
        <v>6.9146381554206895E-2</v>
      </c>
      <c r="BC12" s="17"/>
      <c r="BD12" s="17">
        <v>3.1684322130211E-3</v>
      </c>
      <c r="BE12" s="17">
        <v>5.8135341616479E-2</v>
      </c>
      <c r="BF12" s="17"/>
      <c r="BG12" s="17">
        <v>4.9613299120332702E-2</v>
      </c>
      <c r="BH12" s="17">
        <v>4.9504537210399997E-2</v>
      </c>
      <c r="BI12" s="17"/>
      <c r="BJ12" s="17">
        <v>2.1984425919162301E-3</v>
      </c>
      <c r="BK12" s="17">
        <v>7.7775729616631706E-2</v>
      </c>
      <c r="BL12" s="17"/>
      <c r="BM12" s="17">
        <v>0</v>
      </c>
      <c r="BN12" s="17">
        <v>8.3902868344934499E-4</v>
      </c>
      <c r="BO12" s="17">
        <v>0.13207965452117601</v>
      </c>
      <c r="BP12" s="17">
        <v>9.4429748767220507E-3</v>
      </c>
    </row>
    <row r="13" spans="2:68" x14ac:dyDescent="0.35">
      <c r="B13" s="18" t="s">
        <v>510</v>
      </c>
      <c r="C13" s="17">
        <v>3.9716990056583502E-2</v>
      </c>
      <c r="D13" s="17">
        <v>0</v>
      </c>
      <c r="E13" s="17">
        <v>8.8140851449665797E-2</v>
      </c>
      <c r="F13" s="17">
        <v>0</v>
      </c>
      <c r="G13" s="17">
        <v>0</v>
      </c>
      <c r="H13" s="17">
        <v>0</v>
      </c>
      <c r="I13" s="17">
        <v>0</v>
      </c>
      <c r="J13" s="17">
        <v>0</v>
      </c>
      <c r="K13" s="17">
        <v>0</v>
      </c>
      <c r="L13" s="17">
        <v>0</v>
      </c>
      <c r="M13" s="17">
        <v>0</v>
      </c>
      <c r="N13" s="17">
        <v>0</v>
      </c>
      <c r="O13" s="17">
        <v>2.0303231838283399E-2</v>
      </c>
      <c r="P13" s="17">
        <v>0.43158269906816799</v>
      </c>
      <c r="Q13" s="17" t="s">
        <v>108</v>
      </c>
      <c r="R13" s="17">
        <v>0</v>
      </c>
      <c r="S13" s="17">
        <v>0</v>
      </c>
      <c r="T13" s="17">
        <v>0</v>
      </c>
      <c r="U13" s="17"/>
      <c r="V13" s="17">
        <v>3.5715390178245897E-2</v>
      </c>
      <c r="W13" s="17">
        <v>8.4901966222510103E-2</v>
      </c>
      <c r="X13" s="17">
        <v>0</v>
      </c>
      <c r="Y13" s="17">
        <v>0</v>
      </c>
      <c r="Z13" s="17"/>
      <c r="AA13" s="17">
        <v>0.133186988332747</v>
      </c>
      <c r="AB13" s="17">
        <v>0</v>
      </c>
      <c r="AC13" s="17">
        <v>2.1039381533182501E-2</v>
      </c>
      <c r="AD13" s="17">
        <v>0</v>
      </c>
      <c r="AE13" s="17">
        <v>0</v>
      </c>
      <c r="AF13" s="17">
        <v>0</v>
      </c>
      <c r="AG13" s="17">
        <v>0</v>
      </c>
      <c r="AH13" s="17">
        <v>0</v>
      </c>
      <c r="AI13" s="17">
        <v>0</v>
      </c>
      <c r="AJ13" s="17">
        <v>0</v>
      </c>
      <c r="AK13" s="17"/>
      <c r="AL13" s="17">
        <v>0</v>
      </c>
      <c r="AM13" s="17">
        <v>0</v>
      </c>
      <c r="AN13" s="17">
        <v>0</v>
      </c>
      <c r="AO13" s="17">
        <v>0</v>
      </c>
      <c r="AP13" s="17">
        <v>0</v>
      </c>
      <c r="AQ13" s="17">
        <v>0.26983051611192999</v>
      </c>
      <c r="AR13" s="17">
        <v>0</v>
      </c>
      <c r="AS13" s="17"/>
      <c r="AT13" s="17">
        <v>3.9716990056583502E-2</v>
      </c>
      <c r="AU13" s="17" t="s">
        <v>108</v>
      </c>
      <c r="AV13" s="17"/>
      <c r="AW13" s="17">
        <v>4.4972536290536297E-2</v>
      </c>
      <c r="AX13" s="17">
        <v>1.87277356717848E-2</v>
      </c>
      <c r="AY13" s="17" t="s">
        <v>108</v>
      </c>
      <c r="AZ13" s="17"/>
      <c r="BA13" s="17">
        <v>0</v>
      </c>
      <c r="BB13" s="17">
        <v>5.5904215915403302E-2</v>
      </c>
      <c r="BC13" s="17"/>
      <c r="BD13" s="17">
        <v>2.7903964586468401E-2</v>
      </c>
      <c r="BE13" s="17">
        <v>4.1884617022627101E-2</v>
      </c>
      <c r="BF13" s="17"/>
      <c r="BG13" s="17">
        <v>3.9822818764691799E-2</v>
      </c>
      <c r="BH13" s="17">
        <v>0</v>
      </c>
      <c r="BI13" s="17"/>
      <c r="BJ13" s="17">
        <v>8.4909912462885997E-2</v>
      </c>
      <c r="BK13" s="17">
        <v>1.28738558530736E-2</v>
      </c>
      <c r="BL13" s="17"/>
      <c r="BM13" s="17">
        <v>0</v>
      </c>
      <c r="BN13" s="17">
        <v>7.6792642592788701E-2</v>
      </c>
      <c r="BO13" s="17">
        <v>1.0157483978092401E-2</v>
      </c>
      <c r="BP13" s="17">
        <v>0</v>
      </c>
    </row>
    <row r="14" spans="2:68" x14ac:dyDescent="0.35">
      <c r="B14" s="18" t="s">
        <v>84</v>
      </c>
      <c r="C14" s="19">
        <v>4.1247219308689499E-2</v>
      </c>
      <c r="D14" s="19">
        <v>8.0309433157881305E-2</v>
      </c>
      <c r="E14" s="19">
        <v>0</v>
      </c>
      <c r="F14" s="19">
        <v>0</v>
      </c>
      <c r="G14" s="19">
        <v>0</v>
      </c>
      <c r="H14" s="19">
        <v>0</v>
      </c>
      <c r="I14" s="19">
        <v>0</v>
      </c>
      <c r="J14" s="19">
        <v>0</v>
      </c>
      <c r="K14" s="19">
        <v>0</v>
      </c>
      <c r="L14" s="19">
        <v>0</v>
      </c>
      <c r="M14" s="19">
        <v>0</v>
      </c>
      <c r="N14" s="19">
        <v>0</v>
      </c>
      <c r="O14" s="19">
        <v>3.4131905189650503E-4</v>
      </c>
      <c r="P14" s="19">
        <v>0</v>
      </c>
      <c r="Q14" s="19" t="s">
        <v>108</v>
      </c>
      <c r="R14" s="19">
        <v>0.12114375308990299</v>
      </c>
      <c r="S14" s="19">
        <v>0</v>
      </c>
      <c r="T14" s="19">
        <v>0</v>
      </c>
      <c r="U14" s="19"/>
      <c r="V14" s="19">
        <v>4.2702626393541103E-2</v>
      </c>
      <c r="W14" s="19">
        <v>3.5153377453694797E-2</v>
      </c>
      <c r="X14" s="19">
        <v>0</v>
      </c>
      <c r="Y14" s="19">
        <v>2.7368240504832799E-2</v>
      </c>
      <c r="Z14" s="19"/>
      <c r="AA14" s="19">
        <v>1.40766256130568E-2</v>
      </c>
      <c r="AB14" s="19">
        <v>0</v>
      </c>
      <c r="AC14" s="19">
        <v>0</v>
      </c>
      <c r="AD14" s="19">
        <v>0</v>
      </c>
      <c r="AE14" s="19">
        <v>0</v>
      </c>
      <c r="AF14" s="19">
        <v>0</v>
      </c>
      <c r="AG14" s="19">
        <v>4.8308873009884502E-3</v>
      </c>
      <c r="AH14" s="19">
        <v>0</v>
      </c>
      <c r="AI14" s="19">
        <v>0</v>
      </c>
      <c r="AJ14" s="19">
        <v>2.44429942402241E-2</v>
      </c>
      <c r="AK14" s="19"/>
      <c r="AL14" s="19">
        <v>0.18807402872652701</v>
      </c>
      <c r="AM14" s="19">
        <v>2.55921647981936E-4</v>
      </c>
      <c r="AN14" s="19">
        <v>0</v>
      </c>
      <c r="AO14" s="19">
        <v>0</v>
      </c>
      <c r="AP14" s="19">
        <v>0</v>
      </c>
      <c r="AQ14" s="19">
        <v>2.5496540707209098E-2</v>
      </c>
      <c r="AR14" s="19">
        <v>5.4114668933506998E-4</v>
      </c>
      <c r="AS14" s="19"/>
      <c r="AT14" s="19">
        <v>4.1247219308689499E-2</v>
      </c>
      <c r="AU14" s="19" t="s">
        <v>108</v>
      </c>
      <c r="AV14" s="19"/>
      <c r="AW14" s="19">
        <v>4.2268998832390202E-3</v>
      </c>
      <c r="AX14" s="19">
        <v>0.18909653263170401</v>
      </c>
      <c r="AY14" s="19" t="s">
        <v>108</v>
      </c>
      <c r="AZ14" s="19"/>
      <c r="BA14" s="19">
        <v>1.1549164861502001E-2</v>
      </c>
      <c r="BB14" s="19">
        <v>5.3351085040188102E-2</v>
      </c>
      <c r="BC14" s="19"/>
      <c r="BD14" s="19">
        <v>2.1803117172112699E-2</v>
      </c>
      <c r="BE14" s="19">
        <v>4.4815108011577398E-2</v>
      </c>
      <c r="BF14" s="19"/>
      <c r="BG14" s="19">
        <v>4.1284200822006199E-2</v>
      </c>
      <c r="BH14" s="19">
        <v>2.7368240504832799E-2</v>
      </c>
      <c r="BI14" s="19"/>
      <c r="BJ14" s="19">
        <v>0.101716575880373</v>
      </c>
      <c r="BK14" s="19">
        <v>5.3303773071814598E-3</v>
      </c>
      <c r="BL14" s="19"/>
      <c r="BM14" s="19">
        <v>0.33333333333333298</v>
      </c>
      <c r="BN14" s="19">
        <v>7.7643817088241104E-5</v>
      </c>
      <c r="BO14" s="19">
        <v>9.1559199399652205E-3</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0.34247954481929899</v>
      </c>
      <c r="D9" s="17">
        <v>8.5417426928171003E-3</v>
      </c>
      <c r="E9" s="17">
        <v>0</v>
      </c>
      <c r="F9" s="17">
        <v>0</v>
      </c>
      <c r="G9" s="17">
        <v>0.98903717833684801</v>
      </c>
      <c r="H9" s="17">
        <v>0</v>
      </c>
      <c r="I9" s="17">
        <v>0.5</v>
      </c>
      <c r="J9" s="17">
        <v>3.71408001274303E-3</v>
      </c>
      <c r="K9" s="17">
        <v>0.34546117142507499</v>
      </c>
      <c r="L9" s="17">
        <v>0</v>
      </c>
      <c r="M9" s="17">
        <v>2.32770120923202E-2</v>
      </c>
      <c r="N9" s="17">
        <v>0</v>
      </c>
      <c r="O9" s="17">
        <v>0.479526108635768</v>
      </c>
      <c r="P9" s="17">
        <v>0.47408737994568401</v>
      </c>
      <c r="Q9" s="17" t="s">
        <v>108</v>
      </c>
      <c r="R9" s="17">
        <v>0.24384425484755401</v>
      </c>
      <c r="S9" s="17">
        <v>7.4676519517396904E-4</v>
      </c>
      <c r="T9" s="17">
        <v>0.99917974951267796</v>
      </c>
      <c r="U9" s="17"/>
      <c r="V9" s="17">
        <v>0.35703423600353201</v>
      </c>
      <c r="W9" s="17">
        <v>0.24635212116331701</v>
      </c>
      <c r="X9" s="17">
        <v>0.12497334400873</v>
      </c>
      <c r="Y9" s="17">
        <v>0.26650012231140302</v>
      </c>
      <c r="Z9" s="17"/>
      <c r="AA9" s="17">
        <v>0.320140629650703</v>
      </c>
      <c r="AB9" s="17">
        <v>0.14673623493171101</v>
      </c>
      <c r="AC9" s="17">
        <v>0.269026703697404</v>
      </c>
      <c r="AD9" s="17">
        <v>0.52296310050113803</v>
      </c>
      <c r="AE9" s="17">
        <v>0.89201552678521501</v>
      </c>
      <c r="AF9" s="17">
        <v>3.15732584028001E-3</v>
      </c>
      <c r="AG9" s="17">
        <v>0.117334087019329</v>
      </c>
      <c r="AH9" s="17">
        <v>1.32977130299811E-2</v>
      </c>
      <c r="AI9" s="17">
        <v>8.7200894474603302E-2</v>
      </c>
      <c r="AJ9" s="17">
        <v>0.173070386782959</v>
      </c>
      <c r="AK9" s="17"/>
      <c r="AL9" s="17">
        <v>0.39590150054568501</v>
      </c>
      <c r="AM9" s="17">
        <v>0.29781155549477001</v>
      </c>
      <c r="AN9" s="17">
        <v>0.63018204368854103</v>
      </c>
      <c r="AO9" s="17">
        <v>0.177834149449492</v>
      </c>
      <c r="AP9" s="17">
        <v>0.12462383825880299</v>
      </c>
      <c r="AQ9" s="17">
        <v>3.9417520470652499E-3</v>
      </c>
      <c r="AR9" s="17">
        <v>0.724547722176627</v>
      </c>
      <c r="AS9" s="17"/>
      <c r="AT9" s="17">
        <v>0.34247954481929899</v>
      </c>
      <c r="AU9" s="17" t="s">
        <v>108</v>
      </c>
      <c r="AV9" s="17"/>
      <c r="AW9" s="17">
        <v>0.34748312845197599</v>
      </c>
      <c r="AX9" s="17">
        <v>0.32249656207558502</v>
      </c>
      <c r="AY9" s="17" t="s">
        <v>108</v>
      </c>
      <c r="AZ9" s="17"/>
      <c r="BA9" s="17">
        <v>0.39319302613962598</v>
      </c>
      <c r="BB9" s="17">
        <v>0.321810542081436</v>
      </c>
      <c r="BC9" s="17"/>
      <c r="BD9" s="17">
        <v>0.33949961930769601</v>
      </c>
      <c r="BE9" s="17">
        <v>0.34302634520604902</v>
      </c>
      <c r="BF9" s="17"/>
      <c r="BG9" s="17">
        <v>0.34268199732426902</v>
      </c>
      <c r="BH9" s="17">
        <v>0.26650012231140302</v>
      </c>
      <c r="BI9" s="17"/>
      <c r="BJ9" s="17">
        <v>0.42795760489347801</v>
      </c>
      <c r="BK9" s="17">
        <v>0.29170834181104</v>
      </c>
      <c r="BL9" s="17"/>
      <c r="BM9" s="17">
        <v>0</v>
      </c>
      <c r="BN9" s="17">
        <v>0.52437046489276196</v>
      </c>
      <c r="BO9" s="17">
        <v>0.25940014801531203</v>
      </c>
      <c r="BP9" s="17">
        <v>2.3068472885382899E-2</v>
      </c>
    </row>
    <row r="10" spans="2:68" x14ac:dyDescent="0.35">
      <c r="B10" s="18" t="s">
        <v>507</v>
      </c>
      <c r="C10" s="17">
        <v>0.27816939201936902</v>
      </c>
      <c r="D10" s="17">
        <v>0</v>
      </c>
      <c r="E10" s="17">
        <v>9.3746954025783098E-3</v>
      </c>
      <c r="F10" s="17">
        <v>7.3240684892757604E-2</v>
      </c>
      <c r="G10" s="17">
        <v>0</v>
      </c>
      <c r="H10" s="17">
        <v>0</v>
      </c>
      <c r="I10" s="17">
        <v>0</v>
      </c>
      <c r="J10" s="17">
        <v>0.50742816002548596</v>
      </c>
      <c r="K10" s="17">
        <v>0.15596671722366701</v>
      </c>
      <c r="L10" s="17">
        <v>0.66666666666666696</v>
      </c>
      <c r="M10" s="17">
        <v>0.65890766263589295</v>
      </c>
      <c r="N10" s="17">
        <v>1</v>
      </c>
      <c r="O10" s="17">
        <v>0.47901413005792398</v>
      </c>
      <c r="P10" s="17">
        <v>0.436420126949293</v>
      </c>
      <c r="Q10" s="17" t="s">
        <v>108</v>
      </c>
      <c r="R10" s="17">
        <v>0.13579036639641701</v>
      </c>
      <c r="S10" s="17">
        <v>0.90966439178168801</v>
      </c>
      <c r="T10" s="17">
        <v>0</v>
      </c>
      <c r="U10" s="17"/>
      <c r="V10" s="17">
        <v>0.28057782981526602</v>
      </c>
      <c r="W10" s="17">
        <v>0.22704411661819901</v>
      </c>
      <c r="X10" s="17">
        <v>0.43413705009297998</v>
      </c>
      <c r="Y10" s="17">
        <v>0.34812548098016399</v>
      </c>
      <c r="Z10" s="17"/>
      <c r="AA10" s="17">
        <v>0.50629835436610204</v>
      </c>
      <c r="AB10" s="17">
        <v>0.41969467907124203</v>
      </c>
      <c r="AC10" s="17">
        <v>0.261008697396999</v>
      </c>
      <c r="AD10" s="17">
        <v>4.7294375027754E-2</v>
      </c>
      <c r="AE10" s="17">
        <v>4.7240949077861699E-3</v>
      </c>
      <c r="AF10" s="17">
        <v>0.34692550971555403</v>
      </c>
      <c r="AG10" s="17">
        <v>0.70788235517707998</v>
      </c>
      <c r="AH10" s="17">
        <v>0.20355360778397499</v>
      </c>
      <c r="AI10" s="17">
        <v>0.30130457903671598</v>
      </c>
      <c r="AJ10" s="17">
        <v>0.20729700266408899</v>
      </c>
      <c r="AK10" s="17"/>
      <c r="AL10" s="17">
        <v>0.22425300028102599</v>
      </c>
      <c r="AM10" s="17">
        <v>0.64268303544503502</v>
      </c>
      <c r="AN10" s="17">
        <v>0.339943954582412</v>
      </c>
      <c r="AO10" s="17">
        <v>0.225645535995566</v>
      </c>
      <c r="AP10" s="17">
        <v>0.16263546192039699</v>
      </c>
      <c r="AQ10" s="17">
        <v>0.24767690027875</v>
      </c>
      <c r="AR10" s="17">
        <v>8.9917542350429994E-2</v>
      </c>
      <c r="AS10" s="17"/>
      <c r="AT10" s="17">
        <v>0.27816939201936902</v>
      </c>
      <c r="AU10" s="17" t="s">
        <v>108</v>
      </c>
      <c r="AV10" s="17"/>
      <c r="AW10" s="17">
        <v>0.33260163703875101</v>
      </c>
      <c r="AX10" s="17">
        <v>6.0781477121663402E-2</v>
      </c>
      <c r="AY10" s="17" t="s">
        <v>108</v>
      </c>
      <c r="AZ10" s="17"/>
      <c r="BA10" s="17">
        <v>0.32336550922482299</v>
      </c>
      <c r="BB10" s="17">
        <v>0.25974906973150003</v>
      </c>
      <c r="BC10" s="17"/>
      <c r="BD10" s="17">
        <v>0.32286151673375102</v>
      </c>
      <c r="BE10" s="17">
        <v>0.26996862626755103</v>
      </c>
      <c r="BF10" s="17"/>
      <c r="BG10" s="17">
        <v>0.277982989109469</v>
      </c>
      <c r="BH10" s="17">
        <v>0.34812548098016399</v>
      </c>
      <c r="BI10" s="17"/>
      <c r="BJ10" s="17">
        <v>0.209049893926533</v>
      </c>
      <c r="BK10" s="17">
        <v>0.31922413830695401</v>
      </c>
      <c r="BL10" s="17"/>
      <c r="BM10" s="17">
        <v>0</v>
      </c>
      <c r="BN10" s="17">
        <v>0.17432905817973199</v>
      </c>
      <c r="BO10" s="17">
        <v>0.41281102989162399</v>
      </c>
      <c r="BP10" s="17">
        <v>0.89972315978397799</v>
      </c>
    </row>
    <row r="11" spans="2:68" ht="29" x14ac:dyDescent="0.35">
      <c r="B11" s="18" t="s">
        <v>508</v>
      </c>
      <c r="C11" s="17">
        <v>0.149072351593216</v>
      </c>
      <c r="D11" s="17">
        <v>0.160618866315763</v>
      </c>
      <c r="E11" s="17">
        <v>8.8140851449665797E-2</v>
      </c>
      <c r="F11" s="17">
        <v>0.92675931510724197</v>
      </c>
      <c r="G11" s="17">
        <v>1.0159897096185699E-2</v>
      </c>
      <c r="H11" s="17">
        <v>8.20250487322342E-4</v>
      </c>
      <c r="I11" s="17">
        <v>0.5</v>
      </c>
      <c r="J11" s="17">
        <v>0.44186122717533899</v>
      </c>
      <c r="K11" s="17">
        <v>8.3694913206801794E-2</v>
      </c>
      <c r="L11" s="17">
        <v>0</v>
      </c>
      <c r="M11" s="17">
        <v>0.29453831317946599</v>
      </c>
      <c r="N11" s="17">
        <v>0</v>
      </c>
      <c r="O11" s="17">
        <v>3.4131905189650503E-4</v>
      </c>
      <c r="P11" s="17">
        <v>4.2504680877515903E-2</v>
      </c>
      <c r="Q11" s="17" t="s">
        <v>108</v>
      </c>
      <c r="R11" s="17">
        <v>0.376720023500979</v>
      </c>
      <c r="S11" s="17">
        <v>8.8842077827963897E-2</v>
      </c>
      <c r="T11" s="17">
        <v>8.20250487322342E-4</v>
      </c>
      <c r="U11" s="17"/>
      <c r="V11" s="17">
        <v>0.128107879180623</v>
      </c>
      <c r="W11" s="17">
        <v>0.32573071666824599</v>
      </c>
      <c r="X11" s="17">
        <v>0.24666127577291699</v>
      </c>
      <c r="Y11" s="17">
        <v>0.215106262980191</v>
      </c>
      <c r="Z11" s="17"/>
      <c r="AA11" s="17">
        <v>0.173319858708642</v>
      </c>
      <c r="AB11" s="17">
        <v>0</v>
      </c>
      <c r="AC11" s="17">
        <v>0.44569312594133198</v>
      </c>
      <c r="AD11" s="17">
        <v>3.8552105778299303E-2</v>
      </c>
      <c r="AE11" s="17">
        <v>0.103260378306999</v>
      </c>
      <c r="AF11" s="17">
        <v>0.61218805745224103</v>
      </c>
      <c r="AG11" s="17">
        <v>0.109383559903464</v>
      </c>
      <c r="AH11" s="17">
        <v>6.0469769384161098E-2</v>
      </c>
      <c r="AI11" s="17">
        <v>6.1679852217028798E-2</v>
      </c>
      <c r="AJ11" s="17">
        <v>0.162287501832724</v>
      </c>
      <c r="AK11" s="17"/>
      <c r="AL11" s="17">
        <v>4.0394102861303398E-4</v>
      </c>
      <c r="AM11" s="17">
        <v>2.62995936746632E-2</v>
      </c>
      <c r="AN11" s="17">
        <v>2.9629058320285701E-2</v>
      </c>
      <c r="AO11" s="17">
        <v>3.9421869027022501E-3</v>
      </c>
      <c r="AP11" s="17">
        <v>0.65975127620544005</v>
      </c>
      <c r="AQ11" s="17">
        <v>0.74091002131017702</v>
      </c>
      <c r="AR11" s="17">
        <v>5.7312564782692199E-2</v>
      </c>
      <c r="AS11" s="17"/>
      <c r="AT11" s="17">
        <v>0.149072351593216</v>
      </c>
      <c r="AU11" s="17" t="s">
        <v>108</v>
      </c>
      <c r="AV11" s="17"/>
      <c r="AW11" s="17">
        <v>0.13308873752515701</v>
      </c>
      <c r="AX11" s="17">
        <v>0.21290665667374001</v>
      </c>
      <c r="AY11" s="17" t="s">
        <v>108</v>
      </c>
      <c r="AZ11" s="17"/>
      <c r="BA11" s="17">
        <v>7.4220709826452597E-2</v>
      </c>
      <c r="BB11" s="17">
        <v>0.17957920595090801</v>
      </c>
      <c r="BC11" s="17"/>
      <c r="BD11" s="17">
        <v>0.27360950379265198</v>
      </c>
      <c r="BE11" s="17">
        <v>0.12622045052310499</v>
      </c>
      <c r="BF11" s="17"/>
      <c r="BG11" s="17">
        <v>0.14889639960079501</v>
      </c>
      <c r="BH11" s="17">
        <v>0.215106262980191</v>
      </c>
      <c r="BI11" s="17"/>
      <c r="BJ11" s="17">
        <v>3.3444972863581598E-2</v>
      </c>
      <c r="BK11" s="17">
        <v>0.21775127474262501</v>
      </c>
      <c r="BL11" s="17"/>
      <c r="BM11" s="17">
        <v>0.33333333333333298</v>
      </c>
      <c r="BN11" s="17">
        <v>1.1527070824567799E-3</v>
      </c>
      <c r="BO11" s="17">
        <v>0.29936292883288401</v>
      </c>
      <c r="BP11" s="17">
        <v>3.6166837415313401E-3</v>
      </c>
    </row>
    <row r="12" spans="2:68" ht="29" x14ac:dyDescent="0.35">
      <c r="B12" s="18" t="s">
        <v>509</v>
      </c>
      <c r="C12" s="17">
        <v>1.3092351712406299E-2</v>
      </c>
      <c r="D12" s="17">
        <v>8.5417426928171003E-3</v>
      </c>
      <c r="E12" s="17">
        <v>0</v>
      </c>
      <c r="F12" s="17">
        <v>0</v>
      </c>
      <c r="G12" s="17">
        <v>8.0292456696642303E-4</v>
      </c>
      <c r="H12" s="17">
        <v>0</v>
      </c>
      <c r="I12" s="17">
        <v>0</v>
      </c>
      <c r="J12" s="17">
        <v>0</v>
      </c>
      <c r="K12" s="17">
        <v>0.41487719814445601</v>
      </c>
      <c r="L12" s="17">
        <v>0.33333333333333298</v>
      </c>
      <c r="M12" s="17">
        <v>2.32770120923202E-2</v>
      </c>
      <c r="N12" s="17">
        <v>0</v>
      </c>
      <c r="O12" s="17">
        <v>3.4131905189650503E-4</v>
      </c>
      <c r="P12" s="17">
        <v>4.6987812227507503E-2</v>
      </c>
      <c r="Q12" s="17" t="s">
        <v>108</v>
      </c>
      <c r="R12" s="17">
        <v>0</v>
      </c>
      <c r="S12" s="17">
        <v>7.4676519517396904E-4</v>
      </c>
      <c r="T12" s="17">
        <v>0</v>
      </c>
      <c r="U12" s="17"/>
      <c r="V12" s="17">
        <v>0</v>
      </c>
      <c r="W12" s="17">
        <v>0.109914894324082</v>
      </c>
      <c r="X12" s="17">
        <v>0.13802239782508899</v>
      </c>
      <c r="Y12" s="17">
        <v>0.14489784214575899</v>
      </c>
      <c r="Z12" s="17"/>
      <c r="AA12" s="17">
        <v>2.4115727455246701E-4</v>
      </c>
      <c r="AB12" s="17">
        <v>0</v>
      </c>
      <c r="AC12" s="17">
        <v>0</v>
      </c>
      <c r="AD12" s="17">
        <v>2.8862673821688199E-2</v>
      </c>
      <c r="AE12" s="17">
        <v>0</v>
      </c>
      <c r="AF12" s="17">
        <v>3.77291069919252E-2</v>
      </c>
      <c r="AG12" s="17">
        <v>6.5399997900127099E-2</v>
      </c>
      <c r="AH12" s="17">
        <v>0.71912858117790601</v>
      </c>
      <c r="AI12" s="17">
        <v>0.54981467427165198</v>
      </c>
      <c r="AJ12" s="17">
        <v>8.4409371710126205E-2</v>
      </c>
      <c r="AK12" s="17"/>
      <c r="AL12" s="17">
        <v>2.8481850876870397E-4</v>
      </c>
      <c r="AM12" s="17">
        <v>2.75901481848724E-3</v>
      </c>
      <c r="AN12" s="17">
        <v>0</v>
      </c>
      <c r="AO12" s="17">
        <v>3.5142955653044098E-3</v>
      </c>
      <c r="AP12" s="17">
        <v>5.2989423615360298E-2</v>
      </c>
      <c r="AQ12" s="17">
        <v>3.4778108808252001E-3</v>
      </c>
      <c r="AR12" s="17">
        <v>0.122374472685015</v>
      </c>
      <c r="AS12" s="17"/>
      <c r="AT12" s="17">
        <v>1.3092351712406299E-2</v>
      </c>
      <c r="AU12" s="17" t="s">
        <v>108</v>
      </c>
      <c r="AV12" s="17"/>
      <c r="AW12" s="17">
        <v>9.8640232835932994E-3</v>
      </c>
      <c r="AX12" s="17">
        <v>2.59854371527505E-2</v>
      </c>
      <c r="AY12" s="17" t="s">
        <v>108</v>
      </c>
      <c r="AZ12" s="17"/>
      <c r="BA12" s="17">
        <v>4.5987491646055497E-3</v>
      </c>
      <c r="BB12" s="17">
        <v>1.65540405916598E-2</v>
      </c>
      <c r="BC12" s="17"/>
      <c r="BD12" s="17">
        <v>5.6868790064799396E-3</v>
      </c>
      <c r="BE12" s="17">
        <v>1.4451216329627E-2</v>
      </c>
      <c r="BF12" s="17"/>
      <c r="BG12" s="17">
        <v>1.27411467305013E-2</v>
      </c>
      <c r="BH12" s="17">
        <v>0.14489784214575899</v>
      </c>
      <c r="BI12" s="17"/>
      <c r="BJ12" s="17">
        <v>3.3562412031087098E-2</v>
      </c>
      <c r="BK12" s="17">
        <v>9.3379796037763602E-4</v>
      </c>
      <c r="BL12" s="17"/>
      <c r="BM12" s="17">
        <v>0</v>
      </c>
      <c r="BN12" s="17">
        <v>7.7643817088241104E-5</v>
      </c>
      <c r="BO12" s="17">
        <v>2.6824622090458002E-2</v>
      </c>
      <c r="BP12" s="17">
        <v>6.5433996726172006E-2</v>
      </c>
    </row>
    <row r="13" spans="2:68" x14ac:dyDescent="0.35">
      <c r="B13" s="18" t="s">
        <v>510</v>
      </c>
      <c r="C13" s="17">
        <v>7.3194620835843799E-2</v>
      </c>
      <c r="D13" s="17">
        <v>0.82229764829860297</v>
      </c>
      <c r="E13" s="17">
        <v>0.90248445314775605</v>
      </c>
      <c r="F13" s="17">
        <v>0</v>
      </c>
      <c r="G13" s="17">
        <v>0</v>
      </c>
      <c r="H13" s="17">
        <v>0</v>
      </c>
      <c r="I13" s="17">
        <v>0</v>
      </c>
      <c r="J13" s="17">
        <v>4.6996532786432101E-2</v>
      </c>
      <c r="K13" s="17">
        <v>0</v>
      </c>
      <c r="L13" s="17">
        <v>0</v>
      </c>
      <c r="M13" s="17">
        <v>0</v>
      </c>
      <c r="N13" s="17">
        <v>0</v>
      </c>
      <c r="O13" s="17">
        <v>0</v>
      </c>
      <c r="P13" s="17">
        <v>0</v>
      </c>
      <c r="Q13" s="17" t="s">
        <v>108</v>
      </c>
      <c r="R13" s="17">
        <v>9.9449796251890096E-5</v>
      </c>
      <c r="S13" s="17">
        <v>0</v>
      </c>
      <c r="T13" s="17">
        <v>0</v>
      </c>
      <c r="U13" s="17"/>
      <c r="V13" s="17">
        <v>8.1995163735353899E-2</v>
      </c>
      <c r="W13" s="17">
        <v>0</v>
      </c>
      <c r="X13" s="17">
        <v>3.21130960372841E-2</v>
      </c>
      <c r="Y13" s="17">
        <v>1.1686171330067101E-2</v>
      </c>
      <c r="Z13" s="17"/>
      <c r="AA13" s="17">
        <v>0</v>
      </c>
      <c r="AB13" s="17">
        <v>0.15879492575690099</v>
      </c>
      <c r="AC13" s="17">
        <v>0</v>
      </c>
      <c r="AD13" s="17">
        <v>0.35865732562511399</v>
      </c>
      <c r="AE13" s="17">
        <v>0</v>
      </c>
      <c r="AF13" s="17">
        <v>0</v>
      </c>
      <c r="AG13" s="17">
        <v>0</v>
      </c>
      <c r="AH13" s="17">
        <v>0</v>
      </c>
      <c r="AI13" s="17">
        <v>0</v>
      </c>
      <c r="AJ13" s="17">
        <v>0.37293573701010102</v>
      </c>
      <c r="AK13" s="17"/>
      <c r="AL13" s="17">
        <v>0.190901920106268</v>
      </c>
      <c r="AM13" s="17">
        <v>0</v>
      </c>
      <c r="AN13" s="17">
        <v>2.4494340876128401E-4</v>
      </c>
      <c r="AO13" s="17">
        <v>0.153593529135167</v>
      </c>
      <c r="AP13" s="17">
        <v>0</v>
      </c>
      <c r="AQ13" s="17">
        <v>3.9935154831818899E-3</v>
      </c>
      <c r="AR13" s="17">
        <v>0</v>
      </c>
      <c r="AS13" s="17"/>
      <c r="AT13" s="17">
        <v>7.3194620835843799E-2</v>
      </c>
      <c r="AU13" s="17" t="s">
        <v>108</v>
      </c>
      <c r="AV13" s="17"/>
      <c r="AW13" s="17">
        <v>9.15219852494185E-2</v>
      </c>
      <c r="AX13" s="17">
        <v>0</v>
      </c>
      <c r="AY13" s="17" t="s">
        <v>108</v>
      </c>
      <c r="AZ13" s="17"/>
      <c r="BA13" s="17">
        <v>0</v>
      </c>
      <c r="BB13" s="17">
        <v>0.103026132675802</v>
      </c>
      <c r="BC13" s="17"/>
      <c r="BD13" s="17">
        <v>0</v>
      </c>
      <c r="BE13" s="17">
        <v>8.66254421182064E-2</v>
      </c>
      <c r="BF13" s="17"/>
      <c r="BG13" s="17">
        <v>7.3358514417398393E-2</v>
      </c>
      <c r="BH13" s="17">
        <v>1.1686171330067101E-2</v>
      </c>
      <c r="BI13" s="17"/>
      <c r="BJ13" s="17">
        <v>9.1887755276287605E-2</v>
      </c>
      <c r="BK13" s="17">
        <v>6.2091503583149701E-2</v>
      </c>
      <c r="BL13" s="17"/>
      <c r="BM13" s="17">
        <v>0</v>
      </c>
      <c r="BN13" s="17">
        <v>0.15509329476452099</v>
      </c>
      <c r="BO13" s="17">
        <v>1.50277605938855E-3</v>
      </c>
      <c r="BP13" s="17">
        <v>0</v>
      </c>
    </row>
    <row r="14" spans="2:68" x14ac:dyDescent="0.35">
      <c r="B14" s="18" t="s">
        <v>84</v>
      </c>
      <c r="C14" s="19">
        <v>0.14399173901986601</v>
      </c>
      <c r="D14" s="19">
        <v>0</v>
      </c>
      <c r="E14" s="19">
        <v>0</v>
      </c>
      <c r="F14" s="19">
        <v>0</v>
      </c>
      <c r="G14" s="19">
        <v>0</v>
      </c>
      <c r="H14" s="19">
        <v>0.99917974951267796</v>
      </c>
      <c r="I14" s="19">
        <v>0</v>
      </c>
      <c r="J14" s="19">
        <v>0</v>
      </c>
      <c r="K14" s="19">
        <v>0</v>
      </c>
      <c r="L14" s="19">
        <v>0</v>
      </c>
      <c r="M14" s="19">
        <v>0</v>
      </c>
      <c r="N14" s="19">
        <v>0</v>
      </c>
      <c r="O14" s="19">
        <v>4.07771232025151E-2</v>
      </c>
      <c r="P14" s="19">
        <v>0</v>
      </c>
      <c r="Q14" s="19" t="s">
        <v>108</v>
      </c>
      <c r="R14" s="19">
        <v>0.24354590545879801</v>
      </c>
      <c r="S14" s="19">
        <v>0</v>
      </c>
      <c r="T14" s="19">
        <v>0</v>
      </c>
      <c r="U14" s="19"/>
      <c r="V14" s="19">
        <v>0.15228489126522499</v>
      </c>
      <c r="W14" s="19">
        <v>9.0958151226156303E-2</v>
      </c>
      <c r="X14" s="19">
        <v>2.4092836262999701E-2</v>
      </c>
      <c r="Y14" s="19">
        <v>1.36841202524164E-2</v>
      </c>
      <c r="Z14" s="19"/>
      <c r="AA14" s="19">
        <v>0</v>
      </c>
      <c r="AB14" s="19">
        <v>0.274774160240146</v>
      </c>
      <c r="AC14" s="19">
        <v>2.4271472964265101E-2</v>
      </c>
      <c r="AD14" s="19">
        <v>3.6704192460063601E-3</v>
      </c>
      <c r="AE14" s="19">
        <v>0</v>
      </c>
      <c r="AF14" s="19">
        <v>0</v>
      </c>
      <c r="AG14" s="19">
        <v>0</v>
      </c>
      <c r="AH14" s="19">
        <v>3.55032862397733E-3</v>
      </c>
      <c r="AI14" s="19">
        <v>0</v>
      </c>
      <c r="AJ14" s="19">
        <v>0</v>
      </c>
      <c r="AK14" s="19"/>
      <c r="AL14" s="19">
        <v>0.18825481952963899</v>
      </c>
      <c r="AM14" s="19">
        <v>3.0446800567044501E-2</v>
      </c>
      <c r="AN14" s="19">
        <v>0</v>
      </c>
      <c r="AO14" s="19">
        <v>0.43547030295176897</v>
      </c>
      <c r="AP14" s="19">
        <v>0</v>
      </c>
      <c r="AQ14" s="19">
        <v>0</v>
      </c>
      <c r="AR14" s="19">
        <v>5.8476980052354702E-3</v>
      </c>
      <c r="AS14" s="19"/>
      <c r="AT14" s="19">
        <v>0.14399173901986601</v>
      </c>
      <c r="AU14" s="19" t="s">
        <v>108</v>
      </c>
      <c r="AV14" s="19"/>
      <c r="AW14" s="19">
        <v>8.5440488451104704E-2</v>
      </c>
      <c r="AX14" s="19">
        <v>0.37782986697626098</v>
      </c>
      <c r="AY14" s="19" t="s">
        <v>108</v>
      </c>
      <c r="AZ14" s="19"/>
      <c r="BA14" s="19">
        <v>0.20462200564449201</v>
      </c>
      <c r="BB14" s="19">
        <v>0.11928100896869499</v>
      </c>
      <c r="BC14" s="19"/>
      <c r="BD14" s="19">
        <v>5.8342481159420999E-2</v>
      </c>
      <c r="BE14" s="19">
        <v>0.15970791955546201</v>
      </c>
      <c r="BF14" s="19"/>
      <c r="BG14" s="19">
        <v>0.14433895281756801</v>
      </c>
      <c r="BH14" s="19">
        <v>1.36841202524164E-2</v>
      </c>
      <c r="BI14" s="19"/>
      <c r="BJ14" s="19">
        <v>0.204097361009033</v>
      </c>
      <c r="BK14" s="19">
        <v>0.10829094359585401</v>
      </c>
      <c r="BL14" s="19"/>
      <c r="BM14" s="19">
        <v>0.66666666666666696</v>
      </c>
      <c r="BN14" s="19">
        <v>0.14497683126343999</v>
      </c>
      <c r="BO14" s="19">
        <v>9.8495110333140707E-5</v>
      </c>
      <c r="BP14" s="19">
        <v>8.1576868629361903E-3</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35">
      <c r="B8" s="11" t="s">
        <v>35</v>
      </c>
      <c r="C8" s="11">
        <v>64</v>
      </c>
      <c r="D8" s="11">
        <v>3</v>
      </c>
      <c r="E8" s="11">
        <v>3</v>
      </c>
      <c r="F8" s="11">
        <v>0</v>
      </c>
      <c r="G8" s="11">
        <v>5</v>
      </c>
      <c r="H8" s="11">
        <v>4</v>
      </c>
      <c r="I8" s="11">
        <v>0</v>
      </c>
      <c r="J8" s="11">
        <v>1</v>
      </c>
      <c r="K8" s="11">
        <v>1</v>
      </c>
      <c r="L8" s="11">
        <v>0</v>
      </c>
      <c r="M8" s="11">
        <v>0</v>
      </c>
      <c r="N8" s="11">
        <v>0</v>
      </c>
      <c r="O8" s="11">
        <v>14</v>
      </c>
      <c r="P8" s="11">
        <v>5</v>
      </c>
      <c r="Q8" s="11" t="s">
        <v>107</v>
      </c>
      <c r="R8" s="11">
        <v>20</v>
      </c>
      <c r="S8" s="11">
        <v>6</v>
      </c>
      <c r="T8" s="11">
        <v>3</v>
      </c>
      <c r="U8" s="11"/>
      <c r="V8" s="11">
        <v>57</v>
      </c>
      <c r="W8" s="11">
        <v>6</v>
      </c>
      <c r="X8" s="11">
        <v>1</v>
      </c>
      <c r="Y8" s="11">
        <v>0</v>
      </c>
      <c r="Z8" s="11"/>
      <c r="AA8" s="11">
        <v>15</v>
      </c>
      <c r="AB8" s="11">
        <v>14</v>
      </c>
      <c r="AC8" s="11">
        <v>11</v>
      </c>
      <c r="AD8" s="11">
        <v>7</v>
      </c>
      <c r="AE8" s="11">
        <v>6</v>
      </c>
      <c r="AF8" s="11">
        <v>1</v>
      </c>
      <c r="AG8" s="11">
        <v>0</v>
      </c>
      <c r="AH8" s="11">
        <v>1</v>
      </c>
      <c r="AI8" s="11">
        <v>0</v>
      </c>
      <c r="AJ8" s="11">
        <v>0</v>
      </c>
      <c r="AK8" s="11"/>
      <c r="AL8" s="11">
        <v>13</v>
      </c>
      <c r="AM8" s="11">
        <v>9</v>
      </c>
      <c r="AN8" s="11">
        <v>8</v>
      </c>
      <c r="AO8" s="11">
        <v>14</v>
      </c>
      <c r="AP8" s="11">
        <v>4</v>
      </c>
      <c r="AQ8" s="11">
        <v>8</v>
      </c>
      <c r="AR8" s="11">
        <v>4</v>
      </c>
      <c r="AS8" s="11"/>
      <c r="AT8" s="11">
        <v>64</v>
      </c>
      <c r="AU8" s="11" t="s">
        <v>107</v>
      </c>
      <c r="AV8" s="11"/>
      <c r="AW8" s="11">
        <v>51</v>
      </c>
      <c r="AX8" s="11">
        <v>13</v>
      </c>
      <c r="AY8" s="11" t="s">
        <v>107</v>
      </c>
      <c r="AZ8" s="11"/>
      <c r="BA8" s="11">
        <v>19</v>
      </c>
      <c r="BB8" s="11">
        <v>46</v>
      </c>
      <c r="BC8" s="11"/>
      <c r="BD8" s="11">
        <v>10</v>
      </c>
      <c r="BE8" s="11">
        <v>54</v>
      </c>
      <c r="BF8" s="11"/>
      <c r="BG8" s="11">
        <v>64</v>
      </c>
      <c r="BH8" s="11">
        <v>0</v>
      </c>
      <c r="BI8" s="11"/>
      <c r="BJ8" s="11">
        <v>24</v>
      </c>
      <c r="BK8" s="11">
        <v>40</v>
      </c>
      <c r="BL8" s="11"/>
      <c r="BM8" s="11">
        <v>7</v>
      </c>
      <c r="BN8" s="11">
        <v>30</v>
      </c>
      <c r="BO8" s="11">
        <v>24</v>
      </c>
      <c r="BP8" s="11">
        <v>3</v>
      </c>
    </row>
    <row r="9" spans="2:68" x14ac:dyDescent="0.35">
      <c r="B9" s="18" t="s">
        <v>506</v>
      </c>
      <c r="C9" s="17">
        <v>0.27746219491436402</v>
      </c>
      <c r="D9" s="17">
        <v>0.83083939099142001</v>
      </c>
      <c r="E9" s="17">
        <v>0</v>
      </c>
      <c r="F9" s="17">
        <v>0</v>
      </c>
      <c r="G9" s="17">
        <v>1.09628216631521E-2</v>
      </c>
      <c r="H9" s="17">
        <v>0</v>
      </c>
      <c r="I9" s="17">
        <v>0</v>
      </c>
      <c r="J9" s="17">
        <v>7.4281600254860504E-3</v>
      </c>
      <c r="K9" s="17">
        <v>0.42344453003690902</v>
      </c>
      <c r="L9" s="17">
        <v>0.33333333333333298</v>
      </c>
      <c r="M9" s="17">
        <v>0.65890766263589295</v>
      </c>
      <c r="N9" s="17">
        <v>0</v>
      </c>
      <c r="O9" s="17">
        <v>0.70805781719845096</v>
      </c>
      <c r="P9" s="17">
        <v>4.2858977408648802E-2</v>
      </c>
      <c r="Q9" s="17" t="s">
        <v>108</v>
      </c>
      <c r="R9" s="17">
        <v>0.246460503201791</v>
      </c>
      <c r="S9" s="17">
        <v>7.4676519517396904E-4</v>
      </c>
      <c r="T9" s="17">
        <v>0</v>
      </c>
      <c r="U9" s="17"/>
      <c r="V9" s="17">
        <v>0.27406580204569497</v>
      </c>
      <c r="W9" s="17">
        <v>0.29183119677639502</v>
      </c>
      <c r="X9" s="17">
        <v>0.35811448974300603</v>
      </c>
      <c r="Y9" s="17">
        <v>0.40031606813764897</v>
      </c>
      <c r="Z9" s="17"/>
      <c r="AA9" s="17">
        <v>0.53424991986302595</v>
      </c>
      <c r="AB9" s="17">
        <v>0.15879492575690099</v>
      </c>
      <c r="AC9" s="17">
        <v>6.5879082217922894E-2</v>
      </c>
      <c r="AD9" s="17">
        <v>0.52716862303257295</v>
      </c>
      <c r="AE9" s="17">
        <v>5.8218996924672799E-2</v>
      </c>
      <c r="AF9" s="17">
        <v>3.8068547239611499E-2</v>
      </c>
      <c r="AG9" s="17">
        <v>0.22531105316569</v>
      </c>
      <c r="AH9" s="17">
        <v>9.5377710954318295E-2</v>
      </c>
      <c r="AI9" s="17">
        <v>0.66253661100382999</v>
      </c>
      <c r="AJ9" s="17">
        <v>0.22374095466075999</v>
      </c>
      <c r="AK9" s="17"/>
      <c r="AL9" s="17">
        <v>0.414244379305998</v>
      </c>
      <c r="AM9" s="17">
        <v>0.29795560805560201</v>
      </c>
      <c r="AN9" s="17">
        <v>4.1077123879340802E-2</v>
      </c>
      <c r="AO9" s="17">
        <v>0.39038661789442403</v>
      </c>
      <c r="AP9" s="17">
        <v>0.14089703531770201</v>
      </c>
      <c r="AQ9" s="17">
        <v>3.9417520470652499E-3</v>
      </c>
      <c r="AR9" s="17">
        <v>0.752841174179669</v>
      </c>
      <c r="AS9" s="17"/>
      <c r="AT9" s="17">
        <v>0.27746219491436402</v>
      </c>
      <c r="AU9" s="17" t="s">
        <v>108</v>
      </c>
      <c r="AV9" s="17"/>
      <c r="AW9" s="17">
        <v>0.210095678809154</v>
      </c>
      <c r="AX9" s="17">
        <v>0.54650614973966605</v>
      </c>
      <c r="AY9" s="17" t="s">
        <v>108</v>
      </c>
      <c r="AZ9" s="17"/>
      <c r="BA9" s="17">
        <v>0.15927667586304001</v>
      </c>
      <c r="BB9" s="17">
        <v>0.325630389115388</v>
      </c>
      <c r="BC9" s="17"/>
      <c r="BD9" s="17">
        <v>0.342328266563874</v>
      </c>
      <c r="BE9" s="17">
        <v>0.26555961784429</v>
      </c>
      <c r="BF9" s="17"/>
      <c r="BG9" s="17">
        <v>0.27713484214491202</v>
      </c>
      <c r="BH9" s="17">
        <v>0.40031606813764897</v>
      </c>
      <c r="BI9" s="17"/>
      <c r="BJ9" s="17">
        <v>0.43959710004563601</v>
      </c>
      <c r="BK9" s="17">
        <v>0.18115930530735999</v>
      </c>
      <c r="BL9" s="17"/>
      <c r="BM9" s="17">
        <v>0.33333333333333298</v>
      </c>
      <c r="BN9" s="17">
        <v>0.26043325606732398</v>
      </c>
      <c r="BO9" s="17">
        <v>0.31648249072040602</v>
      </c>
      <c r="BP9" s="17">
        <v>1.6736685356427299E-2</v>
      </c>
    </row>
    <row r="10" spans="2:68" x14ac:dyDescent="0.35">
      <c r="B10" s="18" t="s">
        <v>507</v>
      </c>
      <c r="C10" s="17">
        <v>0.36210931576911198</v>
      </c>
      <c r="D10" s="17">
        <v>8.8851175850698405E-2</v>
      </c>
      <c r="E10" s="17">
        <v>1</v>
      </c>
      <c r="F10" s="17">
        <v>0.92675931510724197</v>
      </c>
      <c r="G10" s="17">
        <v>8.0292456696642303E-4</v>
      </c>
      <c r="H10" s="17">
        <v>1</v>
      </c>
      <c r="I10" s="17">
        <v>0.5</v>
      </c>
      <c r="J10" s="17">
        <v>5.0710612799175103E-2</v>
      </c>
      <c r="K10" s="17">
        <v>0.15596671722366701</v>
      </c>
      <c r="L10" s="17">
        <v>0.33333333333333298</v>
      </c>
      <c r="M10" s="17">
        <v>0.31781532527178702</v>
      </c>
      <c r="N10" s="17">
        <v>1</v>
      </c>
      <c r="O10" s="17">
        <v>6.3239814712918105E-2</v>
      </c>
      <c r="P10" s="17">
        <v>0.44090325829928401</v>
      </c>
      <c r="Q10" s="17" t="s">
        <v>108</v>
      </c>
      <c r="R10" s="17">
        <v>0.49922162566612599</v>
      </c>
      <c r="S10" s="17">
        <v>8.8842077827963897E-2</v>
      </c>
      <c r="T10" s="17">
        <v>1</v>
      </c>
      <c r="U10" s="17"/>
      <c r="V10" s="17">
        <v>0.362508291351895</v>
      </c>
      <c r="W10" s="17">
        <v>0.34276270963622901</v>
      </c>
      <c r="X10" s="17">
        <v>0.46284526189196501</v>
      </c>
      <c r="Y10" s="17">
        <v>0.30336875637748101</v>
      </c>
      <c r="Z10" s="17"/>
      <c r="AA10" s="17">
        <v>0.31848646619117099</v>
      </c>
      <c r="AB10" s="17">
        <v>0.42151039517185801</v>
      </c>
      <c r="AC10" s="17">
        <v>0.72188739245734701</v>
      </c>
      <c r="AD10" s="17">
        <v>0.39720943140341303</v>
      </c>
      <c r="AE10" s="17">
        <v>4.7240949077861699E-3</v>
      </c>
      <c r="AF10" s="17">
        <v>0.73765730830821996</v>
      </c>
      <c r="AG10" s="17">
        <v>0.75173781459975897</v>
      </c>
      <c r="AH10" s="17">
        <v>0.181943379243799</v>
      </c>
      <c r="AI10" s="17">
        <v>0.27578353677914103</v>
      </c>
      <c r="AJ10" s="17">
        <v>0.18791337084669399</v>
      </c>
      <c r="AK10" s="17"/>
      <c r="AL10" s="17">
        <v>0.58091084608489296</v>
      </c>
      <c r="AM10" s="17">
        <v>6.4762956498002094E-2</v>
      </c>
      <c r="AN10" s="17">
        <v>0.29956044255488001</v>
      </c>
      <c r="AO10" s="17">
        <v>0.43607760714059401</v>
      </c>
      <c r="AP10" s="17">
        <v>0.162917051863815</v>
      </c>
      <c r="AQ10" s="17">
        <v>0.68531066828307596</v>
      </c>
      <c r="AR10" s="17">
        <v>1.7176360454021E-2</v>
      </c>
      <c r="AS10" s="17"/>
      <c r="AT10" s="17">
        <v>0.36210931576911198</v>
      </c>
      <c r="AU10" s="17" t="s">
        <v>108</v>
      </c>
      <c r="AV10" s="17"/>
      <c r="AW10" s="17">
        <v>0.39279911454241001</v>
      </c>
      <c r="AX10" s="17">
        <v>0.23954241885751201</v>
      </c>
      <c r="AY10" s="17" t="s">
        <v>108</v>
      </c>
      <c r="AZ10" s="17"/>
      <c r="BA10" s="17">
        <v>0.49577760123865799</v>
      </c>
      <c r="BB10" s="17">
        <v>0.307630899253304</v>
      </c>
      <c r="BC10" s="17"/>
      <c r="BD10" s="17">
        <v>6.6993466798812906E-2</v>
      </c>
      <c r="BE10" s="17">
        <v>0.41626149498460702</v>
      </c>
      <c r="BF10" s="17"/>
      <c r="BG10" s="17">
        <v>0.362265834113153</v>
      </c>
      <c r="BH10" s="17">
        <v>0.30336875637748101</v>
      </c>
      <c r="BI10" s="17"/>
      <c r="BJ10" s="17">
        <v>0.34279821294974899</v>
      </c>
      <c r="BK10" s="17">
        <v>0.373579486251506</v>
      </c>
      <c r="BL10" s="17"/>
      <c r="BM10" s="17">
        <v>0.33333333333333298</v>
      </c>
      <c r="BN10" s="17">
        <v>0.38697402155614902</v>
      </c>
      <c r="BO10" s="17">
        <v>0.26841243625603001</v>
      </c>
      <c r="BP10" s="17">
        <v>0.89699107526672395</v>
      </c>
    </row>
    <row r="11" spans="2:68" ht="29" x14ac:dyDescent="0.35">
      <c r="B11" s="18" t="s">
        <v>508</v>
      </c>
      <c r="C11" s="17">
        <v>0.26412237532135802</v>
      </c>
      <c r="D11" s="17">
        <v>0</v>
      </c>
      <c r="E11" s="17">
        <v>0</v>
      </c>
      <c r="F11" s="17">
        <v>7.3240684892757604E-2</v>
      </c>
      <c r="G11" s="17">
        <v>0.98823425376988105</v>
      </c>
      <c r="H11" s="17">
        <v>0</v>
      </c>
      <c r="I11" s="17">
        <v>0</v>
      </c>
      <c r="J11" s="17">
        <v>0.44557530718808203</v>
      </c>
      <c r="K11" s="17">
        <v>0.384452850730992</v>
      </c>
      <c r="L11" s="17">
        <v>0</v>
      </c>
      <c r="M11" s="17">
        <v>0</v>
      </c>
      <c r="N11" s="17">
        <v>0</v>
      </c>
      <c r="O11" s="17">
        <v>3.4131905189650503E-4</v>
      </c>
      <c r="P11" s="17">
        <v>3.5429653113287502E-4</v>
      </c>
      <c r="Q11" s="17" t="s">
        <v>108</v>
      </c>
      <c r="R11" s="17">
        <v>0.25431787113208298</v>
      </c>
      <c r="S11" s="17">
        <v>0.91041115697686203</v>
      </c>
      <c r="T11" s="17">
        <v>0</v>
      </c>
      <c r="U11" s="17"/>
      <c r="V11" s="17">
        <v>0.277707152776758</v>
      </c>
      <c r="W11" s="17">
        <v>0.16803791077963001</v>
      </c>
      <c r="X11" s="17">
        <v>9.8894571859281202E-2</v>
      </c>
      <c r="Y11" s="17">
        <v>0.18907246412953499</v>
      </c>
      <c r="Z11" s="17"/>
      <c r="AA11" s="17">
        <v>0</v>
      </c>
      <c r="AB11" s="17">
        <v>0.41969467907124203</v>
      </c>
      <c r="AC11" s="17">
        <v>0.21223352532473</v>
      </c>
      <c r="AD11" s="17">
        <v>3.7558991051101002E-4</v>
      </c>
      <c r="AE11" s="17">
        <v>0.93705690816754095</v>
      </c>
      <c r="AF11" s="17">
        <v>3.77291069919252E-2</v>
      </c>
      <c r="AG11" s="17">
        <v>1.8120244933563501E-2</v>
      </c>
      <c r="AH11" s="17">
        <v>0.72267890980188298</v>
      </c>
      <c r="AI11" s="17">
        <v>6.1679852217028798E-2</v>
      </c>
      <c r="AJ11" s="17">
        <v>0.13549750546722</v>
      </c>
      <c r="AK11" s="17"/>
      <c r="AL11" s="17">
        <v>4.3051045445326296E-3</v>
      </c>
      <c r="AM11" s="17">
        <v>0.63687825552305299</v>
      </c>
      <c r="AN11" s="17">
        <v>0.65903595099131596</v>
      </c>
      <c r="AO11" s="17">
        <v>0.17335009289007999</v>
      </c>
      <c r="AP11" s="17">
        <v>0.63102868739418805</v>
      </c>
      <c r="AQ11" s="17">
        <v>4.0020201194879902E-2</v>
      </c>
      <c r="AR11" s="17">
        <v>0.11071623444666</v>
      </c>
      <c r="AS11" s="17"/>
      <c r="AT11" s="17">
        <v>0.26412237532135802</v>
      </c>
      <c r="AU11" s="17" t="s">
        <v>108</v>
      </c>
      <c r="AV11" s="17"/>
      <c r="AW11" s="17">
        <v>0.28069767485097102</v>
      </c>
      <c r="AX11" s="17">
        <v>0.19792503581672699</v>
      </c>
      <c r="AY11" s="17" t="s">
        <v>108</v>
      </c>
      <c r="AZ11" s="17"/>
      <c r="BA11" s="17">
        <v>0.33026729765888602</v>
      </c>
      <c r="BB11" s="17">
        <v>0.23716406866805301</v>
      </c>
      <c r="BC11" s="17"/>
      <c r="BD11" s="17">
        <v>0.25525923853051302</v>
      </c>
      <c r="BE11" s="17">
        <v>0.26574871349866702</v>
      </c>
      <c r="BF11" s="17"/>
      <c r="BG11" s="17">
        <v>0.26432235107817598</v>
      </c>
      <c r="BH11" s="17">
        <v>0.18907246412953499</v>
      </c>
      <c r="BI11" s="17"/>
      <c r="BJ11" s="17">
        <v>0.123957020773815</v>
      </c>
      <c r="BK11" s="17">
        <v>0.347376062457943</v>
      </c>
      <c r="BL11" s="17"/>
      <c r="BM11" s="17">
        <v>0.33333333333333298</v>
      </c>
      <c r="BN11" s="17">
        <v>0.170582176322955</v>
      </c>
      <c r="BO11" s="17">
        <v>0.39374076300779398</v>
      </c>
      <c r="BP11" s="17">
        <v>2.0436827213603698E-2</v>
      </c>
    </row>
    <row r="12" spans="2:68" ht="29" x14ac:dyDescent="0.35">
      <c r="B12" s="18" t="s">
        <v>509</v>
      </c>
      <c r="C12" s="17">
        <v>7.7725165694817796E-3</v>
      </c>
      <c r="D12" s="17">
        <v>0</v>
      </c>
      <c r="E12" s="17">
        <v>0</v>
      </c>
      <c r="F12" s="17">
        <v>0</v>
      </c>
      <c r="G12" s="17">
        <v>0</v>
      </c>
      <c r="H12" s="17">
        <v>0</v>
      </c>
      <c r="I12" s="17">
        <v>0.5</v>
      </c>
      <c r="J12" s="17">
        <v>5.4424692811918099E-2</v>
      </c>
      <c r="K12" s="17">
        <v>3.6135902008432703E-2</v>
      </c>
      <c r="L12" s="17">
        <v>0.33333333333333298</v>
      </c>
      <c r="M12" s="17">
        <v>2.32770120923202E-2</v>
      </c>
      <c r="N12" s="17">
        <v>0</v>
      </c>
      <c r="O12" s="17">
        <v>1.70659525948252E-4</v>
      </c>
      <c r="P12" s="17">
        <v>8.4300768692766107E-2</v>
      </c>
      <c r="Q12" s="17" t="s">
        <v>108</v>
      </c>
      <c r="R12" s="17">
        <v>0</v>
      </c>
      <c r="S12" s="17">
        <v>0</v>
      </c>
      <c r="T12" s="17">
        <v>0</v>
      </c>
      <c r="U12" s="17"/>
      <c r="V12" s="17">
        <v>0</v>
      </c>
      <c r="W12" s="17">
        <v>6.49677466468329E-2</v>
      </c>
      <c r="X12" s="17">
        <v>8.0145676505747096E-2</v>
      </c>
      <c r="Y12" s="17">
        <v>0.107242711355335</v>
      </c>
      <c r="Z12" s="17"/>
      <c r="AA12" s="17">
        <v>0</v>
      </c>
      <c r="AB12" s="17">
        <v>0</v>
      </c>
      <c r="AC12" s="17">
        <v>0</v>
      </c>
      <c r="AD12" s="17">
        <v>2.92493036524482E-2</v>
      </c>
      <c r="AE12" s="17">
        <v>0</v>
      </c>
      <c r="AF12" s="17">
        <v>0.18654503746024301</v>
      </c>
      <c r="AG12" s="17">
        <v>4.8308873009884502E-3</v>
      </c>
      <c r="AH12" s="17">
        <v>0</v>
      </c>
      <c r="AI12" s="17">
        <v>0</v>
      </c>
      <c r="AJ12" s="17">
        <v>0.45284816902532599</v>
      </c>
      <c r="AK12" s="17"/>
      <c r="AL12" s="17">
        <v>5.3967006457618697E-4</v>
      </c>
      <c r="AM12" s="17">
        <v>4.0317992334349399E-4</v>
      </c>
      <c r="AN12" s="17">
        <v>3.2648257446263399E-4</v>
      </c>
      <c r="AO12" s="17">
        <v>1.8568207490247401E-4</v>
      </c>
      <c r="AP12" s="17">
        <v>6.5157225424293794E-2</v>
      </c>
      <c r="AQ12" s="17">
        <v>3.9935154831818899E-3</v>
      </c>
      <c r="AR12" s="17">
        <v>4.5983902333906701E-2</v>
      </c>
      <c r="AS12" s="17"/>
      <c r="AT12" s="17">
        <v>7.7725165694817796E-3</v>
      </c>
      <c r="AU12" s="17" t="s">
        <v>108</v>
      </c>
      <c r="AV12" s="17"/>
      <c r="AW12" s="17">
        <v>5.7058093875116296E-3</v>
      </c>
      <c r="AX12" s="17">
        <v>1.6026395586094599E-2</v>
      </c>
      <c r="AY12" s="17" t="s">
        <v>108</v>
      </c>
      <c r="AZ12" s="17"/>
      <c r="BA12" s="17">
        <v>3.1292603779140898E-3</v>
      </c>
      <c r="BB12" s="17">
        <v>9.6649418662172592E-3</v>
      </c>
      <c r="BC12" s="17"/>
      <c r="BD12" s="17">
        <v>2.3454775113310899E-4</v>
      </c>
      <c r="BE12" s="17">
        <v>9.1556935143876205E-3</v>
      </c>
      <c r="BF12" s="17"/>
      <c r="BG12" s="17">
        <v>7.5074712527427303E-3</v>
      </c>
      <c r="BH12" s="17">
        <v>0.107242711355335</v>
      </c>
      <c r="BI12" s="17"/>
      <c r="BJ12" s="17">
        <v>8.73775376791305E-3</v>
      </c>
      <c r="BK12" s="17">
        <v>7.1991968929455098E-3</v>
      </c>
      <c r="BL12" s="17"/>
      <c r="BM12" s="17">
        <v>0</v>
      </c>
      <c r="BN12" s="17">
        <v>1.2232036042509001E-4</v>
      </c>
      <c r="BO12" s="17">
        <v>1.2306885186138599E-2</v>
      </c>
      <c r="BP12" s="17">
        <v>6.5835412163245302E-2</v>
      </c>
    </row>
    <row r="13" spans="2:68" x14ac:dyDescent="0.35">
      <c r="B13" s="18" t="s">
        <v>510</v>
      </c>
      <c r="C13" s="17">
        <v>3.4984473360886503E-2</v>
      </c>
      <c r="D13" s="17">
        <v>8.0309433157881305E-2</v>
      </c>
      <c r="E13" s="17">
        <v>0</v>
      </c>
      <c r="F13" s="17">
        <v>0</v>
      </c>
      <c r="G13" s="17">
        <v>0</v>
      </c>
      <c r="H13" s="17">
        <v>0</v>
      </c>
      <c r="I13" s="17">
        <v>0</v>
      </c>
      <c r="J13" s="17">
        <v>0</v>
      </c>
      <c r="K13" s="17">
        <v>0</v>
      </c>
      <c r="L13" s="17">
        <v>0</v>
      </c>
      <c r="M13" s="17">
        <v>0</v>
      </c>
      <c r="N13" s="17">
        <v>0</v>
      </c>
      <c r="O13" s="17">
        <v>0</v>
      </c>
      <c r="P13" s="17">
        <v>0.43158269906816799</v>
      </c>
      <c r="Q13" s="17" t="s">
        <v>108</v>
      </c>
      <c r="R13" s="17">
        <v>0</v>
      </c>
      <c r="S13" s="17">
        <v>0</v>
      </c>
      <c r="T13" s="17">
        <v>0</v>
      </c>
      <c r="U13" s="17"/>
      <c r="V13" s="17">
        <v>3.5715390178245897E-2</v>
      </c>
      <c r="W13" s="17">
        <v>3.5153377453694797E-2</v>
      </c>
      <c r="X13" s="17">
        <v>0</v>
      </c>
      <c r="Y13" s="17">
        <v>0</v>
      </c>
      <c r="Z13" s="17"/>
      <c r="AA13" s="17">
        <v>0.14726361394580301</v>
      </c>
      <c r="AB13" s="17">
        <v>0</v>
      </c>
      <c r="AC13" s="17">
        <v>0</v>
      </c>
      <c r="AD13" s="17">
        <v>0</v>
      </c>
      <c r="AE13" s="17">
        <v>0</v>
      </c>
      <c r="AF13" s="17">
        <v>0</v>
      </c>
      <c r="AG13" s="17">
        <v>0</v>
      </c>
      <c r="AH13" s="17">
        <v>0</v>
      </c>
      <c r="AI13" s="17">
        <v>0</v>
      </c>
      <c r="AJ13" s="17">
        <v>0</v>
      </c>
      <c r="AK13" s="17"/>
      <c r="AL13" s="17">
        <v>0</v>
      </c>
      <c r="AM13" s="17">
        <v>0</v>
      </c>
      <c r="AN13" s="17">
        <v>0</v>
      </c>
      <c r="AO13" s="17">
        <v>0</v>
      </c>
      <c r="AP13" s="17">
        <v>0</v>
      </c>
      <c r="AQ13" s="17">
        <v>0.26673386299179702</v>
      </c>
      <c r="AR13" s="17">
        <v>0</v>
      </c>
      <c r="AS13" s="17"/>
      <c r="AT13" s="17">
        <v>3.4984473360886503E-2</v>
      </c>
      <c r="AU13" s="17" t="s">
        <v>108</v>
      </c>
      <c r="AV13" s="17"/>
      <c r="AW13" s="17">
        <v>4.37443136986067E-2</v>
      </c>
      <c r="AX13" s="17">
        <v>0</v>
      </c>
      <c r="AY13" s="17" t="s">
        <v>108</v>
      </c>
      <c r="AZ13" s="17"/>
      <c r="BA13" s="17">
        <v>1.1549164861502001E-2</v>
      </c>
      <c r="BB13" s="17">
        <v>4.4535867643539902E-2</v>
      </c>
      <c r="BC13" s="17"/>
      <c r="BD13" s="17">
        <v>2.1568569420979601E-2</v>
      </c>
      <c r="BE13" s="17">
        <v>3.74462199496466E-2</v>
      </c>
      <c r="BF13" s="17"/>
      <c r="BG13" s="17">
        <v>3.5077691946039997E-2</v>
      </c>
      <c r="BH13" s="17">
        <v>0</v>
      </c>
      <c r="BI13" s="17"/>
      <c r="BJ13" s="17">
        <v>8.4909912462885997E-2</v>
      </c>
      <c r="BK13" s="17">
        <v>5.3303773071814598E-3</v>
      </c>
      <c r="BL13" s="17"/>
      <c r="BM13" s="17">
        <v>0</v>
      </c>
      <c r="BN13" s="17">
        <v>6.7555417712474405E-2</v>
      </c>
      <c r="BO13" s="17">
        <v>9.0574248296320797E-3</v>
      </c>
      <c r="BP13" s="17">
        <v>0</v>
      </c>
    </row>
    <row r="14" spans="2:68" x14ac:dyDescent="0.35">
      <c r="B14" s="18" t="s">
        <v>84</v>
      </c>
      <c r="C14" s="19">
        <v>5.35491240647974E-2</v>
      </c>
      <c r="D14" s="19">
        <v>0</v>
      </c>
      <c r="E14" s="19">
        <v>0</v>
      </c>
      <c r="F14" s="19">
        <v>0</v>
      </c>
      <c r="G14" s="19">
        <v>0</v>
      </c>
      <c r="H14" s="19">
        <v>0</v>
      </c>
      <c r="I14" s="19">
        <v>0</v>
      </c>
      <c r="J14" s="19">
        <v>0.44186122717533899</v>
      </c>
      <c r="K14" s="19">
        <v>0</v>
      </c>
      <c r="L14" s="19">
        <v>0</v>
      </c>
      <c r="M14" s="19">
        <v>0</v>
      </c>
      <c r="N14" s="19">
        <v>0</v>
      </c>
      <c r="O14" s="19">
        <v>0.22819038951078599</v>
      </c>
      <c r="P14" s="19">
        <v>0</v>
      </c>
      <c r="Q14" s="19" t="s">
        <v>108</v>
      </c>
      <c r="R14" s="19">
        <v>0</v>
      </c>
      <c r="S14" s="19">
        <v>0</v>
      </c>
      <c r="T14" s="19">
        <v>0</v>
      </c>
      <c r="U14" s="19"/>
      <c r="V14" s="19">
        <v>5.0003363647405097E-2</v>
      </c>
      <c r="W14" s="19">
        <v>9.72470587072186E-2</v>
      </c>
      <c r="X14" s="19">
        <v>0</v>
      </c>
      <c r="Y14" s="19">
        <v>0</v>
      </c>
      <c r="Z14" s="19"/>
      <c r="AA14" s="19">
        <v>0</v>
      </c>
      <c r="AB14" s="19">
        <v>0</v>
      </c>
      <c r="AC14" s="19">
        <v>0</v>
      </c>
      <c r="AD14" s="19">
        <v>4.5997052001054299E-2</v>
      </c>
      <c r="AE14" s="19">
        <v>0</v>
      </c>
      <c r="AF14" s="19">
        <v>0</v>
      </c>
      <c r="AG14" s="19">
        <v>0</v>
      </c>
      <c r="AH14" s="19">
        <v>0</v>
      </c>
      <c r="AI14" s="19">
        <v>0</v>
      </c>
      <c r="AJ14" s="19">
        <v>0</v>
      </c>
      <c r="AK14" s="19"/>
      <c r="AL14" s="19">
        <v>0</v>
      </c>
      <c r="AM14" s="19">
        <v>0</v>
      </c>
      <c r="AN14" s="19">
        <v>0</v>
      </c>
      <c r="AO14" s="19">
        <v>0</v>
      </c>
      <c r="AP14" s="19">
        <v>0</v>
      </c>
      <c r="AQ14" s="19">
        <v>0</v>
      </c>
      <c r="AR14" s="19">
        <v>7.32823285857441E-2</v>
      </c>
      <c r="AS14" s="19"/>
      <c r="AT14" s="19">
        <v>5.35491240647974E-2</v>
      </c>
      <c r="AU14" s="19" t="s">
        <v>108</v>
      </c>
      <c r="AV14" s="19"/>
      <c r="AW14" s="19">
        <v>6.6957408711347005E-2</v>
      </c>
      <c r="AX14" s="19">
        <v>0</v>
      </c>
      <c r="AY14" s="19" t="s">
        <v>108</v>
      </c>
      <c r="AZ14" s="19"/>
      <c r="BA14" s="19">
        <v>0</v>
      </c>
      <c r="BB14" s="19">
        <v>7.5373833453497796E-2</v>
      </c>
      <c r="BC14" s="19"/>
      <c r="BD14" s="19">
        <v>0.31361591093468799</v>
      </c>
      <c r="BE14" s="19">
        <v>5.8282602084019303E-3</v>
      </c>
      <c r="BF14" s="19"/>
      <c r="BG14" s="19">
        <v>5.3691809464975898E-2</v>
      </c>
      <c r="BH14" s="19">
        <v>0</v>
      </c>
      <c r="BI14" s="19"/>
      <c r="BJ14" s="19">
        <v>0</v>
      </c>
      <c r="BK14" s="19">
        <v>8.5355571783064299E-2</v>
      </c>
      <c r="BL14" s="19"/>
      <c r="BM14" s="19">
        <v>0</v>
      </c>
      <c r="BN14" s="19">
        <v>0.114332807980673</v>
      </c>
      <c r="BO14" s="19">
        <v>0</v>
      </c>
      <c r="BP14" s="19">
        <v>0</v>
      </c>
    </row>
    <row r="15" spans="2:68" x14ac:dyDescent="0.35">
      <c r="B15" s="16" t="s">
        <v>724</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P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29" x14ac:dyDescent="0.35">
      <c r="B9" s="18" t="s">
        <v>520</v>
      </c>
      <c r="C9" s="17">
        <v>8.38128923536611E-2</v>
      </c>
      <c r="D9" s="17">
        <v>0.27865238598397102</v>
      </c>
      <c r="E9" s="17">
        <v>0</v>
      </c>
      <c r="F9" s="17">
        <v>0</v>
      </c>
      <c r="G9" s="17">
        <v>2.9676003136410299E-2</v>
      </c>
      <c r="H9" s="17">
        <v>0</v>
      </c>
      <c r="I9" s="17">
        <v>0.5</v>
      </c>
      <c r="J9" s="17">
        <v>0</v>
      </c>
      <c r="K9" s="17">
        <v>2.09130458970452E-3</v>
      </c>
      <c r="L9" s="17">
        <v>0.43275618180351799</v>
      </c>
      <c r="M9" s="17">
        <v>0</v>
      </c>
      <c r="N9" s="17">
        <v>0</v>
      </c>
      <c r="O9" s="17">
        <v>0.17871217285319699</v>
      </c>
      <c r="P9" s="17">
        <v>9.2494044349819109E-3</v>
      </c>
      <c r="Q9" s="17">
        <v>0</v>
      </c>
      <c r="R9" s="17">
        <v>6.1309876748427999E-2</v>
      </c>
      <c r="S9" s="17">
        <v>0</v>
      </c>
      <c r="T9" s="17">
        <v>4.6030817658555899E-2</v>
      </c>
      <c r="U9" s="17"/>
      <c r="V9" s="17">
        <v>8.3889019870539899E-2</v>
      </c>
      <c r="W9" s="17">
        <v>8.8561305136687002E-2</v>
      </c>
      <c r="X9" s="17">
        <v>5.5757364771710498E-2</v>
      </c>
      <c r="Y9" s="17">
        <v>6.0913009636636803E-2</v>
      </c>
      <c r="Z9" s="17"/>
      <c r="AA9" s="17">
        <v>4.4915889517549601E-2</v>
      </c>
      <c r="AB9" s="17">
        <v>7.9433421228493298E-2</v>
      </c>
      <c r="AC9" s="17">
        <v>0.151882742046896</v>
      </c>
      <c r="AD9" s="17">
        <v>0.19359933377050001</v>
      </c>
      <c r="AE9" s="17">
        <v>1.9342595139708E-3</v>
      </c>
      <c r="AF9" s="17">
        <v>2.8379674008025001E-2</v>
      </c>
      <c r="AG9" s="17">
        <v>8.6446147983178703E-3</v>
      </c>
      <c r="AH9" s="17">
        <v>0</v>
      </c>
      <c r="AI9" s="17">
        <v>0.347267155959885</v>
      </c>
      <c r="AJ9" s="17">
        <v>2.6736480114121199E-2</v>
      </c>
      <c r="AK9" s="17"/>
      <c r="AL9" s="17">
        <v>8.1367671057585803E-3</v>
      </c>
      <c r="AM9" s="17">
        <v>1.8407390009530601E-2</v>
      </c>
      <c r="AN9" s="17">
        <v>0.14668868756289299</v>
      </c>
      <c r="AO9" s="17">
        <v>9.8589508483781493E-2</v>
      </c>
      <c r="AP9" s="17">
        <v>2.0751742529810598E-2</v>
      </c>
      <c r="AQ9" s="17">
        <v>0</v>
      </c>
      <c r="AR9" s="17">
        <v>0.27306692373040697</v>
      </c>
      <c r="AS9" s="17"/>
      <c r="AT9" s="17">
        <v>8.38128923536611E-2</v>
      </c>
      <c r="AU9" s="17" t="s">
        <v>108</v>
      </c>
      <c r="AV9" s="17"/>
      <c r="AW9" s="17">
        <v>6.9301845325823105E-2</v>
      </c>
      <c r="AX9" s="17">
        <v>0.129551978243271</v>
      </c>
      <c r="AY9" s="17" t="s">
        <v>108</v>
      </c>
      <c r="AZ9" s="17"/>
      <c r="BA9" s="17">
        <v>6.0551747848051701E-2</v>
      </c>
      <c r="BB9" s="17">
        <v>9.4778674618560294E-2</v>
      </c>
      <c r="BC9" s="17"/>
      <c r="BD9" s="17">
        <v>3.7161849130107602E-2</v>
      </c>
      <c r="BE9" s="17">
        <v>0.109695667399324</v>
      </c>
      <c r="BF9" s="17"/>
      <c r="BG9" s="17">
        <v>8.3867528292772997E-2</v>
      </c>
      <c r="BH9" s="17">
        <v>6.0913009636636803E-2</v>
      </c>
      <c r="BI9" s="17"/>
      <c r="BJ9" s="17">
        <v>0.18693472229359001</v>
      </c>
      <c r="BK9" s="17">
        <v>2.6063961422200198E-2</v>
      </c>
      <c r="BL9" s="17"/>
      <c r="BM9" s="17">
        <v>0.101693999283558</v>
      </c>
      <c r="BN9" s="17">
        <v>6.8267312910193806E-2</v>
      </c>
      <c r="BO9" s="17">
        <v>7.8284591134339401E-2</v>
      </c>
      <c r="BP9" s="17">
        <v>0.14113589611851399</v>
      </c>
    </row>
    <row r="10" spans="2:68" ht="29" x14ac:dyDescent="0.35">
      <c r="B10" s="18" t="s">
        <v>521</v>
      </c>
      <c r="C10" s="17">
        <v>0.121145012940862</v>
      </c>
      <c r="D10" s="17">
        <v>0</v>
      </c>
      <c r="E10" s="17">
        <v>0.23777158542336399</v>
      </c>
      <c r="F10" s="17">
        <v>1</v>
      </c>
      <c r="G10" s="17">
        <v>2.9676003136410299E-2</v>
      </c>
      <c r="H10" s="17">
        <v>0</v>
      </c>
      <c r="I10" s="17">
        <v>0.5</v>
      </c>
      <c r="J10" s="17">
        <v>0.42962145168044902</v>
      </c>
      <c r="K10" s="17">
        <v>0.18249864523857801</v>
      </c>
      <c r="L10" s="17">
        <v>4.3330771770477297E-2</v>
      </c>
      <c r="M10" s="17">
        <v>0.76634380020660797</v>
      </c>
      <c r="N10" s="17">
        <v>0</v>
      </c>
      <c r="O10" s="17">
        <v>7.2515624138140305E-2</v>
      </c>
      <c r="P10" s="17">
        <v>1.9782771518075899E-2</v>
      </c>
      <c r="Q10" s="17">
        <v>6.8363702780773802E-3</v>
      </c>
      <c r="R10" s="17">
        <v>0.12219410204907299</v>
      </c>
      <c r="S10" s="17">
        <v>8.7815551467108399E-2</v>
      </c>
      <c r="T10" s="17">
        <v>0.48110661962578299</v>
      </c>
      <c r="U10" s="17"/>
      <c r="V10" s="17">
        <v>0.113848680717069</v>
      </c>
      <c r="W10" s="17">
        <v>0.19104296792939901</v>
      </c>
      <c r="X10" s="17">
        <v>0.17853808020989001</v>
      </c>
      <c r="Y10" s="17">
        <v>0.29090464406417399</v>
      </c>
      <c r="Z10" s="17"/>
      <c r="AA10" s="17">
        <v>0.20941302753089699</v>
      </c>
      <c r="AB10" s="17">
        <v>0</v>
      </c>
      <c r="AC10" s="17">
        <v>0.182594481922946</v>
      </c>
      <c r="AD10" s="17">
        <v>0.15937407158327499</v>
      </c>
      <c r="AE10" s="17">
        <v>2.85882434912779E-2</v>
      </c>
      <c r="AF10" s="17">
        <v>8.0101300635252601E-2</v>
      </c>
      <c r="AG10" s="17">
        <v>1.8453339408105798E-2</v>
      </c>
      <c r="AH10" s="17">
        <v>0.119635254985102</v>
      </c>
      <c r="AI10" s="17">
        <v>0.184669674490057</v>
      </c>
      <c r="AJ10" s="17">
        <v>0.17158080363202299</v>
      </c>
      <c r="AK10" s="17"/>
      <c r="AL10" s="17">
        <v>0.25627085721746801</v>
      </c>
      <c r="AM10" s="17">
        <v>0.32273911469264999</v>
      </c>
      <c r="AN10" s="17">
        <v>4.5061061075285704E-3</v>
      </c>
      <c r="AO10" s="17">
        <v>5.4529209857282304E-4</v>
      </c>
      <c r="AP10" s="17">
        <v>3.5353853259146299E-2</v>
      </c>
      <c r="AQ10" s="17">
        <v>0.29039688725589802</v>
      </c>
      <c r="AR10" s="17">
        <v>0.18977709693376801</v>
      </c>
      <c r="AS10" s="17"/>
      <c r="AT10" s="17">
        <v>0.121145012940862</v>
      </c>
      <c r="AU10" s="17" t="s">
        <v>108</v>
      </c>
      <c r="AV10" s="17"/>
      <c r="AW10" s="17">
        <v>0.113476868735137</v>
      </c>
      <c r="AX10" s="17">
        <v>0.145315143860204</v>
      </c>
      <c r="AY10" s="17" t="s">
        <v>108</v>
      </c>
      <c r="AZ10" s="17"/>
      <c r="BA10" s="17">
        <v>9.9441966029261905E-2</v>
      </c>
      <c r="BB10" s="17">
        <v>0.13137627593224699</v>
      </c>
      <c r="BC10" s="17"/>
      <c r="BD10" s="17">
        <v>0.16517261352895199</v>
      </c>
      <c r="BE10" s="17">
        <v>9.67177675229835E-2</v>
      </c>
      <c r="BF10" s="17"/>
      <c r="BG10" s="17">
        <v>0.12073999004252101</v>
      </c>
      <c r="BH10" s="17">
        <v>0.29090464406417399</v>
      </c>
      <c r="BI10" s="17"/>
      <c r="BJ10" s="17">
        <v>0.120203625404093</v>
      </c>
      <c r="BK10" s="17">
        <v>0.121672196407954</v>
      </c>
      <c r="BL10" s="17"/>
      <c r="BM10" s="17">
        <v>0</v>
      </c>
      <c r="BN10" s="17">
        <v>0.196156611142107</v>
      </c>
      <c r="BO10" s="17">
        <v>0.118701235330268</v>
      </c>
      <c r="BP10" s="17">
        <v>9.0983600204743997E-3</v>
      </c>
    </row>
    <row r="11" spans="2:68" ht="29" x14ac:dyDescent="0.35">
      <c r="B11" s="18" t="s">
        <v>522</v>
      </c>
      <c r="C11" s="17">
        <v>0.20588796685715799</v>
      </c>
      <c r="D11" s="17">
        <v>0.23095203179135401</v>
      </c>
      <c r="E11" s="17">
        <v>2.4698887398642302E-3</v>
      </c>
      <c r="F11" s="17">
        <v>0</v>
      </c>
      <c r="G11" s="17">
        <v>0.330751912001019</v>
      </c>
      <c r="H11" s="17">
        <v>0</v>
      </c>
      <c r="I11" s="17">
        <v>0</v>
      </c>
      <c r="J11" s="17">
        <v>0.47419223336529598</v>
      </c>
      <c r="K11" s="17">
        <v>6.1678379027729699E-2</v>
      </c>
      <c r="L11" s="17">
        <v>0.43760676275614901</v>
      </c>
      <c r="M11" s="17">
        <v>1.6705304130357299E-2</v>
      </c>
      <c r="N11" s="17">
        <v>9.3983664275374995E-2</v>
      </c>
      <c r="O11" s="17">
        <v>2.65600068387025E-2</v>
      </c>
      <c r="P11" s="17">
        <v>0.67704276912749695</v>
      </c>
      <c r="Q11" s="17">
        <v>6.8363702780773802E-3</v>
      </c>
      <c r="R11" s="17">
        <v>0.185850289704141</v>
      </c>
      <c r="S11" s="17">
        <v>0.89989180539592095</v>
      </c>
      <c r="T11" s="17">
        <v>1.16074094752844E-3</v>
      </c>
      <c r="U11" s="17"/>
      <c r="V11" s="17">
        <v>0.20172054321062699</v>
      </c>
      <c r="W11" s="17">
        <v>0.25495571796156902</v>
      </c>
      <c r="X11" s="17">
        <v>0.19697258777007701</v>
      </c>
      <c r="Y11" s="17">
        <v>0.24383377121421501</v>
      </c>
      <c r="Z11" s="17"/>
      <c r="AA11" s="17">
        <v>0.134702845438326</v>
      </c>
      <c r="AB11" s="17">
        <v>0.56070214797673401</v>
      </c>
      <c r="AC11" s="17">
        <v>0.20987934526385399</v>
      </c>
      <c r="AD11" s="17">
        <v>4.9878043940362E-2</v>
      </c>
      <c r="AE11" s="17">
        <v>0.41856934841441201</v>
      </c>
      <c r="AF11" s="17">
        <v>2.5076813663044598E-2</v>
      </c>
      <c r="AG11" s="17">
        <v>0.115685993412682</v>
      </c>
      <c r="AH11" s="17">
        <v>0.42285667951926598</v>
      </c>
      <c r="AI11" s="17">
        <v>0.23333631798037599</v>
      </c>
      <c r="AJ11" s="17">
        <v>7.3168787292881898E-2</v>
      </c>
      <c r="AK11" s="17"/>
      <c r="AL11" s="17">
        <v>0.26746363268342499</v>
      </c>
      <c r="AM11" s="17">
        <v>0.439361793645142</v>
      </c>
      <c r="AN11" s="17">
        <v>0.26595596675198202</v>
      </c>
      <c r="AO11" s="17">
        <v>3.9907632221258003E-2</v>
      </c>
      <c r="AP11" s="17">
        <v>0.31485168479065601</v>
      </c>
      <c r="AQ11" s="17">
        <v>0.176139082838592</v>
      </c>
      <c r="AR11" s="17">
        <v>0.39754698820253498</v>
      </c>
      <c r="AS11" s="17"/>
      <c r="AT11" s="17">
        <v>0.20588796685715799</v>
      </c>
      <c r="AU11" s="17" t="s">
        <v>108</v>
      </c>
      <c r="AV11" s="17"/>
      <c r="AW11" s="17">
        <v>0.24229147423748901</v>
      </c>
      <c r="AX11" s="17">
        <v>9.11434451449918E-2</v>
      </c>
      <c r="AY11" s="17" t="s">
        <v>108</v>
      </c>
      <c r="AZ11" s="17"/>
      <c r="BA11" s="17">
        <v>0.208976518114695</v>
      </c>
      <c r="BB11" s="17">
        <v>0.204431960227906</v>
      </c>
      <c r="BC11" s="17"/>
      <c r="BD11" s="17">
        <v>0.20869283201636801</v>
      </c>
      <c r="BE11" s="17">
        <v>0.20433178099436</v>
      </c>
      <c r="BF11" s="17"/>
      <c r="BG11" s="17">
        <v>0.20579743343906001</v>
      </c>
      <c r="BH11" s="17">
        <v>0.24383377121421501</v>
      </c>
      <c r="BI11" s="17"/>
      <c r="BJ11" s="17">
        <v>0.20930618867242601</v>
      </c>
      <c r="BK11" s="17">
        <v>0.203973739233061</v>
      </c>
      <c r="BL11" s="17"/>
      <c r="BM11" s="17">
        <v>6.9823081680062899E-5</v>
      </c>
      <c r="BN11" s="17">
        <v>0.127526661571567</v>
      </c>
      <c r="BO11" s="17">
        <v>0.34882431452819201</v>
      </c>
      <c r="BP11" s="17">
        <v>0.12490384442253499</v>
      </c>
    </row>
    <row r="12" spans="2:68" x14ac:dyDescent="0.35">
      <c r="B12" s="18" t="s">
        <v>523</v>
      </c>
      <c r="C12" s="17">
        <v>0.26530860363137598</v>
      </c>
      <c r="D12" s="17">
        <v>0.23335108137398</v>
      </c>
      <c r="E12" s="17">
        <v>0.47554317084672798</v>
      </c>
      <c r="F12" s="17">
        <v>0</v>
      </c>
      <c r="G12" s="17">
        <v>4.94726921932038E-4</v>
      </c>
      <c r="H12" s="17">
        <v>0.98891566272403697</v>
      </c>
      <c r="I12" s="17">
        <v>0</v>
      </c>
      <c r="J12" s="17">
        <v>3.5223757922800501E-3</v>
      </c>
      <c r="K12" s="17">
        <v>2.8527623829765401E-2</v>
      </c>
      <c r="L12" s="17">
        <v>7.1051974219697202E-4</v>
      </c>
      <c r="M12" s="17">
        <v>0.14092164063527701</v>
      </c>
      <c r="N12" s="17">
        <v>0</v>
      </c>
      <c r="O12" s="17">
        <v>0.49945367634377202</v>
      </c>
      <c r="P12" s="17">
        <v>0.10308861970659</v>
      </c>
      <c r="Q12" s="17">
        <v>8.6504786868220607E-2</v>
      </c>
      <c r="R12" s="17">
        <v>0.37725727722260299</v>
      </c>
      <c r="S12" s="17">
        <v>1.47627338382677E-3</v>
      </c>
      <c r="T12" s="17">
        <v>3.8691364917614802E-4</v>
      </c>
      <c r="U12" s="17"/>
      <c r="V12" s="17">
        <v>0.27583443826133303</v>
      </c>
      <c r="W12" s="17">
        <v>0.15973372364318</v>
      </c>
      <c r="X12" s="17">
        <v>0.18905767816285199</v>
      </c>
      <c r="Y12" s="17">
        <v>0.137392691164194</v>
      </c>
      <c r="Z12" s="17"/>
      <c r="AA12" s="17">
        <v>0.36358247136867</v>
      </c>
      <c r="AB12" s="17">
        <v>0.21540484131472001</v>
      </c>
      <c r="AC12" s="17">
        <v>0.151714692970885</v>
      </c>
      <c r="AD12" s="17">
        <v>0.51484357689341198</v>
      </c>
      <c r="AE12" s="17">
        <v>7.8306940092986901E-2</v>
      </c>
      <c r="AF12" s="17">
        <v>1.8773592141418601E-2</v>
      </c>
      <c r="AG12" s="17">
        <v>0.80158992733942602</v>
      </c>
      <c r="AH12" s="17">
        <v>0.1042490125055</v>
      </c>
      <c r="AI12" s="17">
        <v>0.224738303301872</v>
      </c>
      <c r="AJ12" s="17">
        <v>0.100128173476335</v>
      </c>
      <c r="AK12" s="17"/>
      <c r="AL12" s="17">
        <v>0.294792503520653</v>
      </c>
      <c r="AM12" s="17">
        <v>1.0861709028262501E-2</v>
      </c>
      <c r="AN12" s="17">
        <v>0.154228039944142</v>
      </c>
      <c r="AO12" s="17">
        <v>0.453381533521372</v>
      </c>
      <c r="AP12" s="17">
        <v>9.4419500316990701E-2</v>
      </c>
      <c r="AQ12" s="17">
        <v>0.40858816718819202</v>
      </c>
      <c r="AR12" s="17">
        <v>1.70544221850094E-2</v>
      </c>
      <c r="AS12" s="17"/>
      <c r="AT12" s="17">
        <v>0.26530860363137598</v>
      </c>
      <c r="AU12" s="17" t="s">
        <v>108</v>
      </c>
      <c r="AV12" s="17"/>
      <c r="AW12" s="17">
        <v>0.200075792735802</v>
      </c>
      <c r="AX12" s="17">
        <v>0.47092361780984499</v>
      </c>
      <c r="AY12" s="17" t="s">
        <v>108</v>
      </c>
      <c r="AZ12" s="17"/>
      <c r="BA12" s="17">
        <v>0.26648388470727402</v>
      </c>
      <c r="BB12" s="17">
        <v>0.264754551943367</v>
      </c>
      <c r="BC12" s="17"/>
      <c r="BD12" s="17">
        <v>0.19593186546379901</v>
      </c>
      <c r="BE12" s="17">
        <v>0.30379997238359002</v>
      </c>
      <c r="BF12" s="17"/>
      <c r="BG12" s="17">
        <v>0.26561379322956702</v>
      </c>
      <c r="BH12" s="17">
        <v>0.137392691164194</v>
      </c>
      <c r="BI12" s="17"/>
      <c r="BJ12" s="17">
        <v>0.223752270690147</v>
      </c>
      <c r="BK12" s="17">
        <v>0.28858043465091698</v>
      </c>
      <c r="BL12" s="17"/>
      <c r="BM12" s="17">
        <v>0.77915586674072701</v>
      </c>
      <c r="BN12" s="17">
        <v>0.20813132377792701</v>
      </c>
      <c r="BO12" s="17">
        <v>0.100925130427196</v>
      </c>
      <c r="BP12" s="17">
        <v>0.551586964798362</v>
      </c>
    </row>
    <row r="13" spans="2:68" ht="29" x14ac:dyDescent="0.35">
      <c r="B13" s="18" t="s">
        <v>524</v>
      </c>
      <c r="C13" s="17">
        <v>9.6291524057058195E-2</v>
      </c>
      <c r="D13" s="17">
        <v>2.2745449320606199E-2</v>
      </c>
      <c r="E13" s="17">
        <v>0.26099347020670399</v>
      </c>
      <c r="F13" s="17">
        <v>0</v>
      </c>
      <c r="G13" s="17">
        <v>6.5074466921126901E-3</v>
      </c>
      <c r="H13" s="17">
        <v>0</v>
      </c>
      <c r="I13" s="17">
        <v>0</v>
      </c>
      <c r="J13" s="17">
        <v>4.80931574771273E-2</v>
      </c>
      <c r="K13" s="17">
        <v>0.37289730034071</v>
      </c>
      <c r="L13" s="17">
        <v>3.5525987109848601E-4</v>
      </c>
      <c r="M13" s="17">
        <v>0</v>
      </c>
      <c r="N13" s="17">
        <v>0</v>
      </c>
      <c r="O13" s="17">
        <v>7.1606801487053798E-2</v>
      </c>
      <c r="P13" s="17">
        <v>1.95114016316039E-3</v>
      </c>
      <c r="Q13" s="17">
        <v>0</v>
      </c>
      <c r="R13" s="17">
        <v>5.9917509018479899E-2</v>
      </c>
      <c r="S13" s="17">
        <v>1.47627338382677E-3</v>
      </c>
      <c r="T13" s="17">
        <v>0</v>
      </c>
      <c r="U13" s="17"/>
      <c r="V13" s="17">
        <v>9.5561342647554504E-2</v>
      </c>
      <c r="W13" s="17">
        <v>9.5040951341972393E-2</v>
      </c>
      <c r="X13" s="17">
        <v>0.150408122510516</v>
      </c>
      <c r="Y13" s="17">
        <v>0.104688867943488</v>
      </c>
      <c r="Z13" s="17"/>
      <c r="AA13" s="17">
        <v>0.16371347903333999</v>
      </c>
      <c r="AB13" s="17">
        <v>0</v>
      </c>
      <c r="AC13" s="17">
        <v>0.163675162162608</v>
      </c>
      <c r="AD13" s="17">
        <v>3.6065010181385401E-2</v>
      </c>
      <c r="AE13" s="17">
        <v>8.1667670566688295E-3</v>
      </c>
      <c r="AF13" s="17">
        <v>0.14215252187197</v>
      </c>
      <c r="AG13" s="17">
        <v>9.2302013449075092E-3</v>
      </c>
      <c r="AH13" s="17">
        <v>4.6813111338563598E-2</v>
      </c>
      <c r="AI13" s="17">
        <v>0</v>
      </c>
      <c r="AJ13" s="17">
        <v>0.14758399526489899</v>
      </c>
      <c r="AK13" s="17"/>
      <c r="AL13" s="17">
        <v>0.153559833791579</v>
      </c>
      <c r="AM13" s="17">
        <v>0.206196550377749</v>
      </c>
      <c r="AN13" s="17">
        <v>2.6968828107197099E-2</v>
      </c>
      <c r="AO13" s="17">
        <v>0.100417662096926</v>
      </c>
      <c r="AP13" s="17">
        <v>6.5493987885334804E-3</v>
      </c>
      <c r="AQ13" s="17">
        <v>7.3450791460435802E-2</v>
      </c>
      <c r="AR13" s="17">
        <v>5.1758117538241305E-4</v>
      </c>
      <c r="AS13" s="17"/>
      <c r="AT13" s="17">
        <v>9.6291524057058195E-2</v>
      </c>
      <c r="AU13" s="17" t="s">
        <v>108</v>
      </c>
      <c r="AV13" s="17"/>
      <c r="AW13" s="17">
        <v>8.7211416990558399E-2</v>
      </c>
      <c r="AX13" s="17">
        <v>0.124912187762768</v>
      </c>
      <c r="AY13" s="17" t="s">
        <v>108</v>
      </c>
      <c r="AZ13" s="17"/>
      <c r="BA13" s="17">
        <v>0.24151965838742701</v>
      </c>
      <c r="BB13" s="17">
        <v>2.7827992547663501E-2</v>
      </c>
      <c r="BC13" s="17"/>
      <c r="BD13" s="17">
        <v>0.111258962035929</v>
      </c>
      <c r="BE13" s="17">
        <v>8.7987340410819195E-2</v>
      </c>
      <c r="BF13" s="17"/>
      <c r="BG13" s="17">
        <v>9.6271489161030496E-2</v>
      </c>
      <c r="BH13" s="17">
        <v>0.104688867943488</v>
      </c>
      <c r="BI13" s="17"/>
      <c r="BJ13" s="17">
        <v>0.141926784235582</v>
      </c>
      <c r="BK13" s="17">
        <v>7.0735465852660703E-2</v>
      </c>
      <c r="BL13" s="17"/>
      <c r="BM13" s="17">
        <v>0</v>
      </c>
      <c r="BN13" s="17">
        <v>3.4910855283670002E-2</v>
      </c>
      <c r="BO13" s="17">
        <v>0.16744347472191401</v>
      </c>
      <c r="BP13" s="17">
        <v>0.12753447520032199</v>
      </c>
    </row>
    <row r="14" spans="2:68" ht="29" x14ac:dyDescent="0.35">
      <c r="B14" s="18" t="s">
        <v>525</v>
      </c>
      <c r="C14" s="17">
        <v>4.0336607586880797E-2</v>
      </c>
      <c r="D14" s="17">
        <v>1.8959403122144599E-4</v>
      </c>
      <c r="E14" s="17">
        <v>0</v>
      </c>
      <c r="F14" s="17">
        <v>0</v>
      </c>
      <c r="G14" s="17">
        <v>0</v>
      </c>
      <c r="H14" s="17">
        <v>8.1182445367383499E-4</v>
      </c>
      <c r="I14" s="17">
        <v>0</v>
      </c>
      <c r="J14" s="17">
        <v>0</v>
      </c>
      <c r="K14" s="17">
        <v>4.2814789625115199E-4</v>
      </c>
      <c r="L14" s="17">
        <v>8.4529984314363593E-2</v>
      </c>
      <c r="M14" s="17">
        <v>0</v>
      </c>
      <c r="N14" s="17">
        <v>8.7100236335115502E-2</v>
      </c>
      <c r="O14" s="17">
        <v>6.5242726437491599E-2</v>
      </c>
      <c r="P14" s="17">
        <v>9.3993411554873896E-2</v>
      </c>
      <c r="Q14" s="17">
        <v>0</v>
      </c>
      <c r="R14" s="17">
        <v>6.1211501323995103E-2</v>
      </c>
      <c r="S14" s="17">
        <v>0</v>
      </c>
      <c r="T14" s="17">
        <v>0</v>
      </c>
      <c r="U14" s="17"/>
      <c r="V14" s="17">
        <v>4.0063264056509201E-2</v>
      </c>
      <c r="W14" s="17">
        <v>4.4501952058729297E-2</v>
      </c>
      <c r="X14" s="17">
        <v>3.2664776600597502E-2</v>
      </c>
      <c r="Y14" s="17">
        <v>5.25984241136482E-2</v>
      </c>
      <c r="Z14" s="17"/>
      <c r="AA14" s="17">
        <v>4.5314338579468198E-2</v>
      </c>
      <c r="AB14" s="17">
        <v>7.8665645322511496E-2</v>
      </c>
      <c r="AC14" s="17">
        <v>6.8889282762001E-2</v>
      </c>
      <c r="AD14" s="17">
        <v>1.2333023610928501E-2</v>
      </c>
      <c r="AE14" s="17">
        <v>3.0475312556470599E-4</v>
      </c>
      <c r="AF14" s="17">
        <v>1.18131858871062E-2</v>
      </c>
      <c r="AG14" s="17">
        <v>0</v>
      </c>
      <c r="AH14" s="17">
        <v>2.4655996951018899E-2</v>
      </c>
      <c r="AI14" s="17">
        <v>9.9885482678103796E-3</v>
      </c>
      <c r="AJ14" s="17">
        <v>2.9978873575011999E-2</v>
      </c>
      <c r="AK14" s="17"/>
      <c r="AL14" s="17">
        <v>8.7128618273093796E-3</v>
      </c>
      <c r="AM14" s="17">
        <v>9.7266287153808205E-4</v>
      </c>
      <c r="AN14" s="17">
        <v>2.04759516153732E-4</v>
      </c>
      <c r="AO14" s="17">
        <v>7.2014628688161206E-2</v>
      </c>
      <c r="AP14" s="17">
        <v>1.3748618630108501E-3</v>
      </c>
      <c r="AQ14" s="17">
        <v>1.9956884758638199E-2</v>
      </c>
      <c r="AR14" s="17">
        <v>0.101590920047837</v>
      </c>
      <c r="AS14" s="17"/>
      <c r="AT14" s="17">
        <v>4.0336607586880797E-2</v>
      </c>
      <c r="AU14" s="17" t="s">
        <v>108</v>
      </c>
      <c r="AV14" s="17"/>
      <c r="AW14" s="17">
        <v>5.1255776525368703E-2</v>
      </c>
      <c r="AX14" s="17">
        <v>5.9191871924355599E-3</v>
      </c>
      <c r="AY14" s="17" t="s">
        <v>108</v>
      </c>
      <c r="AZ14" s="17"/>
      <c r="BA14" s="17">
        <v>8.7567494323291407E-3</v>
      </c>
      <c r="BB14" s="17">
        <v>5.5224002675962003E-2</v>
      </c>
      <c r="BC14" s="17"/>
      <c r="BD14" s="17">
        <v>6.2303046472923902E-2</v>
      </c>
      <c r="BE14" s="17">
        <v>2.81492617751864E-2</v>
      </c>
      <c r="BF14" s="17"/>
      <c r="BG14" s="17">
        <v>4.0307352595951897E-2</v>
      </c>
      <c r="BH14" s="17">
        <v>5.25984241136482E-2</v>
      </c>
      <c r="BI14" s="17"/>
      <c r="BJ14" s="17">
        <v>6.5697074173183597E-3</v>
      </c>
      <c r="BK14" s="17">
        <v>5.9246302913248797E-2</v>
      </c>
      <c r="BL14" s="17"/>
      <c r="BM14" s="17">
        <v>0.11908031089403499</v>
      </c>
      <c r="BN14" s="17">
        <v>3.5203881445892998E-4</v>
      </c>
      <c r="BO14" s="17">
        <v>5.5642350206917303E-2</v>
      </c>
      <c r="BP14" s="17">
        <v>2.4677019943096901E-2</v>
      </c>
    </row>
    <row r="15" spans="2:68" ht="29" x14ac:dyDescent="0.35">
      <c r="B15" s="18" t="s">
        <v>526</v>
      </c>
      <c r="C15" s="17">
        <v>7.6961172518722504E-2</v>
      </c>
      <c r="D15" s="17">
        <v>1.8959403122144599E-4</v>
      </c>
      <c r="E15" s="17">
        <v>0</v>
      </c>
      <c r="F15" s="17">
        <v>0</v>
      </c>
      <c r="G15" s="17">
        <v>0.60289390811211596</v>
      </c>
      <c r="H15" s="17">
        <v>0</v>
      </c>
      <c r="I15" s="17">
        <v>0</v>
      </c>
      <c r="J15" s="17">
        <v>0</v>
      </c>
      <c r="K15" s="17">
        <v>0</v>
      </c>
      <c r="L15" s="17">
        <v>0</v>
      </c>
      <c r="M15" s="17">
        <v>0</v>
      </c>
      <c r="N15" s="17">
        <v>0</v>
      </c>
      <c r="O15" s="17">
        <v>6.0630699394353303E-2</v>
      </c>
      <c r="P15" s="17">
        <v>9.4891883494821194E-2</v>
      </c>
      <c r="Q15" s="17">
        <v>0</v>
      </c>
      <c r="R15" s="17">
        <v>6.4742263842685098E-3</v>
      </c>
      <c r="S15" s="17">
        <v>0</v>
      </c>
      <c r="T15" s="17">
        <v>0</v>
      </c>
      <c r="U15" s="17"/>
      <c r="V15" s="17">
        <v>8.2988397520207605E-2</v>
      </c>
      <c r="W15" s="17">
        <v>1.51926407146739E-2</v>
      </c>
      <c r="X15" s="17">
        <v>3.8382572593457599E-2</v>
      </c>
      <c r="Y15" s="17">
        <v>1.7436956230188299E-2</v>
      </c>
      <c r="Z15" s="17"/>
      <c r="AA15" s="17">
        <v>0</v>
      </c>
      <c r="AB15" s="17">
        <v>6.5793944157541598E-2</v>
      </c>
      <c r="AC15" s="17">
        <v>0</v>
      </c>
      <c r="AD15" s="17">
        <v>3.23937803705957E-3</v>
      </c>
      <c r="AE15" s="17">
        <v>0.39309972135712301</v>
      </c>
      <c r="AF15" s="17">
        <v>1.6603181208786301E-3</v>
      </c>
      <c r="AG15" s="17">
        <v>3.2717067638990703E-2</v>
      </c>
      <c r="AH15" s="17">
        <v>0</v>
      </c>
      <c r="AI15" s="17">
        <v>0</v>
      </c>
      <c r="AJ15" s="17">
        <v>1.22764900419016E-2</v>
      </c>
      <c r="AK15" s="17"/>
      <c r="AL15" s="17">
        <v>0</v>
      </c>
      <c r="AM15" s="17">
        <v>1.22896640503203E-3</v>
      </c>
      <c r="AN15" s="17">
        <v>0.26411840271072601</v>
      </c>
      <c r="AO15" s="17">
        <v>9.4018352781199993E-2</v>
      </c>
      <c r="AP15" s="17">
        <v>2.4324181140360401E-2</v>
      </c>
      <c r="AQ15" s="17">
        <v>2.1084654495300199E-3</v>
      </c>
      <c r="AR15" s="17">
        <v>2.77581912836644E-3</v>
      </c>
      <c r="AS15" s="17"/>
      <c r="AT15" s="17">
        <v>7.6961172518722504E-2</v>
      </c>
      <c r="AU15" s="17" t="s">
        <v>108</v>
      </c>
      <c r="AV15" s="17"/>
      <c r="AW15" s="17">
        <v>9.94808471435224E-2</v>
      </c>
      <c r="AX15" s="17">
        <v>5.9787458272656403E-3</v>
      </c>
      <c r="AY15" s="17" t="s">
        <v>108</v>
      </c>
      <c r="AZ15" s="17"/>
      <c r="BA15" s="17">
        <v>3.2764344535873603E-2</v>
      </c>
      <c r="BB15" s="17">
        <v>9.7796466858700401E-2</v>
      </c>
      <c r="BC15" s="17"/>
      <c r="BD15" s="17">
        <v>4.03847538018898E-2</v>
      </c>
      <c r="BE15" s="17">
        <v>9.7254378248059201E-2</v>
      </c>
      <c r="BF15" s="17"/>
      <c r="BG15" s="17">
        <v>7.7103189030204994E-2</v>
      </c>
      <c r="BH15" s="17">
        <v>1.7436956230188299E-2</v>
      </c>
      <c r="BI15" s="17"/>
      <c r="BJ15" s="17">
        <v>3.1849112227983201E-2</v>
      </c>
      <c r="BK15" s="17">
        <v>0.102224235203155</v>
      </c>
      <c r="BL15" s="17"/>
      <c r="BM15" s="17">
        <v>0</v>
      </c>
      <c r="BN15" s="17">
        <v>0.18277396551074901</v>
      </c>
      <c r="BO15" s="17">
        <v>2.7625834414190802E-2</v>
      </c>
      <c r="BP15" s="17">
        <v>1.3323337720453801E-3</v>
      </c>
    </row>
    <row r="16" spans="2:68" x14ac:dyDescent="0.35">
      <c r="B16" s="18" t="s">
        <v>84</v>
      </c>
      <c r="C16" s="19">
        <v>0.110256220054281</v>
      </c>
      <c r="D16" s="19">
        <v>0.23391986346764501</v>
      </c>
      <c r="E16" s="19">
        <v>2.3221884783339398E-2</v>
      </c>
      <c r="F16" s="19">
        <v>0</v>
      </c>
      <c r="G16" s="19">
        <v>0</v>
      </c>
      <c r="H16" s="19">
        <v>1.0272512822288899E-2</v>
      </c>
      <c r="I16" s="19">
        <v>0</v>
      </c>
      <c r="J16" s="19">
        <v>4.4570781684847197E-2</v>
      </c>
      <c r="K16" s="19">
        <v>0.35187859907726099</v>
      </c>
      <c r="L16" s="19">
        <v>7.1051974219697202E-4</v>
      </c>
      <c r="M16" s="19">
        <v>7.6029255027757495E-2</v>
      </c>
      <c r="N16" s="19">
        <v>0.81891609938951004</v>
      </c>
      <c r="O16" s="19">
        <v>2.52782925072891E-2</v>
      </c>
      <c r="P16" s="19">
        <v>0</v>
      </c>
      <c r="Q16" s="19">
        <v>0.89982247257562498</v>
      </c>
      <c r="R16" s="19">
        <v>0.12578521754901201</v>
      </c>
      <c r="S16" s="19">
        <v>9.3400963693175392E-3</v>
      </c>
      <c r="T16" s="19">
        <v>0.47131490811895699</v>
      </c>
      <c r="U16" s="19"/>
      <c r="V16" s="19">
        <v>0.10609431371616</v>
      </c>
      <c r="W16" s="19">
        <v>0.15097074121379001</v>
      </c>
      <c r="X16" s="19">
        <v>0.15821881738089899</v>
      </c>
      <c r="Y16" s="19">
        <v>9.2231635633455294E-2</v>
      </c>
      <c r="Z16" s="19"/>
      <c r="AA16" s="19">
        <v>3.8357948531748898E-2</v>
      </c>
      <c r="AB16" s="19">
        <v>0</v>
      </c>
      <c r="AC16" s="19">
        <v>7.1364292870810295E-2</v>
      </c>
      <c r="AD16" s="19">
        <v>3.0667561983076401E-2</v>
      </c>
      <c r="AE16" s="19">
        <v>7.1029966947996306E-2</v>
      </c>
      <c r="AF16" s="19">
        <v>0.69204259367230503</v>
      </c>
      <c r="AG16" s="19">
        <v>1.3678856057570301E-2</v>
      </c>
      <c r="AH16" s="19">
        <v>0.28178994470055002</v>
      </c>
      <c r="AI16" s="19">
        <v>0</v>
      </c>
      <c r="AJ16" s="19">
        <v>0.43854639660282502</v>
      </c>
      <c r="AK16" s="19"/>
      <c r="AL16" s="19">
        <v>1.10635438538065E-2</v>
      </c>
      <c r="AM16" s="19">
        <v>2.3181297009449599E-4</v>
      </c>
      <c r="AN16" s="19">
        <v>0.137329209299379</v>
      </c>
      <c r="AO16" s="19">
        <v>0.14112539010872899</v>
      </c>
      <c r="AP16" s="19">
        <v>0.50237477731149205</v>
      </c>
      <c r="AQ16" s="19">
        <v>2.9359721048714E-2</v>
      </c>
      <c r="AR16" s="19">
        <v>1.7670248596694201E-2</v>
      </c>
      <c r="AS16" s="19"/>
      <c r="AT16" s="19">
        <v>0.110256220054281</v>
      </c>
      <c r="AU16" s="19" t="s">
        <v>108</v>
      </c>
      <c r="AV16" s="19"/>
      <c r="AW16" s="19">
        <v>0.136905978306299</v>
      </c>
      <c r="AX16" s="19">
        <v>2.62556941592187E-2</v>
      </c>
      <c r="AY16" s="19" t="s">
        <v>108</v>
      </c>
      <c r="AZ16" s="19"/>
      <c r="BA16" s="19">
        <v>8.1505130945087004E-2</v>
      </c>
      <c r="BB16" s="19">
        <v>0.12381007519559301</v>
      </c>
      <c r="BC16" s="19"/>
      <c r="BD16" s="19">
        <v>0.17909407755003101</v>
      </c>
      <c r="BE16" s="19">
        <v>7.2063831265678294E-2</v>
      </c>
      <c r="BF16" s="19"/>
      <c r="BG16" s="19">
        <v>0.110299224208892</v>
      </c>
      <c r="BH16" s="19">
        <v>9.2231635633455294E-2</v>
      </c>
      <c r="BI16" s="19"/>
      <c r="BJ16" s="19">
        <v>7.9457589058860106E-2</v>
      </c>
      <c r="BK16" s="19">
        <v>0.12750366431680299</v>
      </c>
      <c r="BL16" s="19"/>
      <c r="BM16" s="19">
        <v>0</v>
      </c>
      <c r="BN16" s="19">
        <v>0.18188123098932699</v>
      </c>
      <c r="BO16" s="19">
        <v>0.102553069236983</v>
      </c>
      <c r="BP16" s="19">
        <v>1.9731105724649999E-2</v>
      </c>
    </row>
    <row r="17" spans="2:2" x14ac:dyDescent="0.35">
      <c r="B17" s="16" t="s">
        <v>664</v>
      </c>
    </row>
    <row r="18" spans="2:2" x14ac:dyDescent="0.35">
      <c r="B18" t="s">
        <v>87</v>
      </c>
    </row>
    <row r="19" spans="2:2" x14ac:dyDescent="0.35">
      <c r="B19" t="s">
        <v>88</v>
      </c>
    </row>
    <row r="21" spans="2:2" x14ac:dyDescent="0.35">
      <c r="B21"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P23"/>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ht="43.5" x14ac:dyDescent="0.35">
      <c r="B9" s="18" t="s">
        <v>528</v>
      </c>
      <c r="C9" s="17">
        <v>7.6283440437725503E-2</v>
      </c>
      <c r="D9" s="17">
        <v>0.52976122348208499</v>
      </c>
      <c r="E9" s="17">
        <v>0</v>
      </c>
      <c r="F9" s="17">
        <v>1.02641801098788E-2</v>
      </c>
      <c r="G9" s="17">
        <v>5.8857279350888601E-2</v>
      </c>
      <c r="H9" s="17">
        <v>0</v>
      </c>
      <c r="I9" s="17">
        <v>0</v>
      </c>
      <c r="J9" s="17">
        <v>0.42257670009588899</v>
      </c>
      <c r="K9" s="17">
        <v>2.37673652053862E-3</v>
      </c>
      <c r="L9" s="17">
        <v>0</v>
      </c>
      <c r="M9" s="17">
        <v>1.6705304130357299E-2</v>
      </c>
      <c r="N9" s="17">
        <v>0</v>
      </c>
      <c r="O9" s="17">
        <v>7.8068318531299599E-2</v>
      </c>
      <c r="P9" s="17">
        <v>9.6021649859667296E-2</v>
      </c>
      <c r="Q9" s="17">
        <v>6.8363702780773802E-3</v>
      </c>
      <c r="R9" s="17">
        <v>6.1260689036211499E-2</v>
      </c>
      <c r="S9" s="17">
        <v>8.7815551467108399E-2</v>
      </c>
      <c r="T9" s="17">
        <v>0</v>
      </c>
      <c r="U9" s="17"/>
      <c r="V9" s="17">
        <v>6.4178617976425101E-2</v>
      </c>
      <c r="W9" s="17">
        <v>0.21536292097158299</v>
      </c>
      <c r="X9" s="17">
        <v>8.5460223293222407E-2</v>
      </c>
      <c r="Y9" s="17">
        <v>9.7629203999872502E-2</v>
      </c>
      <c r="Z9" s="17"/>
      <c r="AA9" s="17">
        <v>4.18067655923898E-2</v>
      </c>
      <c r="AB9" s="17">
        <v>0.136994792963651</v>
      </c>
      <c r="AC9" s="17">
        <v>9.1576720972570302E-2</v>
      </c>
      <c r="AD9" s="17">
        <v>6.4117351393922994E-2</v>
      </c>
      <c r="AE9" s="17">
        <v>2.8199193373447103E-4</v>
      </c>
      <c r="AF9" s="17">
        <v>7.8602363465097594E-2</v>
      </c>
      <c r="AG9" s="17">
        <v>7.3075403961103805E-2</v>
      </c>
      <c r="AH9" s="17">
        <v>2.8746026999151301E-2</v>
      </c>
      <c r="AI9" s="17">
        <v>0.32312659873642902</v>
      </c>
      <c r="AJ9" s="17">
        <v>5.4595490818779603E-2</v>
      </c>
      <c r="AK9" s="17"/>
      <c r="AL9" s="17">
        <v>1.6768640311885899E-4</v>
      </c>
      <c r="AM9" s="17">
        <v>0.130635562545903</v>
      </c>
      <c r="AN9" s="17">
        <v>0.160893864372565</v>
      </c>
      <c r="AO9" s="17">
        <v>6.3004629946167998E-2</v>
      </c>
      <c r="AP9" s="17">
        <v>3.1243586436264701E-3</v>
      </c>
      <c r="AQ9" s="17">
        <v>7.0188600293042303E-2</v>
      </c>
      <c r="AR9" s="17">
        <v>4.7044466703930601E-2</v>
      </c>
      <c r="AS9" s="17"/>
      <c r="AT9" s="17">
        <v>7.6283440437725503E-2</v>
      </c>
      <c r="AU9" s="17" t="s">
        <v>108</v>
      </c>
      <c r="AV9" s="17"/>
      <c r="AW9" s="17">
        <v>8.9634993170933999E-2</v>
      </c>
      <c r="AX9" s="17">
        <v>3.4199101791978999E-2</v>
      </c>
      <c r="AY9" s="17" t="s">
        <v>108</v>
      </c>
      <c r="AZ9" s="17"/>
      <c r="BA9" s="17">
        <v>6.5176684188501505E-2</v>
      </c>
      <c r="BB9" s="17">
        <v>8.1519393925264694E-2</v>
      </c>
      <c r="BC9" s="17"/>
      <c r="BD9" s="17">
        <v>1.87069250848656E-2</v>
      </c>
      <c r="BE9" s="17">
        <v>0.108227849218681</v>
      </c>
      <c r="BF9" s="17"/>
      <c r="BG9" s="17">
        <v>7.6232512411032405E-2</v>
      </c>
      <c r="BH9" s="17">
        <v>9.7629203999872502E-2</v>
      </c>
      <c r="BI9" s="17"/>
      <c r="BJ9" s="17">
        <v>0.16519558873995399</v>
      </c>
      <c r="BK9" s="17">
        <v>2.6492028529458801E-2</v>
      </c>
      <c r="BL9" s="17"/>
      <c r="BM9" s="17">
        <v>0</v>
      </c>
      <c r="BN9" s="17">
        <v>0.10778836239363999</v>
      </c>
      <c r="BO9" s="17">
        <v>5.51505266004799E-2</v>
      </c>
      <c r="BP9" s="17">
        <v>0.143808039661979</v>
      </c>
    </row>
    <row r="10" spans="2:68" ht="29" x14ac:dyDescent="0.35">
      <c r="B10" s="18" t="s">
        <v>520</v>
      </c>
      <c r="C10" s="17">
        <v>0.14589673663439701</v>
      </c>
      <c r="D10" s="17">
        <v>2.39904958262595E-3</v>
      </c>
      <c r="E10" s="17">
        <v>0</v>
      </c>
      <c r="F10" s="17">
        <v>8.1116592933641195E-4</v>
      </c>
      <c r="G10" s="17">
        <v>0.33099927546198499</v>
      </c>
      <c r="H10" s="17">
        <v>0</v>
      </c>
      <c r="I10" s="17">
        <v>0.5</v>
      </c>
      <c r="J10" s="17">
        <v>0</v>
      </c>
      <c r="K10" s="17">
        <v>0.38597893114159298</v>
      </c>
      <c r="L10" s="17">
        <v>4.2264992157181797E-2</v>
      </c>
      <c r="M10" s="17">
        <v>1.1136869420238201E-2</v>
      </c>
      <c r="N10" s="17">
        <v>8.7100236335115502E-2</v>
      </c>
      <c r="O10" s="17">
        <v>7.1801685476420907E-2</v>
      </c>
      <c r="P10" s="17">
        <v>1.12976636484615E-3</v>
      </c>
      <c r="Q10" s="17">
        <v>0.82015405598548197</v>
      </c>
      <c r="R10" s="17">
        <v>7.3259463484748696E-2</v>
      </c>
      <c r="S10" s="17">
        <v>0.89989180539592095</v>
      </c>
      <c r="T10" s="17">
        <v>4.8958557534132001E-3</v>
      </c>
      <c r="U10" s="17"/>
      <c r="V10" s="17">
        <v>0.14203110811042199</v>
      </c>
      <c r="W10" s="17">
        <v>0.197530698691747</v>
      </c>
      <c r="X10" s="17">
        <v>0.105890264743597</v>
      </c>
      <c r="Y10" s="17">
        <v>0.16358566600211699</v>
      </c>
      <c r="Z10" s="17"/>
      <c r="AA10" s="17">
        <v>0.121388050343458</v>
      </c>
      <c r="AB10" s="17">
        <v>0.212496964065372</v>
      </c>
      <c r="AC10" s="17">
        <v>8.6320649369691596E-2</v>
      </c>
      <c r="AD10" s="17">
        <v>2.9148369058021199E-2</v>
      </c>
      <c r="AE10" s="17">
        <v>0.39503398087109398</v>
      </c>
      <c r="AF10" s="17">
        <v>0.32077769577590098</v>
      </c>
      <c r="AG10" s="17">
        <v>4.1363429886124702E-2</v>
      </c>
      <c r="AH10" s="17">
        <v>3.2039724604326802E-2</v>
      </c>
      <c r="AI10" s="17">
        <v>2.55363102509359E-2</v>
      </c>
      <c r="AJ10" s="17">
        <v>0.10985359057940999</v>
      </c>
      <c r="AK10" s="17"/>
      <c r="AL10" s="17">
        <v>1.44588727330044E-2</v>
      </c>
      <c r="AM10" s="17">
        <v>0.425304639485313</v>
      </c>
      <c r="AN10" s="17">
        <v>4.8822868678323701E-2</v>
      </c>
      <c r="AO10" s="17">
        <v>4.3222448829312698E-2</v>
      </c>
      <c r="AP10" s="17">
        <v>0.55901575984287699</v>
      </c>
      <c r="AQ10" s="17">
        <v>0.20768812846112</v>
      </c>
      <c r="AR10" s="17">
        <v>0.27827048420927097</v>
      </c>
      <c r="AS10" s="17"/>
      <c r="AT10" s="17">
        <v>0.14589673663439701</v>
      </c>
      <c r="AU10" s="17" t="s">
        <v>108</v>
      </c>
      <c r="AV10" s="17"/>
      <c r="AW10" s="17">
        <v>0.166013877845052</v>
      </c>
      <c r="AX10" s="17">
        <v>8.2487139248187694E-2</v>
      </c>
      <c r="AY10" s="17" t="s">
        <v>108</v>
      </c>
      <c r="AZ10" s="17"/>
      <c r="BA10" s="17">
        <v>0.18196252798913201</v>
      </c>
      <c r="BB10" s="17">
        <v>0.128894580308343</v>
      </c>
      <c r="BC10" s="17"/>
      <c r="BD10" s="17">
        <v>0.215400529358756</v>
      </c>
      <c r="BE10" s="17">
        <v>0.107334875899916</v>
      </c>
      <c r="BF10" s="17"/>
      <c r="BG10" s="17">
        <v>0.145854533306117</v>
      </c>
      <c r="BH10" s="17">
        <v>0.16358566600211699</v>
      </c>
      <c r="BI10" s="17"/>
      <c r="BJ10" s="17">
        <v>8.0501444976322903E-2</v>
      </c>
      <c r="BK10" s="17">
        <v>0.182518547781511</v>
      </c>
      <c r="BL10" s="17"/>
      <c r="BM10" s="17">
        <v>0</v>
      </c>
      <c r="BN10" s="17">
        <v>1.6748256087780598E-2</v>
      </c>
      <c r="BO10" s="17">
        <v>0.32949793107896402</v>
      </c>
      <c r="BP10" s="17">
        <v>2.6006487872712101E-3</v>
      </c>
    </row>
    <row r="11" spans="2:68" ht="29" x14ac:dyDescent="0.35">
      <c r="B11" s="18" t="s">
        <v>521</v>
      </c>
      <c r="C11" s="17">
        <v>0.10968961776659999</v>
      </c>
      <c r="D11" s="17">
        <v>2.39904958262595E-3</v>
      </c>
      <c r="E11" s="17">
        <v>0.23777158542336399</v>
      </c>
      <c r="F11" s="17">
        <v>8.1116592933641195E-4</v>
      </c>
      <c r="G11" s="17">
        <v>2.47363460966019E-4</v>
      </c>
      <c r="H11" s="17">
        <v>0</v>
      </c>
      <c r="I11" s="17">
        <v>0.5</v>
      </c>
      <c r="J11" s="17">
        <v>0.47419223336529598</v>
      </c>
      <c r="K11" s="17">
        <v>1.10273868101908E-2</v>
      </c>
      <c r="L11" s="17">
        <v>4.7470832980911697E-2</v>
      </c>
      <c r="M11" s="17">
        <v>8.1597689737876594E-2</v>
      </c>
      <c r="N11" s="17">
        <v>0</v>
      </c>
      <c r="O11" s="17">
        <v>7.3180841802517896E-2</v>
      </c>
      <c r="P11" s="17">
        <v>0.11264641670810401</v>
      </c>
      <c r="Q11" s="17">
        <v>8.6504786868220607E-2</v>
      </c>
      <c r="R11" s="17">
        <v>0.239817599210569</v>
      </c>
      <c r="S11" s="17">
        <v>2.2144100757401598E-3</v>
      </c>
      <c r="T11" s="17">
        <v>0.52340232247845397</v>
      </c>
      <c r="U11" s="17"/>
      <c r="V11" s="17">
        <v>0.10782586762917799</v>
      </c>
      <c r="W11" s="17">
        <v>0.110879381087123</v>
      </c>
      <c r="X11" s="17">
        <v>0.19471746948155999</v>
      </c>
      <c r="Y11" s="17">
        <v>0.292841833705421</v>
      </c>
      <c r="Z11" s="17"/>
      <c r="AA11" s="17">
        <v>0.115355450211114</v>
      </c>
      <c r="AB11" s="17">
        <v>8.7855075055012097E-2</v>
      </c>
      <c r="AC11" s="17">
        <v>0.15992540236106301</v>
      </c>
      <c r="AD11" s="17">
        <v>3.0298243842578801E-2</v>
      </c>
      <c r="AE11" s="17">
        <v>2.7289431528131399E-2</v>
      </c>
      <c r="AF11" s="17">
        <v>0.30185238050124003</v>
      </c>
      <c r="AG11" s="17">
        <v>1.9152129132457799E-2</v>
      </c>
      <c r="AH11" s="17">
        <v>3.4018308069414603E-2</v>
      </c>
      <c r="AI11" s="17">
        <v>0.42066927573182999</v>
      </c>
      <c r="AJ11" s="17">
        <v>0.22283633598463901</v>
      </c>
      <c r="AK11" s="17"/>
      <c r="AL11" s="17">
        <v>9.8164716005893493E-3</v>
      </c>
      <c r="AM11" s="17">
        <v>0.11670478279517101</v>
      </c>
      <c r="AN11" s="17">
        <v>0.23496403908185901</v>
      </c>
      <c r="AO11" s="17">
        <v>0.13956687005754101</v>
      </c>
      <c r="AP11" s="17">
        <v>3.42770348962608E-2</v>
      </c>
      <c r="AQ11" s="17">
        <v>0.243997099077323</v>
      </c>
      <c r="AR11" s="17">
        <v>1.31977079871113E-2</v>
      </c>
      <c r="AS11" s="17"/>
      <c r="AT11" s="17">
        <v>0.10968961776659999</v>
      </c>
      <c r="AU11" s="17" t="s">
        <v>108</v>
      </c>
      <c r="AV11" s="17"/>
      <c r="AW11" s="17">
        <v>0.12438858654441801</v>
      </c>
      <c r="AX11" s="17">
        <v>6.3358199080719102E-2</v>
      </c>
      <c r="AY11" s="17" t="s">
        <v>108</v>
      </c>
      <c r="AZ11" s="17"/>
      <c r="BA11" s="17">
        <v>8.5673994006039894E-2</v>
      </c>
      <c r="BB11" s="17">
        <v>0.121011077080459</v>
      </c>
      <c r="BC11" s="17"/>
      <c r="BD11" s="17">
        <v>7.4146681030649197E-2</v>
      </c>
      <c r="BE11" s="17">
        <v>0.129409430495984</v>
      </c>
      <c r="BF11" s="17"/>
      <c r="BG11" s="17">
        <v>0.10925264202127</v>
      </c>
      <c r="BH11" s="17">
        <v>0.292841833705421</v>
      </c>
      <c r="BI11" s="17"/>
      <c r="BJ11" s="17">
        <v>0.109224089992753</v>
      </c>
      <c r="BK11" s="17">
        <v>0.10995031650783001</v>
      </c>
      <c r="BL11" s="17"/>
      <c r="BM11" s="17">
        <v>0.11908031089403499</v>
      </c>
      <c r="BN11" s="17">
        <v>0.10218014617049399</v>
      </c>
      <c r="BO11" s="17">
        <v>0.105951325143741</v>
      </c>
      <c r="BP11" s="17">
        <v>0.140992791392337</v>
      </c>
    </row>
    <row r="12" spans="2:68" ht="29" x14ac:dyDescent="0.35">
      <c r="B12" s="18" t="s">
        <v>522</v>
      </c>
      <c r="C12" s="17">
        <v>0.11045520239900899</v>
      </c>
      <c r="D12" s="17">
        <v>0</v>
      </c>
      <c r="E12" s="17">
        <v>2.4698887398642302E-3</v>
      </c>
      <c r="F12" s="17">
        <v>0</v>
      </c>
      <c r="G12" s="17">
        <v>0.30157063578654097</v>
      </c>
      <c r="H12" s="17">
        <v>0</v>
      </c>
      <c r="I12" s="17">
        <v>0</v>
      </c>
      <c r="J12" s="17">
        <v>3.5223757922800501E-3</v>
      </c>
      <c r="K12" s="17">
        <v>0.21935442682814901</v>
      </c>
      <c r="L12" s="17">
        <v>0.43346670154571498</v>
      </c>
      <c r="M12" s="17">
        <v>1.1136869420238201E-2</v>
      </c>
      <c r="N12" s="17">
        <v>9.3983664275374995E-2</v>
      </c>
      <c r="O12" s="17">
        <v>7.0292927139398199E-3</v>
      </c>
      <c r="P12" s="17">
        <v>0.37566525365296399</v>
      </c>
      <c r="Q12" s="17">
        <v>0</v>
      </c>
      <c r="R12" s="17">
        <v>7.2441918175672497E-3</v>
      </c>
      <c r="S12" s="17">
        <v>7.3813669191338696E-4</v>
      </c>
      <c r="T12" s="17">
        <v>0</v>
      </c>
      <c r="U12" s="17"/>
      <c r="V12" s="17">
        <v>0.110961883105576</v>
      </c>
      <c r="W12" s="17">
        <v>9.3560207675081594E-2</v>
      </c>
      <c r="X12" s="17">
        <v>0.17338599588755099</v>
      </c>
      <c r="Y12" s="17">
        <v>0.107474454904019</v>
      </c>
      <c r="Z12" s="17"/>
      <c r="AA12" s="17">
        <v>6.8549920107572104E-2</v>
      </c>
      <c r="AB12" s="17">
        <v>6.5880020188319496E-2</v>
      </c>
      <c r="AC12" s="17">
        <v>0.26426664232346098</v>
      </c>
      <c r="AD12" s="17">
        <v>4.5660543335052303E-2</v>
      </c>
      <c r="AE12" s="17">
        <v>0.39696824038506501</v>
      </c>
      <c r="AF12" s="17">
        <v>2.92530566059728E-3</v>
      </c>
      <c r="AG12" s="17">
        <v>4.8979967876342703E-3</v>
      </c>
      <c r="AH12" s="17">
        <v>0.52805130559390401</v>
      </c>
      <c r="AI12" s="17">
        <v>0.143397367864118</v>
      </c>
      <c r="AJ12" s="17">
        <v>0.21381809842390501</v>
      </c>
      <c r="AK12" s="17"/>
      <c r="AL12" s="17">
        <v>0.27933021554036602</v>
      </c>
      <c r="AM12" s="17">
        <v>4.27158789754824E-3</v>
      </c>
      <c r="AN12" s="17">
        <v>0.38634773788660598</v>
      </c>
      <c r="AO12" s="17">
        <v>7.6001938389997498E-3</v>
      </c>
      <c r="AP12" s="17">
        <v>4.2701194885636097E-2</v>
      </c>
      <c r="AQ12" s="17">
        <v>0.17070771627293399</v>
      </c>
      <c r="AR12" s="17">
        <v>0.13027505072694101</v>
      </c>
      <c r="AS12" s="17"/>
      <c r="AT12" s="17">
        <v>0.11045520239900899</v>
      </c>
      <c r="AU12" s="17" t="s">
        <v>108</v>
      </c>
      <c r="AV12" s="17"/>
      <c r="AW12" s="17">
        <v>0.13990974114904201</v>
      </c>
      <c r="AX12" s="17">
        <v>1.76139570262881E-2</v>
      </c>
      <c r="AY12" s="17" t="s">
        <v>108</v>
      </c>
      <c r="AZ12" s="17"/>
      <c r="BA12" s="17">
        <v>0.14542442983294801</v>
      </c>
      <c r="BB12" s="17">
        <v>9.3969988873946503E-2</v>
      </c>
      <c r="BC12" s="17"/>
      <c r="BD12" s="17">
        <v>3.0509692415879499E-2</v>
      </c>
      <c r="BE12" s="17">
        <v>0.15481030161701401</v>
      </c>
      <c r="BF12" s="17"/>
      <c r="BG12" s="17">
        <v>0.110462314048473</v>
      </c>
      <c r="BH12" s="17">
        <v>0.107474454904019</v>
      </c>
      <c r="BI12" s="17"/>
      <c r="BJ12" s="17">
        <v>0.16763648569772899</v>
      </c>
      <c r="BK12" s="17">
        <v>7.8433292181613101E-2</v>
      </c>
      <c r="BL12" s="17"/>
      <c r="BM12" s="17">
        <v>1.1629939946868799E-2</v>
      </c>
      <c r="BN12" s="17">
        <v>0.133407099699142</v>
      </c>
      <c r="BO12" s="17">
        <v>0.121201948215221</v>
      </c>
      <c r="BP12" s="17">
        <v>0.10086554792703099</v>
      </c>
    </row>
    <row r="13" spans="2:68" x14ac:dyDescent="0.35">
      <c r="B13" s="18" t="s">
        <v>523</v>
      </c>
      <c r="C13" s="17">
        <v>0.20213656729165799</v>
      </c>
      <c r="D13" s="17">
        <v>0.46209365761393001</v>
      </c>
      <c r="E13" s="17">
        <v>0.23777158542336399</v>
      </c>
      <c r="F13" s="17">
        <v>0</v>
      </c>
      <c r="G13" s="17">
        <v>2.47363460966019E-4</v>
      </c>
      <c r="H13" s="17">
        <v>0</v>
      </c>
      <c r="I13" s="17">
        <v>0</v>
      </c>
      <c r="J13" s="17">
        <v>4.4570781684847197E-2</v>
      </c>
      <c r="K13" s="17">
        <v>5.8457658728624101E-3</v>
      </c>
      <c r="L13" s="17">
        <v>3.5525987109848601E-4</v>
      </c>
      <c r="M13" s="17">
        <v>0.14092164063527701</v>
      </c>
      <c r="N13" s="17">
        <v>0</v>
      </c>
      <c r="O13" s="17">
        <v>0.54198153893680201</v>
      </c>
      <c r="P13" s="17">
        <v>0</v>
      </c>
      <c r="Q13" s="17">
        <v>0</v>
      </c>
      <c r="R13" s="17">
        <v>0.185751914279708</v>
      </c>
      <c r="S13" s="17">
        <v>0</v>
      </c>
      <c r="T13" s="17">
        <v>0</v>
      </c>
      <c r="U13" s="17"/>
      <c r="V13" s="17">
        <v>0.21799764813886299</v>
      </c>
      <c r="W13" s="17">
        <v>3.29827206835051E-2</v>
      </c>
      <c r="X13" s="17">
        <v>0.133348183551938</v>
      </c>
      <c r="Y13" s="17">
        <v>7.3127103015465697E-2</v>
      </c>
      <c r="Z13" s="17"/>
      <c r="AA13" s="17">
        <v>0.29531415587696502</v>
      </c>
      <c r="AB13" s="17">
        <v>0.16331571858878599</v>
      </c>
      <c r="AC13" s="17">
        <v>8.1480355105314397E-3</v>
      </c>
      <c r="AD13" s="17">
        <v>0.46653965809161801</v>
      </c>
      <c r="AE13" s="17">
        <v>2.4307082971941101E-2</v>
      </c>
      <c r="AF13" s="17">
        <v>4.6070025247714301E-3</v>
      </c>
      <c r="AG13" s="17">
        <v>0.80224006132037995</v>
      </c>
      <c r="AH13" s="17">
        <v>6.5886221132813297E-2</v>
      </c>
      <c r="AI13" s="17">
        <v>3.4012278405613799E-2</v>
      </c>
      <c r="AJ13" s="17">
        <v>4.36737205734311E-2</v>
      </c>
      <c r="AK13" s="17"/>
      <c r="AL13" s="17">
        <v>0.14660360857086699</v>
      </c>
      <c r="AM13" s="17">
        <v>0.122446031614314</v>
      </c>
      <c r="AN13" s="17">
        <v>1.2218861541676101E-2</v>
      </c>
      <c r="AO13" s="17">
        <v>0.39272838635568802</v>
      </c>
      <c r="AP13" s="17">
        <v>9.72073502966617E-3</v>
      </c>
      <c r="AQ13" s="17">
        <v>0.20547455202010101</v>
      </c>
      <c r="AR13" s="17">
        <v>5.3661997315806002E-3</v>
      </c>
      <c r="AS13" s="17"/>
      <c r="AT13" s="17">
        <v>0.20213656729165799</v>
      </c>
      <c r="AU13" s="17" t="s">
        <v>108</v>
      </c>
      <c r="AV13" s="17"/>
      <c r="AW13" s="17">
        <v>0.11710043844738301</v>
      </c>
      <c r="AX13" s="17">
        <v>0.47017200218940902</v>
      </c>
      <c r="AY13" s="17" t="s">
        <v>108</v>
      </c>
      <c r="AZ13" s="17"/>
      <c r="BA13" s="17">
        <v>0.17225382035510201</v>
      </c>
      <c r="BB13" s="17">
        <v>0.216223909223795</v>
      </c>
      <c r="BC13" s="17"/>
      <c r="BD13" s="17">
        <v>0.19031289761954701</v>
      </c>
      <c r="BE13" s="17">
        <v>0.20869653596955001</v>
      </c>
      <c r="BF13" s="17"/>
      <c r="BG13" s="17">
        <v>0.20244436595255799</v>
      </c>
      <c r="BH13" s="17">
        <v>7.3127103015465697E-2</v>
      </c>
      <c r="BI13" s="17"/>
      <c r="BJ13" s="17">
        <v>0.18799675883894301</v>
      </c>
      <c r="BK13" s="17">
        <v>0.210054956852779</v>
      </c>
      <c r="BL13" s="17"/>
      <c r="BM13" s="17">
        <v>0.767525926793858</v>
      </c>
      <c r="BN13" s="17">
        <v>7.1060246335405905E-2</v>
      </c>
      <c r="BO13" s="17">
        <v>0.10104650566980899</v>
      </c>
      <c r="BP13" s="17">
        <v>0.42263418272567799</v>
      </c>
    </row>
    <row r="14" spans="2:68" ht="29" x14ac:dyDescent="0.35">
      <c r="B14" s="18" t="s">
        <v>524</v>
      </c>
      <c r="C14" s="17">
        <v>7.6207138860166598E-2</v>
      </c>
      <c r="D14" s="17">
        <v>0</v>
      </c>
      <c r="E14" s="17">
        <v>0.23777158542336399</v>
      </c>
      <c r="F14" s="17">
        <v>0</v>
      </c>
      <c r="G14" s="17">
        <v>3.1300416155733402E-3</v>
      </c>
      <c r="H14" s="17">
        <v>0</v>
      </c>
      <c r="I14" s="17">
        <v>0</v>
      </c>
      <c r="J14" s="17">
        <v>3.5223757922800501E-3</v>
      </c>
      <c r="K14" s="17">
        <v>0.179979192752622</v>
      </c>
      <c r="L14" s="17">
        <v>0.43275618180351799</v>
      </c>
      <c r="M14" s="17">
        <v>0</v>
      </c>
      <c r="N14" s="17">
        <v>0</v>
      </c>
      <c r="O14" s="17">
        <v>1.16900407544199E-2</v>
      </c>
      <c r="P14" s="17">
        <v>0.112338024141572</v>
      </c>
      <c r="Q14" s="17">
        <v>0</v>
      </c>
      <c r="R14" s="17">
        <v>6.5818520818315504E-2</v>
      </c>
      <c r="S14" s="17">
        <v>0</v>
      </c>
      <c r="T14" s="17">
        <v>3.8691364917614802E-4</v>
      </c>
      <c r="U14" s="17"/>
      <c r="V14" s="17">
        <v>7.62562594725507E-2</v>
      </c>
      <c r="W14" s="17">
        <v>7.61862769084269E-2</v>
      </c>
      <c r="X14" s="17">
        <v>7.4334526027053704E-2</v>
      </c>
      <c r="Y14" s="17">
        <v>6.8924720470436004E-2</v>
      </c>
      <c r="Z14" s="17"/>
      <c r="AA14" s="17">
        <v>0.115406861569177</v>
      </c>
      <c r="AB14" s="17">
        <v>6.5793944157541598E-2</v>
      </c>
      <c r="AC14" s="17">
        <v>0.134008807367484</v>
      </c>
      <c r="AD14" s="17">
        <v>1.64275626625866E-2</v>
      </c>
      <c r="AE14" s="17">
        <v>6.2630825797931E-2</v>
      </c>
      <c r="AF14" s="17">
        <v>5.6535945620042197E-3</v>
      </c>
      <c r="AG14" s="17">
        <v>1.09652293167891E-3</v>
      </c>
      <c r="AH14" s="17">
        <v>1.7807062371294801E-3</v>
      </c>
      <c r="AI14" s="17">
        <v>1.9129063519807199E-2</v>
      </c>
      <c r="AJ14" s="17">
        <v>4.1280511745624401E-2</v>
      </c>
      <c r="AK14" s="17"/>
      <c r="AL14" s="17">
        <v>6.5515948030277299E-2</v>
      </c>
      <c r="AM14" s="17">
        <v>7.6486224918900199E-3</v>
      </c>
      <c r="AN14" s="17">
        <v>2.72210816065841E-2</v>
      </c>
      <c r="AO14" s="17">
        <v>9.6653760442899805E-2</v>
      </c>
      <c r="AP14" s="17">
        <v>0.250385291927885</v>
      </c>
      <c r="AQ14" s="17">
        <v>2.8032387765234999E-2</v>
      </c>
      <c r="AR14" s="17">
        <v>0.116590047951404</v>
      </c>
      <c r="AS14" s="17"/>
      <c r="AT14" s="17">
        <v>7.6207138860166598E-2</v>
      </c>
      <c r="AU14" s="17" t="s">
        <v>108</v>
      </c>
      <c r="AV14" s="17"/>
      <c r="AW14" s="17">
        <v>8.1332619466478503E-2</v>
      </c>
      <c r="AX14" s="17">
        <v>6.00515301554405E-2</v>
      </c>
      <c r="AY14" s="17" t="s">
        <v>108</v>
      </c>
      <c r="AZ14" s="17"/>
      <c r="BA14" s="17">
        <v>8.6566380927185202E-2</v>
      </c>
      <c r="BB14" s="17">
        <v>7.1323578942944194E-2</v>
      </c>
      <c r="BC14" s="17"/>
      <c r="BD14" s="17">
        <v>0.136688043408078</v>
      </c>
      <c r="BE14" s="17">
        <v>4.2651326625266099E-2</v>
      </c>
      <c r="BF14" s="17"/>
      <c r="BG14" s="17">
        <v>7.6224513698834803E-2</v>
      </c>
      <c r="BH14" s="17">
        <v>6.8924720470436004E-2</v>
      </c>
      <c r="BI14" s="17"/>
      <c r="BJ14" s="17">
        <v>7.0705096927380195E-2</v>
      </c>
      <c r="BK14" s="17">
        <v>7.9288320019806305E-2</v>
      </c>
      <c r="BL14" s="17"/>
      <c r="BM14" s="17">
        <v>6.9823081680062899E-5</v>
      </c>
      <c r="BN14" s="17">
        <v>3.58711525705337E-2</v>
      </c>
      <c r="BO14" s="17">
        <v>0.11920671578141501</v>
      </c>
      <c r="BP14" s="17">
        <v>0.127632509846904</v>
      </c>
    </row>
    <row r="15" spans="2:68" ht="29" x14ac:dyDescent="0.35">
      <c r="B15" s="18" t="s">
        <v>525</v>
      </c>
      <c r="C15" s="17">
        <v>1.27886377805012E-2</v>
      </c>
      <c r="D15" s="17">
        <v>1.8959403122144599E-4</v>
      </c>
      <c r="E15" s="17">
        <v>0</v>
      </c>
      <c r="F15" s="17">
        <v>0</v>
      </c>
      <c r="G15" s="17">
        <v>3.3774050765393499E-3</v>
      </c>
      <c r="H15" s="17">
        <v>8.1182445367383499E-4</v>
      </c>
      <c r="I15" s="17">
        <v>0</v>
      </c>
      <c r="J15" s="17">
        <v>0</v>
      </c>
      <c r="K15" s="17">
        <v>3.8971772485749401E-3</v>
      </c>
      <c r="L15" s="17">
        <v>4.2264992157181797E-2</v>
      </c>
      <c r="M15" s="17">
        <v>7.6029255027757495E-2</v>
      </c>
      <c r="N15" s="17">
        <v>0</v>
      </c>
      <c r="O15" s="17">
        <v>7.1393866171936497E-4</v>
      </c>
      <c r="P15" s="17">
        <v>9.4968981636454106E-2</v>
      </c>
      <c r="Q15" s="17">
        <v>0</v>
      </c>
      <c r="R15" s="17">
        <v>1.34318001773161E-3</v>
      </c>
      <c r="S15" s="17">
        <v>0</v>
      </c>
      <c r="T15" s="17">
        <v>0</v>
      </c>
      <c r="U15" s="17"/>
      <c r="V15" s="17">
        <v>1.11420318419727E-2</v>
      </c>
      <c r="W15" s="17">
        <v>1.3355936044949101E-2</v>
      </c>
      <c r="X15" s="17">
        <v>0.109778752214628</v>
      </c>
      <c r="Y15" s="17">
        <v>6.49341103208151E-2</v>
      </c>
      <c r="Z15" s="17"/>
      <c r="AA15" s="17">
        <v>3.9844906191868599E-4</v>
      </c>
      <c r="AB15" s="17">
        <v>6.5793944157541598E-2</v>
      </c>
      <c r="AC15" s="17">
        <v>0</v>
      </c>
      <c r="AD15" s="17">
        <v>2.9747906909164202E-3</v>
      </c>
      <c r="AE15" s="17">
        <v>4.0833835283344104E-3</v>
      </c>
      <c r="AF15" s="17">
        <v>1.18131858871062E-2</v>
      </c>
      <c r="AG15" s="17">
        <v>2.0590890594743099E-2</v>
      </c>
      <c r="AH15" s="17">
        <v>2.1624231239326601E-2</v>
      </c>
      <c r="AI15" s="17">
        <v>2.6994687470617298E-2</v>
      </c>
      <c r="AJ15" s="17">
        <v>2.4626685072299401E-2</v>
      </c>
      <c r="AK15" s="17"/>
      <c r="AL15" s="17">
        <v>1.57777150436022E-3</v>
      </c>
      <c r="AM15" s="17">
        <v>8.2037428973186596E-2</v>
      </c>
      <c r="AN15" s="17">
        <v>1.5217920139389599E-3</v>
      </c>
      <c r="AO15" s="17">
        <v>2.6185921644354399E-5</v>
      </c>
      <c r="AP15" s="17">
        <v>6.4288919857581504E-3</v>
      </c>
      <c r="AQ15" s="17">
        <v>2.4347271737370599E-2</v>
      </c>
      <c r="AR15" s="17">
        <v>2.8356723281708698E-4</v>
      </c>
      <c r="AS15" s="17"/>
      <c r="AT15" s="17">
        <v>1.27886377805012E-2</v>
      </c>
      <c r="AU15" s="17" t="s">
        <v>108</v>
      </c>
      <c r="AV15" s="17"/>
      <c r="AW15" s="17">
        <v>1.4888108317277E-2</v>
      </c>
      <c r="AX15" s="17">
        <v>6.17106821297966E-3</v>
      </c>
      <c r="AY15" s="17" t="s">
        <v>108</v>
      </c>
      <c r="AZ15" s="17"/>
      <c r="BA15" s="17">
        <v>4.6518849191635797E-3</v>
      </c>
      <c r="BB15" s="17">
        <v>1.6624470544413902E-2</v>
      </c>
      <c r="BC15" s="17"/>
      <c r="BD15" s="17">
        <v>5.5378254281414803E-5</v>
      </c>
      <c r="BE15" s="17">
        <v>1.9853262044869001E-2</v>
      </c>
      <c r="BF15" s="17"/>
      <c r="BG15" s="17">
        <v>1.2664225926611599E-2</v>
      </c>
      <c r="BH15" s="17">
        <v>6.49341103208151E-2</v>
      </c>
      <c r="BI15" s="17"/>
      <c r="BJ15" s="17">
        <v>3.1673834611725897E-2</v>
      </c>
      <c r="BK15" s="17">
        <v>2.21279823160316E-3</v>
      </c>
      <c r="BL15" s="17"/>
      <c r="BM15" s="17">
        <v>0</v>
      </c>
      <c r="BN15" s="17">
        <v>1.1330237610194199E-3</v>
      </c>
      <c r="BO15" s="17">
        <v>2.63794289971046E-2</v>
      </c>
      <c r="BP15" s="17">
        <v>1.1938964977057801E-2</v>
      </c>
    </row>
    <row r="16" spans="2:68" ht="29" x14ac:dyDescent="0.35">
      <c r="B16" s="18" t="s">
        <v>526</v>
      </c>
      <c r="C16" s="17">
        <v>2.4655702016177501E-3</v>
      </c>
      <c r="D16" s="17">
        <v>3.7918806244289301E-4</v>
      </c>
      <c r="E16" s="17">
        <v>2.3221884783339398E-2</v>
      </c>
      <c r="F16" s="17">
        <v>0</v>
      </c>
      <c r="G16" s="17">
        <v>0</v>
      </c>
      <c r="H16" s="17">
        <v>0</v>
      </c>
      <c r="I16" s="17">
        <v>0</v>
      </c>
      <c r="J16" s="17">
        <v>0</v>
      </c>
      <c r="K16" s="17">
        <v>2.8543193083410099E-4</v>
      </c>
      <c r="L16" s="17">
        <v>3.5525987109848601E-4</v>
      </c>
      <c r="M16" s="17">
        <v>0</v>
      </c>
      <c r="N16" s="17">
        <v>0</v>
      </c>
      <c r="O16" s="17">
        <v>9.7441994683550605E-5</v>
      </c>
      <c r="P16" s="17">
        <v>0</v>
      </c>
      <c r="Q16" s="17">
        <v>0</v>
      </c>
      <c r="R16" s="17">
        <v>5.85182408761917E-3</v>
      </c>
      <c r="S16" s="17">
        <v>0</v>
      </c>
      <c r="T16" s="17">
        <v>0</v>
      </c>
      <c r="U16" s="17"/>
      <c r="V16" s="17">
        <v>0</v>
      </c>
      <c r="W16" s="17">
        <v>3.06137188058609E-2</v>
      </c>
      <c r="X16" s="17">
        <v>0</v>
      </c>
      <c r="Y16" s="17">
        <v>3.75567368482057E-2</v>
      </c>
      <c r="Z16" s="17"/>
      <c r="AA16" s="17">
        <v>0</v>
      </c>
      <c r="AB16" s="17">
        <v>0</v>
      </c>
      <c r="AC16" s="17">
        <v>7.0630088295171103E-3</v>
      </c>
      <c r="AD16" s="17">
        <v>0</v>
      </c>
      <c r="AE16" s="17">
        <v>3.0475312556470599E-4</v>
      </c>
      <c r="AF16" s="17">
        <v>0</v>
      </c>
      <c r="AG16" s="17">
        <v>3.2958825606754602E-2</v>
      </c>
      <c r="AH16" s="17">
        <v>3.0317657116922399E-3</v>
      </c>
      <c r="AI16" s="17">
        <v>0</v>
      </c>
      <c r="AJ16" s="17">
        <v>2.4552980083803199E-2</v>
      </c>
      <c r="AK16" s="17"/>
      <c r="AL16" s="17">
        <v>0</v>
      </c>
      <c r="AM16" s="17">
        <v>1.8002068242947201E-4</v>
      </c>
      <c r="AN16" s="17">
        <v>2.04759516153732E-4</v>
      </c>
      <c r="AO16" s="17">
        <v>0</v>
      </c>
      <c r="AP16" s="17">
        <v>2.4731797475495001E-2</v>
      </c>
      <c r="AQ16" s="17">
        <v>2.0353802771178601E-2</v>
      </c>
      <c r="AR16" s="17">
        <v>8.8541095441032903E-5</v>
      </c>
      <c r="AS16" s="17"/>
      <c r="AT16" s="17">
        <v>2.4655702016177501E-3</v>
      </c>
      <c r="AU16" s="17" t="s">
        <v>108</v>
      </c>
      <c r="AV16" s="17"/>
      <c r="AW16" s="17">
        <v>4.1319272056141797E-5</v>
      </c>
      <c r="AX16" s="17">
        <v>1.0106853513047199E-2</v>
      </c>
      <c r="AY16" s="17" t="s">
        <v>108</v>
      </c>
      <c r="AZ16" s="17"/>
      <c r="BA16" s="17">
        <v>5.5199677012704698E-5</v>
      </c>
      <c r="BB16" s="17">
        <v>3.6018684755129201E-3</v>
      </c>
      <c r="BC16" s="17"/>
      <c r="BD16" s="17">
        <v>1.1075650856283E-4</v>
      </c>
      <c r="BE16" s="17">
        <v>3.7720600222143899E-3</v>
      </c>
      <c r="BF16" s="17"/>
      <c r="BG16" s="17">
        <v>2.3818475525560299E-3</v>
      </c>
      <c r="BH16" s="17">
        <v>3.75567368482057E-2</v>
      </c>
      <c r="BI16" s="17"/>
      <c r="BJ16" s="17">
        <v>3.44659225601365E-3</v>
      </c>
      <c r="BK16" s="17">
        <v>1.9161911332425099E-3</v>
      </c>
      <c r="BL16" s="17"/>
      <c r="BM16" s="17">
        <v>0</v>
      </c>
      <c r="BN16" s="17">
        <v>3.2577714989955598E-5</v>
      </c>
      <c r="BO16" s="17">
        <v>5.7008695760973303E-3</v>
      </c>
      <c r="BP16" s="17">
        <v>3.7378242867105202E-4</v>
      </c>
    </row>
    <row r="17" spans="2:68" x14ac:dyDescent="0.35">
      <c r="B17" s="18" t="s">
        <v>84</v>
      </c>
      <c r="C17" s="17">
        <v>9.5231453998985999E-2</v>
      </c>
      <c r="D17" s="17">
        <v>3.7918806244289301E-4</v>
      </c>
      <c r="E17" s="17">
        <v>2.3221884783339398E-2</v>
      </c>
      <c r="F17" s="17">
        <v>0</v>
      </c>
      <c r="G17" s="17">
        <v>0.30132327232557499</v>
      </c>
      <c r="H17" s="17">
        <v>1.0272512822288899E-2</v>
      </c>
      <c r="I17" s="17">
        <v>0</v>
      </c>
      <c r="J17" s="17">
        <v>4.4570781684847197E-2</v>
      </c>
      <c r="K17" s="17">
        <v>0.17399071091434301</v>
      </c>
      <c r="L17" s="17">
        <v>7.1051974219697202E-4</v>
      </c>
      <c r="M17" s="17">
        <v>0</v>
      </c>
      <c r="N17" s="17">
        <v>0.81891609938951004</v>
      </c>
      <c r="O17" s="17">
        <v>2.51321295152638E-2</v>
      </c>
      <c r="P17" s="17">
        <v>0</v>
      </c>
      <c r="Q17" s="17">
        <v>0</v>
      </c>
      <c r="R17" s="17">
        <v>0.179801714767656</v>
      </c>
      <c r="S17" s="17">
        <v>0</v>
      </c>
      <c r="T17" s="17">
        <v>0</v>
      </c>
      <c r="U17" s="17"/>
      <c r="V17" s="17">
        <v>9.4647930137885194E-2</v>
      </c>
      <c r="W17" s="17">
        <v>0.110219200787737</v>
      </c>
      <c r="X17" s="17">
        <v>5.8901253388333699E-2</v>
      </c>
      <c r="Y17" s="17">
        <v>3.70797472127413E-2</v>
      </c>
      <c r="Z17" s="17"/>
      <c r="AA17" s="17">
        <v>7.6715897063497698E-2</v>
      </c>
      <c r="AB17" s="17">
        <v>0</v>
      </c>
      <c r="AC17" s="17">
        <v>7.9512328381341701E-2</v>
      </c>
      <c r="AD17" s="17">
        <v>3.0667561983076401E-2</v>
      </c>
      <c r="AE17" s="17">
        <v>2.8294932064043099E-2</v>
      </c>
      <c r="AF17" s="17">
        <v>0.27213050544587403</v>
      </c>
      <c r="AG17" s="17">
        <v>2.7500445732777198E-4</v>
      </c>
      <c r="AH17" s="17">
        <v>0.235758022119717</v>
      </c>
      <c r="AI17" s="17">
        <v>0</v>
      </c>
      <c r="AJ17" s="17">
        <v>0.241167323234727</v>
      </c>
      <c r="AK17" s="17"/>
      <c r="AL17" s="17">
        <v>1.75373144145811E-2</v>
      </c>
      <c r="AM17" s="17">
        <v>9.36364417211622E-2</v>
      </c>
      <c r="AN17" s="17">
        <v>0.12511034775770299</v>
      </c>
      <c r="AO17" s="17">
        <v>0.16825089824818101</v>
      </c>
      <c r="AP17" s="17">
        <v>0</v>
      </c>
      <c r="AQ17" s="17">
        <v>2.8898329330155698E-2</v>
      </c>
      <c r="AR17" s="17">
        <v>1.56400114061777E-3</v>
      </c>
      <c r="AS17" s="17"/>
      <c r="AT17" s="17">
        <v>9.5231453998985999E-2</v>
      </c>
      <c r="AU17" s="17" t="s">
        <v>108</v>
      </c>
      <c r="AV17" s="17"/>
      <c r="AW17" s="17">
        <v>0.105897261673654</v>
      </c>
      <c r="AX17" s="17">
        <v>6.1612632946459397E-2</v>
      </c>
      <c r="AY17" s="17" t="s">
        <v>108</v>
      </c>
      <c r="AZ17" s="17"/>
      <c r="BA17" s="17">
        <v>0.117219936465029</v>
      </c>
      <c r="BB17" s="17">
        <v>8.4865630812597403E-2</v>
      </c>
      <c r="BC17" s="17"/>
      <c r="BD17" s="17">
        <v>0.14414317353277001</v>
      </c>
      <c r="BE17" s="17">
        <v>6.8094418119147501E-2</v>
      </c>
      <c r="BF17" s="17"/>
      <c r="BG17" s="17">
        <v>9.5370195893452997E-2</v>
      </c>
      <c r="BH17" s="17">
        <v>3.70797472127413E-2</v>
      </c>
      <c r="BI17" s="17"/>
      <c r="BJ17" s="17">
        <v>7.6825263093193305E-2</v>
      </c>
      <c r="BK17" s="17">
        <v>0.105539046949471</v>
      </c>
      <c r="BL17" s="17"/>
      <c r="BM17" s="17">
        <v>0</v>
      </c>
      <c r="BN17" s="17">
        <v>0.21415057469691801</v>
      </c>
      <c r="BO17" s="17">
        <v>3.6718020812502902E-2</v>
      </c>
      <c r="BP17" s="17">
        <v>3.34320441966919E-2</v>
      </c>
    </row>
    <row r="18" spans="2:68" ht="43.5" x14ac:dyDescent="0.35">
      <c r="B18" s="18" t="s">
        <v>529</v>
      </c>
      <c r="C18" s="19">
        <v>0.16884563462933699</v>
      </c>
      <c r="D18" s="19">
        <v>2.39904958262595E-3</v>
      </c>
      <c r="E18" s="19">
        <v>0.23777158542336399</v>
      </c>
      <c r="F18" s="19">
        <v>0.98811348803144805</v>
      </c>
      <c r="G18" s="19">
        <v>2.47363460966019E-4</v>
      </c>
      <c r="H18" s="19">
        <v>0.98891566272403697</v>
      </c>
      <c r="I18" s="19">
        <v>0</v>
      </c>
      <c r="J18" s="19">
        <v>7.0447515845601001E-3</v>
      </c>
      <c r="K18" s="19">
        <v>1.72642399802918E-2</v>
      </c>
      <c r="L18" s="19">
        <v>3.5525987109848601E-4</v>
      </c>
      <c r="M18" s="19">
        <v>0.66247237162825501</v>
      </c>
      <c r="N18" s="19">
        <v>0</v>
      </c>
      <c r="O18" s="19">
        <v>0.19030477161293399</v>
      </c>
      <c r="P18" s="19">
        <v>0.20722990763639301</v>
      </c>
      <c r="Q18" s="19">
        <v>8.6504786868220607E-2</v>
      </c>
      <c r="R18" s="19">
        <v>0.17985090247987301</v>
      </c>
      <c r="S18" s="19">
        <v>9.3400963693175392E-3</v>
      </c>
      <c r="T18" s="19">
        <v>0.47131490811895699</v>
      </c>
      <c r="U18" s="19"/>
      <c r="V18" s="19">
        <v>0.174958653587128</v>
      </c>
      <c r="W18" s="19">
        <v>0.119308938343986</v>
      </c>
      <c r="X18" s="19">
        <v>6.4183331412115296E-2</v>
      </c>
      <c r="Y18" s="19">
        <v>5.6846423520907401E-2</v>
      </c>
      <c r="Z18" s="19"/>
      <c r="AA18" s="19">
        <v>0.165064450173908</v>
      </c>
      <c r="AB18" s="19">
        <v>0.20186954082377601</v>
      </c>
      <c r="AC18" s="19">
        <v>0.16917840488434099</v>
      </c>
      <c r="AD18" s="19">
        <v>0.31416591894222701</v>
      </c>
      <c r="AE18" s="19">
        <v>6.0805377794161397E-2</v>
      </c>
      <c r="AF18" s="19">
        <v>1.6379661774079399E-3</v>
      </c>
      <c r="AG18" s="19">
        <v>4.34973532179481E-3</v>
      </c>
      <c r="AH18" s="19">
        <v>4.9063688292525102E-2</v>
      </c>
      <c r="AI18" s="19">
        <v>7.1344180206485497E-3</v>
      </c>
      <c r="AJ18" s="19">
        <v>2.3595263483381E-2</v>
      </c>
      <c r="AK18" s="19"/>
      <c r="AL18" s="19">
        <v>0.46499211120283501</v>
      </c>
      <c r="AM18" s="19">
        <v>1.7134881793081001E-2</v>
      </c>
      <c r="AN18" s="19">
        <v>2.6946475445904401E-3</v>
      </c>
      <c r="AO18" s="19">
        <v>8.8946626359564795E-2</v>
      </c>
      <c r="AP18" s="19">
        <v>6.9614935312795001E-2</v>
      </c>
      <c r="AQ18" s="19">
        <v>3.1211227154003099E-4</v>
      </c>
      <c r="AR18" s="19">
        <v>0.407319933220886</v>
      </c>
      <c r="AS18" s="19"/>
      <c r="AT18" s="19">
        <v>0.16884563462933699</v>
      </c>
      <c r="AU18" s="19" t="s">
        <v>108</v>
      </c>
      <c r="AV18" s="19"/>
      <c r="AW18" s="19">
        <v>0.16079305411370601</v>
      </c>
      <c r="AX18" s="19">
        <v>0.19422751583549</v>
      </c>
      <c r="AY18" s="19" t="s">
        <v>108</v>
      </c>
      <c r="AZ18" s="19"/>
      <c r="BA18" s="19">
        <v>0.14101514163988599</v>
      </c>
      <c r="BB18" s="19">
        <v>0.181965501812723</v>
      </c>
      <c r="BC18" s="19"/>
      <c r="BD18" s="19">
        <v>0.189925922786611</v>
      </c>
      <c r="BE18" s="19">
        <v>0.15714993998735799</v>
      </c>
      <c r="BF18" s="19"/>
      <c r="BG18" s="19">
        <v>0.169112849189094</v>
      </c>
      <c r="BH18" s="19">
        <v>5.6846423520907401E-2</v>
      </c>
      <c r="BI18" s="19"/>
      <c r="BJ18" s="19">
        <v>0.10679484486598501</v>
      </c>
      <c r="BK18" s="19">
        <v>0.20359450181268601</v>
      </c>
      <c r="BL18" s="19"/>
      <c r="BM18" s="19">
        <v>0.101693999283558</v>
      </c>
      <c r="BN18" s="19">
        <v>0.31762856057007599</v>
      </c>
      <c r="BO18" s="19">
        <v>9.9146728124664699E-2</v>
      </c>
      <c r="BP18" s="19">
        <v>1.57214880563783E-2</v>
      </c>
    </row>
    <row r="19" spans="2:68" x14ac:dyDescent="0.35">
      <c r="B19" s="16" t="s">
        <v>664</v>
      </c>
    </row>
    <row r="20" spans="2:68" x14ac:dyDescent="0.35">
      <c r="B20" t="s">
        <v>87</v>
      </c>
    </row>
    <row r="21" spans="2:68" x14ac:dyDescent="0.35">
      <c r="B21" t="s">
        <v>88</v>
      </c>
    </row>
    <row r="23" spans="2:68" x14ac:dyDescent="0.35">
      <c r="B23"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P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43.5" x14ac:dyDescent="0.35">
      <c r="B9" s="18" t="s">
        <v>531</v>
      </c>
      <c r="C9" s="17">
        <v>0.20445346263962899</v>
      </c>
      <c r="D9" s="17">
        <v>0.25794773342616401</v>
      </c>
      <c r="E9" s="17">
        <v>1.14721418275508E-2</v>
      </c>
      <c r="F9" s="17">
        <v>2.5143846233032E-3</v>
      </c>
      <c r="G9" s="17">
        <v>0.34612788356872098</v>
      </c>
      <c r="H9" s="17">
        <v>0.29301993998158798</v>
      </c>
      <c r="I9" s="17">
        <v>1.4913030838709599E-3</v>
      </c>
      <c r="J9" s="17">
        <v>2.3436422332792299E-2</v>
      </c>
      <c r="K9" s="17">
        <v>0.26870012963446699</v>
      </c>
      <c r="L9" s="17">
        <v>8.9805083897191607E-2</v>
      </c>
      <c r="M9" s="17">
        <v>0.109309275795165</v>
      </c>
      <c r="N9" s="17">
        <v>0.201378011471879</v>
      </c>
      <c r="O9" s="17">
        <v>0.15290727607169399</v>
      </c>
      <c r="P9" s="17">
        <v>0.27363681836880799</v>
      </c>
      <c r="Q9" s="17">
        <v>0.28598183329010901</v>
      </c>
      <c r="R9" s="17">
        <v>0.18392558643627499</v>
      </c>
      <c r="S9" s="17">
        <v>0.37793975717256501</v>
      </c>
      <c r="T9" s="17">
        <v>0.18157141595127699</v>
      </c>
      <c r="U9" s="17"/>
      <c r="V9" s="17">
        <v>0.20428865639243199</v>
      </c>
      <c r="W9" s="17">
        <v>0.20474341867904799</v>
      </c>
      <c r="X9" s="17">
        <v>0.209051130150221</v>
      </c>
      <c r="Y9" s="17">
        <v>0.32235677768215598</v>
      </c>
      <c r="Z9" s="17"/>
      <c r="AA9" s="17">
        <v>0.22235579623569501</v>
      </c>
      <c r="AB9" s="17">
        <v>0.194817093877756</v>
      </c>
      <c r="AC9" s="17">
        <v>0.19439774039400001</v>
      </c>
      <c r="AD9" s="17">
        <v>0.19529406337598501</v>
      </c>
      <c r="AE9" s="17">
        <v>0.152096852561485</v>
      </c>
      <c r="AF9" s="17">
        <v>0.153177697190409</v>
      </c>
      <c r="AG9" s="17">
        <v>3.5049059795261898E-2</v>
      </c>
      <c r="AH9" s="17">
        <v>0.17281555774527099</v>
      </c>
      <c r="AI9" s="17">
        <v>0.18444503119775801</v>
      </c>
      <c r="AJ9" s="17">
        <v>0.22053883253347001</v>
      </c>
      <c r="AK9" s="17"/>
      <c r="AL9" s="17">
        <v>0.15913826231803899</v>
      </c>
      <c r="AM9" s="17">
        <v>0.28556871416056301</v>
      </c>
      <c r="AN9" s="17">
        <v>0.303188489840723</v>
      </c>
      <c r="AO9" s="17">
        <v>0.17452487368287001</v>
      </c>
      <c r="AP9" s="17">
        <v>0.29798361266269702</v>
      </c>
      <c r="AQ9" s="17">
        <v>0.115157718262622</v>
      </c>
      <c r="AR9" s="17">
        <v>0.305046906758283</v>
      </c>
      <c r="AS9" s="17"/>
      <c r="AT9" s="17">
        <v>0.25924429472252902</v>
      </c>
      <c r="AU9" s="17">
        <v>0.16070308251166199</v>
      </c>
      <c r="AV9" s="17"/>
      <c r="AW9" s="17">
        <v>0.27772787441536201</v>
      </c>
      <c r="AX9" s="17">
        <v>0.2273845319326</v>
      </c>
      <c r="AY9" s="17">
        <v>0.26561549750486502</v>
      </c>
      <c r="AZ9" s="17"/>
      <c r="BA9" s="17">
        <v>0.35941467157281198</v>
      </c>
      <c r="BB9" s="17">
        <v>0.19411461399629501</v>
      </c>
      <c r="BC9" s="17"/>
      <c r="BD9" s="17">
        <v>0.24887034184144</v>
      </c>
      <c r="BE9" s="17">
        <v>0.18305437627790799</v>
      </c>
      <c r="BF9" s="17"/>
      <c r="BG9" s="17">
        <v>0.204338936008571</v>
      </c>
      <c r="BH9" s="17">
        <v>0.32235677768215598</v>
      </c>
      <c r="BI9" s="17"/>
      <c r="BJ9" s="17">
        <v>0.32353099194247698</v>
      </c>
      <c r="BK9" s="17">
        <v>0.171776924914843</v>
      </c>
      <c r="BL9" s="17"/>
      <c r="BM9" s="17">
        <v>0.119833544922006</v>
      </c>
      <c r="BN9" s="17">
        <v>0.19140039821573401</v>
      </c>
      <c r="BO9" s="17">
        <v>0.31055895475527401</v>
      </c>
      <c r="BP9" s="17">
        <v>0.32593486178280301</v>
      </c>
    </row>
    <row r="10" spans="2:68" x14ac:dyDescent="0.35">
      <c r="B10" s="18" t="s">
        <v>532</v>
      </c>
      <c r="C10" s="17">
        <v>0.30199523169668901</v>
      </c>
      <c r="D10" s="17">
        <v>0.14980016287349099</v>
      </c>
      <c r="E10" s="17">
        <v>0.61290049338383701</v>
      </c>
      <c r="F10" s="17">
        <v>0.26880586719155702</v>
      </c>
      <c r="G10" s="17">
        <v>0.107392731057443</v>
      </c>
      <c r="H10" s="17">
        <v>0.32185451346466198</v>
      </c>
      <c r="I10" s="17">
        <v>1.4913030838709599E-3</v>
      </c>
      <c r="J10" s="17">
        <v>0.58085228667723499</v>
      </c>
      <c r="K10" s="17">
        <v>0.31876865891725498</v>
      </c>
      <c r="L10" s="17">
        <v>0.2357102556316</v>
      </c>
      <c r="M10" s="17">
        <v>0.44039581944531297</v>
      </c>
      <c r="N10" s="17">
        <v>0.23699099478334501</v>
      </c>
      <c r="O10" s="17">
        <v>0.31999973230587397</v>
      </c>
      <c r="P10" s="17">
        <v>0.27021422620331897</v>
      </c>
      <c r="Q10" s="17">
        <v>0.55865391453189295</v>
      </c>
      <c r="R10" s="17">
        <v>0.30933491374609001</v>
      </c>
      <c r="S10" s="17">
        <v>0.22447280412621301</v>
      </c>
      <c r="T10" s="17">
        <v>0.240580988776255</v>
      </c>
      <c r="U10" s="17"/>
      <c r="V10" s="17">
        <v>0.29924026667169001</v>
      </c>
      <c r="W10" s="17">
        <v>0.34112868502233301</v>
      </c>
      <c r="X10" s="17">
        <v>0.39686300739779501</v>
      </c>
      <c r="Y10" s="17">
        <v>0.41679207962778803</v>
      </c>
      <c r="Z10" s="17"/>
      <c r="AA10" s="17">
        <v>0.285460130972923</v>
      </c>
      <c r="AB10" s="17">
        <v>0.35765738946072101</v>
      </c>
      <c r="AC10" s="17">
        <v>0.20217065452364899</v>
      </c>
      <c r="AD10" s="17">
        <v>0.30719498286434799</v>
      </c>
      <c r="AE10" s="17">
        <v>0.43118821128604101</v>
      </c>
      <c r="AF10" s="17">
        <v>0.72733201146736104</v>
      </c>
      <c r="AG10" s="17">
        <v>0.43361893922390599</v>
      </c>
      <c r="AH10" s="17">
        <v>0.65359339041848996</v>
      </c>
      <c r="AI10" s="17">
        <v>0.19032662138881001</v>
      </c>
      <c r="AJ10" s="17">
        <v>0.39137813685871797</v>
      </c>
      <c r="AK10" s="17"/>
      <c r="AL10" s="17">
        <v>0.28322839880150003</v>
      </c>
      <c r="AM10" s="17">
        <v>0.274586076582859</v>
      </c>
      <c r="AN10" s="17">
        <v>0.197924918363863</v>
      </c>
      <c r="AO10" s="17">
        <v>0.33469206366881399</v>
      </c>
      <c r="AP10" s="17">
        <v>0.308705829927854</v>
      </c>
      <c r="AQ10" s="17">
        <v>0.27902138587990699</v>
      </c>
      <c r="AR10" s="17">
        <v>0.38733844516043697</v>
      </c>
      <c r="AS10" s="17"/>
      <c r="AT10" s="17">
        <v>0.35388541187459999</v>
      </c>
      <c r="AU10" s="17">
        <v>0.26056101685838601</v>
      </c>
      <c r="AV10" s="17"/>
      <c r="AW10" s="17">
        <v>0.40358199069369899</v>
      </c>
      <c r="AX10" s="17">
        <v>0.220119399920713</v>
      </c>
      <c r="AY10" s="17">
        <v>0.35946815680183097</v>
      </c>
      <c r="AZ10" s="17"/>
      <c r="BA10" s="17">
        <v>0.22931833375100499</v>
      </c>
      <c r="BB10" s="17">
        <v>0.306844157778903</v>
      </c>
      <c r="BC10" s="17"/>
      <c r="BD10" s="17">
        <v>0.28210368297295602</v>
      </c>
      <c r="BE10" s="17">
        <v>0.31157854724376999</v>
      </c>
      <c r="BF10" s="17"/>
      <c r="BG10" s="17">
        <v>0.301883722565289</v>
      </c>
      <c r="BH10" s="17">
        <v>0.41679207962778803</v>
      </c>
      <c r="BI10" s="17"/>
      <c r="BJ10" s="17">
        <v>0.34220466280061501</v>
      </c>
      <c r="BK10" s="17">
        <v>0.29096120201827702</v>
      </c>
      <c r="BL10" s="17"/>
      <c r="BM10" s="17">
        <v>0.128362008155612</v>
      </c>
      <c r="BN10" s="17">
        <v>0.35443071660318598</v>
      </c>
      <c r="BO10" s="17">
        <v>0.40642824778575198</v>
      </c>
      <c r="BP10" s="17">
        <v>0.38185477522434902</v>
      </c>
    </row>
    <row r="11" spans="2:68" x14ac:dyDescent="0.35">
      <c r="B11" s="18" t="s">
        <v>533</v>
      </c>
      <c r="C11" s="17">
        <v>0.30709748415449101</v>
      </c>
      <c r="D11" s="17">
        <v>0.31683149377534098</v>
      </c>
      <c r="E11" s="17">
        <v>0.25816276723383202</v>
      </c>
      <c r="F11" s="17">
        <v>2.5143846233032E-3</v>
      </c>
      <c r="G11" s="17">
        <v>0.54630748095480197</v>
      </c>
      <c r="H11" s="17">
        <v>0.29910252560165701</v>
      </c>
      <c r="I11" s="17">
        <v>8.8709587363321601E-2</v>
      </c>
      <c r="J11" s="17">
        <v>0.394459327832752</v>
      </c>
      <c r="K11" s="17">
        <v>0.272702158256101</v>
      </c>
      <c r="L11" s="17">
        <v>0.20443799627624601</v>
      </c>
      <c r="M11" s="17">
        <v>0.12887491986175501</v>
      </c>
      <c r="N11" s="17">
        <v>0.37970808353721602</v>
      </c>
      <c r="O11" s="17">
        <v>0.26260073815110302</v>
      </c>
      <c r="P11" s="17">
        <v>0.34722937449317498</v>
      </c>
      <c r="Q11" s="17">
        <v>0.139223239271973</v>
      </c>
      <c r="R11" s="17">
        <v>0.36422485709152802</v>
      </c>
      <c r="S11" s="17">
        <v>0.39743348756285402</v>
      </c>
      <c r="T11" s="17">
        <v>0.39695717997914098</v>
      </c>
      <c r="U11" s="17"/>
      <c r="V11" s="17">
        <v>0.30799595616860198</v>
      </c>
      <c r="W11" s="17">
        <v>0.29259230314297502</v>
      </c>
      <c r="X11" s="17">
        <v>0.30506662357300601</v>
      </c>
      <c r="Y11" s="17">
        <v>0.18504566030412101</v>
      </c>
      <c r="Z11" s="17"/>
      <c r="AA11" s="17">
        <v>0.306838651846084</v>
      </c>
      <c r="AB11" s="17">
        <v>0.266589871811033</v>
      </c>
      <c r="AC11" s="17">
        <v>0.41685182040277802</v>
      </c>
      <c r="AD11" s="17">
        <v>0.29014397987447199</v>
      </c>
      <c r="AE11" s="17">
        <v>0.30012379072560402</v>
      </c>
      <c r="AF11" s="17">
        <v>8.6802299698948204E-2</v>
      </c>
      <c r="AG11" s="17">
        <v>0.362608085531681</v>
      </c>
      <c r="AH11" s="17">
        <v>0.118061061235939</v>
      </c>
      <c r="AI11" s="17">
        <v>0.57614927450949605</v>
      </c>
      <c r="AJ11" s="17">
        <v>0.36273190725473098</v>
      </c>
      <c r="AK11" s="17"/>
      <c r="AL11" s="17">
        <v>0.371373622112664</v>
      </c>
      <c r="AM11" s="17">
        <v>0.337537359921039</v>
      </c>
      <c r="AN11" s="17">
        <v>0.412931773071471</v>
      </c>
      <c r="AO11" s="17">
        <v>0.29118557904796599</v>
      </c>
      <c r="AP11" s="17">
        <v>0.156160542584278</v>
      </c>
      <c r="AQ11" s="17">
        <v>0.37482210909568903</v>
      </c>
      <c r="AR11" s="17">
        <v>0.21414049763123399</v>
      </c>
      <c r="AS11" s="17"/>
      <c r="AT11" s="17">
        <v>0.27886656947182498</v>
      </c>
      <c r="AU11" s="17">
        <v>0.32963981836942102</v>
      </c>
      <c r="AV11" s="17"/>
      <c r="AW11" s="17">
        <v>0.29480130759793499</v>
      </c>
      <c r="AX11" s="17">
        <v>0.31323674783823902</v>
      </c>
      <c r="AY11" s="17">
        <v>0.25828374164399998</v>
      </c>
      <c r="AZ11" s="17"/>
      <c r="BA11" s="17">
        <v>0.37305322871851498</v>
      </c>
      <c r="BB11" s="17">
        <v>0.30269698634668202</v>
      </c>
      <c r="BC11" s="17"/>
      <c r="BD11" s="17">
        <v>0.269898187525765</v>
      </c>
      <c r="BE11" s="17">
        <v>0.32501929621014197</v>
      </c>
      <c r="BF11" s="17"/>
      <c r="BG11" s="17">
        <v>0.30721604048341999</v>
      </c>
      <c r="BH11" s="17">
        <v>0.18504566030412101</v>
      </c>
      <c r="BI11" s="17"/>
      <c r="BJ11" s="17">
        <v>0.22116784407604601</v>
      </c>
      <c r="BK11" s="17">
        <v>0.33067777795248698</v>
      </c>
      <c r="BL11" s="17"/>
      <c r="BM11" s="17">
        <v>0.368982905066777</v>
      </c>
      <c r="BN11" s="17">
        <v>0.307645666688806</v>
      </c>
      <c r="BO11" s="17">
        <v>0.25088912934013502</v>
      </c>
      <c r="BP11" s="17">
        <v>0.15377393196057201</v>
      </c>
    </row>
    <row r="12" spans="2:68" ht="29" x14ac:dyDescent="0.35">
      <c r="B12" s="18" t="s">
        <v>534</v>
      </c>
      <c r="C12" s="17">
        <v>7.3332308176559405E-2</v>
      </c>
      <c r="D12" s="17">
        <v>0.10351996808217701</v>
      </c>
      <c r="E12" s="17">
        <v>0.11746459755478</v>
      </c>
      <c r="F12" s="17">
        <v>0</v>
      </c>
      <c r="G12" s="17">
        <v>0</v>
      </c>
      <c r="H12" s="17">
        <v>2.8834573483074E-2</v>
      </c>
      <c r="I12" s="17">
        <v>0</v>
      </c>
      <c r="J12" s="17">
        <v>1.2519631572208299E-3</v>
      </c>
      <c r="K12" s="17">
        <v>3.8688599105399901E-2</v>
      </c>
      <c r="L12" s="17">
        <v>0.170913304542889</v>
      </c>
      <c r="M12" s="17">
        <v>0.32133235850959202</v>
      </c>
      <c r="N12" s="17">
        <v>1.8703238023743301E-3</v>
      </c>
      <c r="O12" s="17">
        <v>0.117649646400736</v>
      </c>
      <c r="P12" s="17">
        <v>2.13087804938163E-2</v>
      </c>
      <c r="Q12" s="17">
        <v>1.4156304288499501E-3</v>
      </c>
      <c r="R12" s="17">
        <v>6.6911224054775606E-2</v>
      </c>
      <c r="S12" s="17">
        <v>1.5395113836796901E-4</v>
      </c>
      <c r="T12" s="17">
        <v>6.7668649772986797E-2</v>
      </c>
      <c r="U12" s="17"/>
      <c r="V12" s="17">
        <v>7.2131558546382299E-2</v>
      </c>
      <c r="W12" s="17">
        <v>9.87562868853641E-2</v>
      </c>
      <c r="X12" s="17">
        <v>5.6795221474843699E-2</v>
      </c>
      <c r="Y12" s="17">
        <v>4.4084287272907897E-2</v>
      </c>
      <c r="Z12" s="17"/>
      <c r="AA12" s="17">
        <v>8.6006007716494803E-2</v>
      </c>
      <c r="AB12" s="17">
        <v>5.9854597318345602E-2</v>
      </c>
      <c r="AC12" s="17">
        <v>5.0613659297890898E-2</v>
      </c>
      <c r="AD12" s="17">
        <v>6.0446638078240598E-2</v>
      </c>
      <c r="AE12" s="17">
        <v>0.100957682014614</v>
      </c>
      <c r="AF12" s="17">
        <v>1.53829608076265E-2</v>
      </c>
      <c r="AG12" s="17">
        <v>0.168723915449151</v>
      </c>
      <c r="AH12" s="17">
        <v>3.1049022554998602E-2</v>
      </c>
      <c r="AI12" s="17">
        <v>4.90790729039359E-2</v>
      </c>
      <c r="AJ12" s="17">
        <v>1.9094230864005801E-2</v>
      </c>
      <c r="AK12" s="17"/>
      <c r="AL12" s="17">
        <v>9.23981812652475E-2</v>
      </c>
      <c r="AM12" s="17">
        <v>5.1546369491163799E-2</v>
      </c>
      <c r="AN12" s="17">
        <v>5.3787756102714104E-3</v>
      </c>
      <c r="AO12" s="17">
        <v>0.13473312161158599</v>
      </c>
      <c r="AP12" s="17">
        <v>9.7649039564496004E-4</v>
      </c>
      <c r="AQ12" s="17">
        <v>5.1893410255028201E-2</v>
      </c>
      <c r="AR12" s="17">
        <v>2.5264693133348001E-2</v>
      </c>
      <c r="AS12" s="17"/>
      <c r="AT12" s="17">
        <v>4.3543821002860798E-2</v>
      </c>
      <c r="AU12" s="17">
        <v>9.7118361202994705E-2</v>
      </c>
      <c r="AV12" s="17"/>
      <c r="AW12" s="17">
        <v>1.8264232779824401E-2</v>
      </c>
      <c r="AX12" s="17">
        <v>0.13034162477915501</v>
      </c>
      <c r="AY12" s="17">
        <v>4.2791165529298299E-2</v>
      </c>
      <c r="AZ12" s="17"/>
      <c r="BA12" s="17">
        <v>3.81520868834654E-2</v>
      </c>
      <c r="BB12" s="17">
        <v>7.5679495486804998E-2</v>
      </c>
      <c r="BC12" s="17"/>
      <c r="BD12" s="17">
        <v>6.4584890385125104E-2</v>
      </c>
      <c r="BE12" s="17">
        <v>7.7546623817927707E-2</v>
      </c>
      <c r="BF12" s="17"/>
      <c r="BG12" s="17">
        <v>7.3360718550754406E-2</v>
      </c>
      <c r="BH12" s="17">
        <v>4.4084287272907897E-2</v>
      </c>
      <c r="BI12" s="17"/>
      <c r="BJ12" s="17">
        <v>5.2912409347389902E-2</v>
      </c>
      <c r="BK12" s="17">
        <v>7.8935813710593994E-2</v>
      </c>
      <c r="BL12" s="17"/>
      <c r="BM12" s="17">
        <v>0.118523707879053</v>
      </c>
      <c r="BN12" s="17">
        <v>7.1871103939715505E-2</v>
      </c>
      <c r="BO12" s="17">
        <v>1.22303695699698E-2</v>
      </c>
      <c r="BP12" s="17">
        <v>0.13833985229774101</v>
      </c>
    </row>
    <row r="13" spans="2:68" x14ac:dyDescent="0.35">
      <c r="B13" s="18" t="s">
        <v>535</v>
      </c>
      <c r="C13" s="17">
        <v>5.54299448101035E-2</v>
      </c>
      <c r="D13" s="17">
        <v>6.8765899577666198E-2</v>
      </c>
      <c r="E13" s="17">
        <v>0</v>
      </c>
      <c r="F13" s="17">
        <v>0.24205512118727901</v>
      </c>
      <c r="G13" s="17">
        <v>0</v>
      </c>
      <c r="H13" s="17">
        <v>5.7188447469018001E-2</v>
      </c>
      <c r="I13" s="17">
        <v>0.90830780646893605</v>
      </c>
      <c r="J13" s="17">
        <v>0</v>
      </c>
      <c r="K13" s="17">
        <v>3.3050516043794401E-2</v>
      </c>
      <c r="L13" s="17">
        <v>8.54917289734618E-2</v>
      </c>
      <c r="M13" s="17">
        <v>8.7626388173688198E-5</v>
      </c>
      <c r="N13" s="17">
        <v>0</v>
      </c>
      <c r="O13" s="17">
        <v>8.1232748925392895E-2</v>
      </c>
      <c r="P13" s="17">
        <v>7.0088640352705303E-2</v>
      </c>
      <c r="Q13" s="17">
        <v>1.4156304288499501E-3</v>
      </c>
      <c r="R13" s="17">
        <v>3.0525614447602999E-2</v>
      </c>
      <c r="S13" s="17">
        <v>0</v>
      </c>
      <c r="T13" s="17">
        <v>0.11322176552034</v>
      </c>
      <c r="U13" s="17"/>
      <c r="V13" s="17">
        <v>5.6988768988906202E-2</v>
      </c>
      <c r="W13" s="17">
        <v>3.0124908434544798E-2</v>
      </c>
      <c r="X13" s="17">
        <v>2.38407328341146E-2</v>
      </c>
      <c r="Y13" s="17">
        <v>1.9162355482136299E-2</v>
      </c>
      <c r="Z13" s="17"/>
      <c r="AA13" s="17">
        <v>4.3081591482488898E-2</v>
      </c>
      <c r="AB13" s="17">
        <v>0.10628712516832101</v>
      </c>
      <c r="AC13" s="17">
        <v>3.6948949313066498E-2</v>
      </c>
      <c r="AD13" s="17">
        <v>8.4384581020395102E-2</v>
      </c>
      <c r="AE13" s="17">
        <v>5.24860715650643E-3</v>
      </c>
      <c r="AF13" s="17">
        <v>1.7305030835655801E-2</v>
      </c>
      <c r="AG13" s="17">
        <v>0</v>
      </c>
      <c r="AH13" s="17">
        <v>2.44809680453014E-2</v>
      </c>
      <c r="AI13" s="17">
        <v>0</v>
      </c>
      <c r="AJ13" s="17">
        <v>0</v>
      </c>
      <c r="AK13" s="17"/>
      <c r="AL13" s="17">
        <v>3.9858879286539702E-2</v>
      </c>
      <c r="AM13" s="17">
        <v>5.0761479844374603E-2</v>
      </c>
      <c r="AN13" s="17">
        <v>3.98125654933996E-2</v>
      </c>
      <c r="AO13" s="17">
        <v>3.1754837987984799E-2</v>
      </c>
      <c r="AP13" s="17">
        <v>0.108899577803947</v>
      </c>
      <c r="AQ13" s="17">
        <v>0.151675313737409</v>
      </c>
      <c r="AR13" s="17">
        <v>3.4103062560609999E-2</v>
      </c>
      <c r="AS13" s="17"/>
      <c r="AT13" s="17">
        <v>6.2291448353457297E-2</v>
      </c>
      <c r="AU13" s="17">
        <v>4.9951046664937299E-2</v>
      </c>
      <c r="AV13" s="17"/>
      <c r="AW13" s="17">
        <v>7.0887266710285997E-4</v>
      </c>
      <c r="AX13" s="17">
        <v>0.10891769552929401</v>
      </c>
      <c r="AY13" s="17">
        <v>7.2846192898258097E-2</v>
      </c>
      <c r="AZ13" s="17"/>
      <c r="BA13" s="17">
        <v>6.1679074202801296E-5</v>
      </c>
      <c r="BB13" s="17">
        <v>5.91240571820211E-2</v>
      </c>
      <c r="BC13" s="17"/>
      <c r="BD13" s="17">
        <v>6.5636215833953696E-2</v>
      </c>
      <c r="BE13" s="17">
        <v>5.0512785410448999E-2</v>
      </c>
      <c r="BF13" s="17"/>
      <c r="BG13" s="17">
        <v>5.5465173716269703E-2</v>
      </c>
      <c r="BH13" s="17">
        <v>1.9162355482136299E-2</v>
      </c>
      <c r="BI13" s="17"/>
      <c r="BJ13" s="17">
        <v>3.9830407630475601E-2</v>
      </c>
      <c r="BK13" s="17">
        <v>5.9710675760129499E-2</v>
      </c>
      <c r="BL13" s="17"/>
      <c r="BM13" s="17">
        <v>7.0015806634577904E-2</v>
      </c>
      <c r="BN13" s="17">
        <v>7.1447832080929599E-2</v>
      </c>
      <c r="BO13" s="17">
        <v>1.9893298548869402E-2</v>
      </c>
      <c r="BP13" s="17">
        <v>9.6578734535614905E-5</v>
      </c>
    </row>
    <row r="14" spans="2:68" x14ac:dyDescent="0.35">
      <c r="B14" s="18" t="s">
        <v>536</v>
      </c>
      <c r="C14" s="17">
        <v>3.1544737958148203E-2</v>
      </c>
      <c r="D14" s="17">
        <v>0.10310652806248401</v>
      </c>
      <c r="E14" s="17">
        <v>0</v>
      </c>
      <c r="F14" s="17">
        <v>0.24205512118727901</v>
      </c>
      <c r="G14" s="17">
        <v>0</v>
      </c>
      <c r="H14" s="17">
        <v>0</v>
      </c>
      <c r="I14" s="17">
        <v>0</v>
      </c>
      <c r="J14" s="17">
        <v>0</v>
      </c>
      <c r="K14" s="17">
        <v>3.2299927811716603E-2</v>
      </c>
      <c r="L14" s="17">
        <v>8.5456652271444597E-2</v>
      </c>
      <c r="M14" s="17">
        <v>0</v>
      </c>
      <c r="N14" s="17">
        <v>0</v>
      </c>
      <c r="O14" s="17">
        <v>3.2798511202189101E-2</v>
      </c>
      <c r="P14" s="17">
        <v>0</v>
      </c>
      <c r="Q14" s="17">
        <v>1.33097520483251E-2</v>
      </c>
      <c r="R14" s="17">
        <v>4.3656569328378803E-2</v>
      </c>
      <c r="S14" s="17">
        <v>0</v>
      </c>
      <c r="T14" s="17">
        <v>0</v>
      </c>
      <c r="U14" s="17"/>
      <c r="V14" s="17">
        <v>3.2729530783553097E-2</v>
      </c>
      <c r="W14" s="17">
        <v>1.3276392190939E-2</v>
      </c>
      <c r="X14" s="17">
        <v>0</v>
      </c>
      <c r="Y14" s="17">
        <v>0</v>
      </c>
      <c r="Z14" s="17"/>
      <c r="AA14" s="17">
        <v>3.3900225434405198E-2</v>
      </c>
      <c r="AB14" s="17">
        <v>1.47939223638241E-2</v>
      </c>
      <c r="AC14" s="17">
        <v>2.0217626045234201E-2</v>
      </c>
      <c r="AD14" s="17">
        <v>2.4173568810044399E-2</v>
      </c>
      <c r="AE14" s="17">
        <v>0</v>
      </c>
      <c r="AF14" s="17">
        <v>0</v>
      </c>
      <c r="AG14" s="17">
        <v>0</v>
      </c>
      <c r="AH14" s="17">
        <v>0</v>
      </c>
      <c r="AI14" s="17">
        <v>0</v>
      </c>
      <c r="AJ14" s="17">
        <v>0</v>
      </c>
      <c r="AK14" s="17"/>
      <c r="AL14" s="17">
        <v>3.6060133326872398E-2</v>
      </c>
      <c r="AM14" s="17">
        <v>0</v>
      </c>
      <c r="AN14" s="17">
        <v>4.0763477620270903E-2</v>
      </c>
      <c r="AO14" s="17">
        <v>0</v>
      </c>
      <c r="AP14" s="17">
        <v>7.2552386587087903E-2</v>
      </c>
      <c r="AQ14" s="17">
        <v>0</v>
      </c>
      <c r="AR14" s="17">
        <v>3.4106394756087302E-2</v>
      </c>
      <c r="AS14" s="17"/>
      <c r="AT14" s="17">
        <v>0</v>
      </c>
      <c r="AU14" s="17">
        <v>5.67331540533439E-2</v>
      </c>
      <c r="AV14" s="17"/>
      <c r="AW14" s="17">
        <v>0</v>
      </c>
      <c r="AX14" s="17">
        <v>0</v>
      </c>
      <c r="AY14" s="17">
        <v>0</v>
      </c>
      <c r="AZ14" s="17"/>
      <c r="BA14" s="17">
        <v>0</v>
      </c>
      <c r="BB14" s="17">
        <v>3.3649369649448098E-2</v>
      </c>
      <c r="BC14" s="17"/>
      <c r="BD14" s="17">
        <v>2.0872755245045001E-2</v>
      </c>
      <c r="BE14" s="17">
        <v>3.66862671207639E-2</v>
      </c>
      <c r="BF14" s="17"/>
      <c r="BG14" s="17">
        <v>3.15753792727256E-2</v>
      </c>
      <c r="BH14" s="17">
        <v>0</v>
      </c>
      <c r="BI14" s="17"/>
      <c r="BJ14" s="17">
        <v>9.6234661657249709E-3</v>
      </c>
      <c r="BK14" s="17">
        <v>3.75602412096359E-2</v>
      </c>
      <c r="BL14" s="17"/>
      <c r="BM14" s="17">
        <v>0.10745556066251299</v>
      </c>
      <c r="BN14" s="17">
        <v>9.1368596718964697E-4</v>
      </c>
      <c r="BO14" s="17">
        <v>0</v>
      </c>
      <c r="BP14" s="17">
        <v>0</v>
      </c>
    </row>
    <row r="15" spans="2:68" x14ac:dyDescent="0.35">
      <c r="B15" s="18" t="s">
        <v>84</v>
      </c>
      <c r="C15" s="19">
        <v>2.6146830564379799E-2</v>
      </c>
      <c r="D15" s="19">
        <v>2.82142026766174E-5</v>
      </c>
      <c r="E15" s="19">
        <v>0</v>
      </c>
      <c r="F15" s="19">
        <v>0.24205512118727901</v>
      </c>
      <c r="G15" s="19">
        <v>1.7190441903442601E-4</v>
      </c>
      <c r="H15" s="19">
        <v>0</v>
      </c>
      <c r="I15" s="19">
        <v>0</v>
      </c>
      <c r="J15" s="19">
        <v>0</v>
      </c>
      <c r="K15" s="19">
        <v>3.5790010231265899E-2</v>
      </c>
      <c r="L15" s="19">
        <v>0.128184978407167</v>
      </c>
      <c r="M15" s="19">
        <v>0</v>
      </c>
      <c r="N15" s="19">
        <v>0.18005258640518601</v>
      </c>
      <c r="O15" s="19">
        <v>3.2811346943010203E-2</v>
      </c>
      <c r="P15" s="19">
        <v>1.7522160088176301E-2</v>
      </c>
      <c r="Q15" s="19">
        <v>0</v>
      </c>
      <c r="R15" s="19">
        <v>1.4212348953504901E-3</v>
      </c>
      <c r="S15" s="19">
        <v>0</v>
      </c>
      <c r="T15" s="19">
        <v>0</v>
      </c>
      <c r="U15" s="19"/>
      <c r="V15" s="19">
        <v>2.66252624484343E-2</v>
      </c>
      <c r="W15" s="19">
        <v>1.9378005644795901E-2</v>
      </c>
      <c r="X15" s="19">
        <v>8.3832845700194999E-3</v>
      </c>
      <c r="Y15" s="19">
        <v>1.25588396308911E-2</v>
      </c>
      <c r="Z15" s="19"/>
      <c r="AA15" s="19">
        <v>2.2357596311908399E-2</v>
      </c>
      <c r="AB15" s="19">
        <v>0</v>
      </c>
      <c r="AC15" s="19">
        <v>7.8799550023381196E-2</v>
      </c>
      <c r="AD15" s="19">
        <v>3.8362185976515202E-2</v>
      </c>
      <c r="AE15" s="19">
        <v>1.03848562557487E-2</v>
      </c>
      <c r="AF15" s="19">
        <v>0</v>
      </c>
      <c r="AG15" s="19">
        <v>0</v>
      </c>
      <c r="AH15" s="19">
        <v>0</v>
      </c>
      <c r="AI15" s="19">
        <v>0</v>
      </c>
      <c r="AJ15" s="19">
        <v>6.2568924890758102E-3</v>
      </c>
      <c r="AK15" s="19"/>
      <c r="AL15" s="19">
        <v>1.7942522889137901E-2</v>
      </c>
      <c r="AM15" s="19">
        <v>0</v>
      </c>
      <c r="AN15" s="19">
        <v>0</v>
      </c>
      <c r="AO15" s="19">
        <v>3.31095240007791E-2</v>
      </c>
      <c r="AP15" s="19">
        <v>5.4721560038491199E-2</v>
      </c>
      <c r="AQ15" s="19">
        <v>2.7430062769344801E-2</v>
      </c>
      <c r="AR15" s="19">
        <v>0</v>
      </c>
      <c r="AS15" s="19"/>
      <c r="AT15" s="19">
        <v>2.1684545747276199E-3</v>
      </c>
      <c r="AU15" s="19">
        <v>4.52935203392556E-2</v>
      </c>
      <c r="AV15" s="19"/>
      <c r="AW15" s="19">
        <v>4.9157218460769104E-3</v>
      </c>
      <c r="AX15" s="19">
        <v>0</v>
      </c>
      <c r="AY15" s="19">
        <v>9.9524562174707902E-4</v>
      </c>
      <c r="AZ15" s="19"/>
      <c r="BA15" s="19">
        <v>0</v>
      </c>
      <c r="BB15" s="19">
        <v>2.7891319559845602E-2</v>
      </c>
      <c r="BC15" s="19"/>
      <c r="BD15" s="19">
        <v>4.8033926195715199E-2</v>
      </c>
      <c r="BE15" s="19">
        <v>1.5602103919039399E-2</v>
      </c>
      <c r="BF15" s="19"/>
      <c r="BG15" s="19">
        <v>2.6160029402969701E-2</v>
      </c>
      <c r="BH15" s="19">
        <v>1.25588396308911E-2</v>
      </c>
      <c r="BI15" s="19"/>
      <c r="BJ15" s="19">
        <v>1.0730218037271999E-2</v>
      </c>
      <c r="BK15" s="19">
        <v>3.0377364434034101E-2</v>
      </c>
      <c r="BL15" s="19"/>
      <c r="BM15" s="19">
        <v>8.6826466679460396E-2</v>
      </c>
      <c r="BN15" s="19">
        <v>2.2905965044386499E-3</v>
      </c>
      <c r="BO15" s="19">
        <v>0</v>
      </c>
      <c r="BP15" s="19">
        <v>0</v>
      </c>
    </row>
    <row r="16" spans="2:68"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P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538</v>
      </c>
      <c r="C9" s="17">
        <v>0.69716725158929804</v>
      </c>
      <c r="D9" s="17">
        <v>0.74133824334515697</v>
      </c>
      <c r="E9" s="17">
        <v>0.49411928485163997</v>
      </c>
      <c r="F9" s="17">
        <v>0.73139284163056295</v>
      </c>
      <c r="G9" s="17">
        <v>0.864191429510904</v>
      </c>
      <c r="H9" s="17">
        <v>0.94281155253098203</v>
      </c>
      <c r="I9" s="17">
        <v>0.99850869691612898</v>
      </c>
      <c r="J9" s="17">
        <v>0.74959730218434695</v>
      </c>
      <c r="K9" s="17">
        <v>0.75059299826995096</v>
      </c>
      <c r="L9" s="17">
        <v>0.55581408596802995</v>
      </c>
      <c r="M9" s="17">
        <v>0.75104045514713402</v>
      </c>
      <c r="N9" s="17">
        <v>0.78275972540602601</v>
      </c>
      <c r="O9" s="17">
        <v>0.64453665588099596</v>
      </c>
      <c r="P9" s="17">
        <v>0.70868777614119804</v>
      </c>
      <c r="Q9" s="17">
        <v>0.563012681405204</v>
      </c>
      <c r="R9" s="17">
        <v>0.63440272877925796</v>
      </c>
      <c r="S9" s="17">
        <v>0.789792616234397</v>
      </c>
      <c r="T9" s="17">
        <v>0.71576947777867395</v>
      </c>
      <c r="U9" s="17"/>
      <c r="V9" s="17">
        <v>0.70220407334734103</v>
      </c>
      <c r="W9" s="17">
        <v>0.60620749986060096</v>
      </c>
      <c r="X9" s="17">
        <v>0.65914082813929997</v>
      </c>
      <c r="Y9" s="17">
        <v>0.66448608114082097</v>
      </c>
      <c r="Z9" s="17"/>
      <c r="AA9" s="17">
        <v>0.65362745822374502</v>
      </c>
      <c r="AB9" s="17">
        <v>0.78598833132435197</v>
      </c>
      <c r="AC9" s="17">
        <v>0.76631989204545603</v>
      </c>
      <c r="AD9" s="17">
        <v>0.69688695254119704</v>
      </c>
      <c r="AE9" s="17">
        <v>0.69549600242168097</v>
      </c>
      <c r="AF9" s="17">
        <v>0.87493856120894997</v>
      </c>
      <c r="AG9" s="17">
        <v>0.92048063200055696</v>
      </c>
      <c r="AH9" s="17">
        <v>0.80922546288987296</v>
      </c>
      <c r="AI9" s="17">
        <v>0.90101758599385595</v>
      </c>
      <c r="AJ9" s="17">
        <v>0.64638307464292299</v>
      </c>
      <c r="AK9" s="17"/>
      <c r="AL9" s="17">
        <v>0.70527498210500095</v>
      </c>
      <c r="AM9" s="17">
        <v>0.71230524543380602</v>
      </c>
      <c r="AN9" s="17">
        <v>0.81793587154735803</v>
      </c>
      <c r="AO9" s="17">
        <v>0.67248144360794504</v>
      </c>
      <c r="AP9" s="17">
        <v>0.63248822248245595</v>
      </c>
      <c r="AQ9" s="17">
        <v>0.71422162765248798</v>
      </c>
      <c r="AR9" s="17">
        <v>0.86387781948864595</v>
      </c>
      <c r="AS9" s="17"/>
      <c r="AT9" s="17">
        <v>0.77217579145617299</v>
      </c>
      <c r="AU9" s="17">
        <v>0.637273068433723</v>
      </c>
      <c r="AV9" s="17"/>
      <c r="AW9" s="17">
        <v>0.73068306785267301</v>
      </c>
      <c r="AX9" s="17">
        <v>0.69823156537586994</v>
      </c>
      <c r="AY9" s="17">
        <v>0.832337244659898</v>
      </c>
      <c r="AZ9" s="17"/>
      <c r="BA9" s="17">
        <v>0.74688118767902101</v>
      </c>
      <c r="BB9" s="17">
        <v>0.69385039013581196</v>
      </c>
      <c r="BC9" s="17"/>
      <c r="BD9" s="17">
        <v>0.71343040763154297</v>
      </c>
      <c r="BE9" s="17">
        <v>0.68933201672101896</v>
      </c>
      <c r="BF9" s="17"/>
      <c r="BG9" s="17">
        <v>0.69719899678958397</v>
      </c>
      <c r="BH9" s="17">
        <v>0.66448608114082097</v>
      </c>
      <c r="BI9" s="17"/>
      <c r="BJ9" s="17">
        <v>0.76171182078357202</v>
      </c>
      <c r="BK9" s="17">
        <v>0.67945532002206799</v>
      </c>
      <c r="BL9" s="17"/>
      <c r="BM9" s="17">
        <v>0.52278275510657202</v>
      </c>
      <c r="BN9" s="17">
        <v>0.77628064816624698</v>
      </c>
      <c r="BO9" s="17">
        <v>0.76402430839320801</v>
      </c>
      <c r="BP9" s="17">
        <v>0.69520523088991204</v>
      </c>
    </row>
    <row r="10" spans="2:68" x14ac:dyDescent="0.35">
      <c r="B10" s="18" t="s">
        <v>539</v>
      </c>
      <c r="C10" s="17">
        <v>0.64432570788351196</v>
      </c>
      <c r="D10" s="17">
        <v>0.78272091299281699</v>
      </c>
      <c r="E10" s="17">
        <v>0.39959897095196101</v>
      </c>
      <c r="F10" s="17">
        <v>0.99728690655457597</v>
      </c>
      <c r="G10" s="17">
        <v>0.56013977579795104</v>
      </c>
      <c r="H10" s="17">
        <v>0.97068472701979602</v>
      </c>
      <c r="I10" s="17">
        <v>0.99850869691612898</v>
      </c>
      <c r="J10" s="17">
        <v>0.72893989008328197</v>
      </c>
      <c r="K10" s="17">
        <v>0.75327946089520204</v>
      </c>
      <c r="L10" s="17">
        <v>0.51305068313029001</v>
      </c>
      <c r="M10" s="17">
        <v>0.53884211965635898</v>
      </c>
      <c r="N10" s="17">
        <v>0.60054119627341296</v>
      </c>
      <c r="O10" s="17">
        <v>0.59610241815779197</v>
      </c>
      <c r="P10" s="17">
        <v>0.69116561605302196</v>
      </c>
      <c r="Q10" s="17">
        <v>0.30104284252756802</v>
      </c>
      <c r="R10" s="17">
        <v>0.57414315409724004</v>
      </c>
      <c r="S10" s="17">
        <v>0.95721708736462396</v>
      </c>
      <c r="T10" s="17">
        <v>0.59814846394854504</v>
      </c>
      <c r="U10" s="17"/>
      <c r="V10" s="17">
        <v>0.64541259132986895</v>
      </c>
      <c r="W10" s="17">
        <v>0.62104058713190302</v>
      </c>
      <c r="X10" s="17">
        <v>0.66721228200885696</v>
      </c>
      <c r="Y10" s="17">
        <v>0.63716260635711697</v>
      </c>
      <c r="Z10" s="17"/>
      <c r="AA10" s="17">
        <v>0.63699095969393105</v>
      </c>
      <c r="AB10" s="17">
        <v>0.72642673072055397</v>
      </c>
      <c r="AC10" s="17">
        <v>0.66421436174173498</v>
      </c>
      <c r="AD10" s="17">
        <v>0.61009274979421502</v>
      </c>
      <c r="AE10" s="17">
        <v>0.509219713853587</v>
      </c>
      <c r="AF10" s="17">
        <v>0.76390014250164695</v>
      </c>
      <c r="AG10" s="17">
        <v>0.64886935121055</v>
      </c>
      <c r="AH10" s="17">
        <v>0.74695065747060196</v>
      </c>
      <c r="AI10" s="17">
        <v>0.85135583626363698</v>
      </c>
      <c r="AJ10" s="17">
        <v>0.51764207192395695</v>
      </c>
      <c r="AK10" s="17"/>
      <c r="AL10" s="17">
        <v>0.64558250736947198</v>
      </c>
      <c r="AM10" s="17">
        <v>0.65589129705756899</v>
      </c>
      <c r="AN10" s="17">
        <v>0.73474222238811604</v>
      </c>
      <c r="AO10" s="17">
        <v>0.64216749640036397</v>
      </c>
      <c r="AP10" s="17">
        <v>0.66853948316453704</v>
      </c>
      <c r="AQ10" s="17">
        <v>0.658311213292613</v>
      </c>
      <c r="AR10" s="17">
        <v>0.61437180375554601</v>
      </c>
      <c r="AS10" s="17"/>
      <c r="AT10" s="17">
        <v>0.734648713744806</v>
      </c>
      <c r="AU10" s="17">
        <v>0.57220295138378896</v>
      </c>
      <c r="AV10" s="17"/>
      <c r="AW10" s="17">
        <v>0.72942218690379601</v>
      </c>
      <c r="AX10" s="17">
        <v>0.66356590510931002</v>
      </c>
      <c r="AY10" s="17">
        <v>0.76171967842825306</v>
      </c>
      <c r="AZ10" s="17"/>
      <c r="BA10" s="17">
        <v>0.74398713238638703</v>
      </c>
      <c r="BB10" s="17">
        <v>0.63767640261151604</v>
      </c>
      <c r="BC10" s="17"/>
      <c r="BD10" s="17">
        <v>0.68889825715472297</v>
      </c>
      <c r="BE10" s="17">
        <v>0.62285162306807396</v>
      </c>
      <c r="BF10" s="17"/>
      <c r="BG10" s="17">
        <v>0.64433266583787796</v>
      </c>
      <c r="BH10" s="17">
        <v>0.63716260635711697</v>
      </c>
      <c r="BI10" s="17"/>
      <c r="BJ10" s="17">
        <v>0.70948294527903599</v>
      </c>
      <c r="BK10" s="17">
        <v>0.62644565160200505</v>
      </c>
      <c r="BL10" s="17"/>
      <c r="BM10" s="17">
        <v>0.53007601194763598</v>
      </c>
      <c r="BN10" s="17">
        <v>0.68101810539072205</v>
      </c>
      <c r="BO10" s="17">
        <v>0.70176603678710003</v>
      </c>
      <c r="BP10" s="17">
        <v>0.77272083636209099</v>
      </c>
    </row>
    <row r="11" spans="2:68" x14ac:dyDescent="0.35">
      <c r="B11" s="18" t="s">
        <v>540</v>
      </c>
      <c r="C11" s="17">
        <v>0.62751117264785305</v>
      </c>
      <c r="D11" s="17">
        <v>0.71059839153956095</v>
      </c>
      <c r="E11" s="17">
        <v>0.76365776442329902</v>
      </c>
      <c r="F11" s="17">
        <v>0.97324925399572104</v>
      </c>
      <c r="G11" s="17">
        <v>0.67506724943333896</v>
      </c>
      <c r="H11" s="17">
        <v>0.97116542651692594</v>
      </c>
      <c r="I11" s="17">
        <v>0.99850869691612898</v>
      </c>
      <c r="J11" s="17">
        <v>0.64960274481099101</v>
      </c>
      <c r="K11" s="17">
        <v>0.62162504341328095</v>
      </c>
      <c r="L11" s="17">
        <v>0.414046885647265</v>
      </c>
      <c r="M11" s="17">
        <v>0.53755807643644804</v>
      </c>
      <c r="N11" s="17">
        <v>0.56551945081205102</v>
      </c>
      <c r="O11" s="17">
        <v>0.563312296568385</v>
      </c>
      <c r="P11" s="17">
        <v>0.65091548583279202</v>
      </c>
      <c r="Q11" s="17">
        <v>0.84865888793502997</v>
      </c>
      <c r="R11" s="17">
        <v>0.55353202110404798</v>
      </c>
      <c r="S11" s="17">
        <v>0.77296335312593101</v>
      </c>
      <c r="T11" s="17">
        <v>0.71685263975143698</v>
      </c>
      <c r="U11" s="17"/>
      <c r="V11" s="17">
        <v>0.62979156573035699</v>
      </c>
      <c r="W11" s="17">
        <v>0.58645589647830099</v>
      </c>
      <c r="X11" s="17">
        <v>0.62415947510502001</v>
      </c>
      <c r="Y11" s="17">
        <v>0.52308590512404196</v>
      </c>
      <c r="Z11" s="17"/>
      <c r="AA11" s="17">
        <v>0.612080352954816</v>
      </c>
      <c r="AB11" s="17">
        <v>0.69339970131756801</v>
      </c>
      <c r="AC11" s="17">
        <v>0.56978859081639899</v>
      </c>
      <c r="AD11" s="17">
        <v>0.68896787172601304</v>
      </c>
      <c r="AE11" s="17">
        <v>0.55580201415872899</v>
      </c>
      <c r="AF11" s="17">
        <v>0.77411906428342403</v>
      </c>
      <c r="AG11" s="17">
        <v>0.80486767186837904</v>
      </c>
      <c r="AH11" s="17">
        <v>0.80544092366222397</v>
      </c>
      <c r="AI11" s="17">
        <v>0.853694222220583</v>
      </c>
      <c r="AJ11" s="17">
        <v>0.52404186494374505</v>
      </c>
      <c r="AK11" s="17"/>
      <c r="AL11" s="17">
        <v>0.61362217058875101</v>
      </c>
      <c r="AM11" s="17">
        <v>0.57806861488522698</v>
      </c>
      <c r="AN11" s="17">
        <v>0.53364789972354898</v>
      </c>
      <c r="AO11" s="17">
        <v>0.60998759303434003</v>
      </c>
      <c r="AP11" s="17">
        <v>0.62565466463757602</v>
      </c>
      <c r="AQ11" s="17">
        <v>0.68719948054055202</v>
      </c>
      <c r="AR11" s="17">
        <v>0.774555222284114</v>
      </c>
      <c r="AS11" s="17"/>
      <c r="AT11" s="17">
        <v>0.60287821048706702</v>
      </c>
      <c r="AU11" s="17">
        <v>0.64718054829415905</v>
      </c>
      <c r="AV11" s="17"/>
      <c r="AW11" s="17">
        <v>0.50466859344808102</v>
      </c>
      <c r="AX11" s="17">
        <v>0.58609741605676002</v>
      </c>
      <c r="AY11" s="17">
        <v>0.66932597951151696</v>
      </c>
      <c r="AZ11" s="17"/>
      <c r="BA11" s="17">
        <v>0.44693211860651599</v>
      </c>
      <c r="BB11" s="17">
        <v>0.63955921693418105</v>
      </c>
      <c r="BC11" s="17"/>
      <c r="BD11" s="17">
        <v>0.66351076673873599</v>
      </c>
      <c r="BE11" s="17">
        <v>0.6101673511822</v>
      </c>
      <c r="BF11" s="17"/>
      <c r="BG11" s="17">
        <v>0.62761260723501899</v>
      </c>
      <c r="BH11" s="17">
        <v>0.52308590512404196</v>
      </c>
      <c r="BI11" s="17"/>
      <c r="BJ11" s="17">
        <v>0.64062019294217498</v>
      </c>
      <c r="BK11" s="17">
        <v>0.62391387432725298</v>
      </c>
      <c r="BL11" s="17"/>
      <c r="BM11" s="17">
        <v>0.57065387722008998</v>
      </c>
      <c r="BN11" s="17">
        <v>0.68502295204437502</v>
      </c>
      <c r="BO11" s="17">
        <v>0.59683658486007996</v>
      </c>
      <c r="BP11" s="17">
        <v>0.59959897665177397</v>
      </c>
    </row>
    <row r="12" spans="2:68" x14ac:dyDescent="0.35">
      <c r="B12" s="18" t="s">
        <v>541</v>
      </c>
      <c r="C12" s="17">
        <v>0.58098547905076703</v>
      </c>
      <c r="D12" s="17">
        <v>0.57020805313636203</v>
      </c>
      <c r="E12" s="17">
        <v>0.51706356850674096</v>
      </c>
      <c r="F12" s="17">
        <v>0.48953642926540603</v>
      </c>
      <c r="G12" s="17">
        <v>0.43389902822549598</v>
      </c>
      <c r="H12" s="17">
        <v>0.59260316508037603</v>
      </c>
      <c r="I12" s="17">
        <v>0.99776304537419302</v>
      </c>
      <c r="J12" s="17">
        <v>0.62922041662721295</v>
      </c>
      <c r="K12" s="17">
        <v>0.624161596061931</v>
      </c>
      <c r="L12" s="17">
        <v>0.418769010897242</v>
      </c>
      <c r="M12" s="17">
        <v>0.75130333431165497</v>
      </c>
      <c r="N12" s="17">
        <v>0.40290383240628302</v>
      </c>
      <c r="O12" s="17">
        <v>0.57953796452387696</v>
      </c>
      <c r="P12" s="17">
        <v>0.682201954321763</v>
      </c>
      <c r="Q12" s="17">
        <v>0.83557288706022703</v>
      </c>
      <c r="R12" s="17">
        <v>0.46668431798347099</v>
      </c>
      <c r="S12" s="17">
        <v>0.775219293597051</v>
      </c>
      <c r="T12" s="17">
        <v>0.54040794599175501</v>
      </c>
      <c r="U12" s="17"/>
      <c r="V12" s="17">
        <v>0.58416929223691305</v>
      </c>
      <c r="W12" s="17">
        <v>0.51379587141244099</v>
      </c>
      <c r="X12" s="17">
        <v>0.63302350894380899</v>
      </c>
      <c r="Y12" s="17">
        <v>0.59804698795602595</v>
      </c>
      <c r="Z12" s="17"/>
      <c r="AA12" s="17">
        <v>0.54241987809811099</v>
      </c>
      <c r="AB12" s="17">
        <v>0.68265720575468702</v>
      </c>
      <c r="AC12" s="17">
        <v>0.63240325385766105</v>
      </c>
      <c r="AD12" s="17">
        <v>0.51839756839246398</v>
      </c>
      <c r="AE12" s="17">
        <v>0.56191773528174804</v>
      </c>
      <c r="AF12" s="17">
        <v>0.73489969213395001</v>
      </c>
      <c r="AG12" s="17">
        <v>0.63450278122611403</v>
      </c>
      <c r="AH12" s="17">
        <v>0.81283345886884195</v>
      </c>
      <c r="AI12" s="17">
        <v>0.79950746843050802</v>
      </c>
      <c r="AJ12" s="17">
        <v>0.64439747825413296</v>
      </c>
      <c r="AK12" s="17"/>
      <c r="AL12" s="17">
        <v>0.591220863993003</v>
      </c>
      <c r="AM12" s="17">
        <v>0.53246304663044397</v>
      </c>
      <c r="AN12" s="17">
        <v>0.475145737453887</v>
      </c>
      <c r="AO12" s="17">
        <v>0.56646744290793805</v>
      </c>
      <c r="AP12" s="17">
        <v>0.61167188327001598</v>
      </c>
      <c r="AQ12" s="17">
        <v>0.73692258097366703</v>
      </c>
      <c r="AR12" s="17">
        <v>0.54525892672546505</v>
      </c>
      <c r="AS12" s="17"/>
      <c r="AT12" s="17">
        <v>0.62714791113268098</v>
      </c>
      <c r="AU12" s="17">
        <v>0.54412486068747101</v>
      </c>
      <c r="AV12" s="17"/>
      <c r="AW12" s="17">
        <v>0.58120140807148202</v>
      </c>
      <c r="AX12" s="17">
        <v>0.50787009561551599</v>
      </c>
      <c r="AY12" s="17">
        <v>0.705385583471278</v>
      </c>
      <c r="AZ12" s="17"/>
      <c r="BA12" s="17">
        <v>0.56061308120379405</v>
      </c>
      <c r="BB12" s="17">
        <v>0.58234470397739002</v>
      </c>
      <c r="BC12" s="17"/>
      <c r="BD12" s="17">
        <v>0.62140003664170695</v>
      </c>
      <c r="BE12" s="17">
        <v>0.56151462419331899</v>
      </c>
      <c r="BF12" s="17"/>
      <c r="BG12" s="17">
        <v>0.58096890617378705</v>
      </c>
      <c r="BH12" s="17">
        <v>0.59804698795602595</v>
      </c>
      <c r="BI12" s="17"/>
      <c r="BJ12" s="17">
        <v>0.66179262819745999</v>
      </c>
      <c r="BK12" s="17">
        <v>0.55881086833299798</v>
      </c>
      <c r="BL12" s="17"/>
      <c r="BM12" s="17">
        <v>0.38930477192499702</v>
      </c>
      <c r="BN12" s="17">
        <v>0.64266650583489304</v>
      </c>
      <c r="BO12" s="17">
        <v>0.70224698264667695</v>
      </c>
      <c r="BP12" s="17">
        <v>0.62075484310735796</v>
      </c>
    </row>
    <row r="13" spans="2:68" x14ac:dyDescent="0.35">
      <c r="B13" s="18" t="s">
        <v>542</v>
      </c>
      <c r="C13" s="17">
        <v>0.57748256438604295</v>
      </c>
      <c r="D13" s="17">
        <v>0.74199583816848202</v>
      </c>
      <c r="E13" s="17">
        <v>0.49402285536191598</v>
      </c>
      <c r="F13" s="17">
        <v>0.48953642926540603</v>
      </c>
      <c r="G13" s="17">
        <v>0.54782484803639397</v>
      </c>
      <c r="H13" s="17">
        <v>0.353730379757771</v>
      </c>
      <c r="I13" s="17">
        <v>0.91054476109474303</v>
      </c>
      <c r="J13" s="17">
        <v>0.62555622179464598</v>
      </c>
      <c r="K13" s="17">
        <v>0.515411484029203</v>
      </c>
      <c r="L13" s="17">
        <v>0.55095165390998402</v>
      </c>
      <c r="M13" s="17">
        <v>0.53525286916114601</v>
      </c>
      <c r="N13" s="17">
        <v>0.42078422879327998</v>
      </c>
      <c r="O13" s="17">
        <v>0.52544535537780901</v>
      </c>
      <c r="P13" s="17">
        <v>0.65456324519574305</v>
      </c>
      <c r="Q13" s="17">
        <v>0.69918090864595495</v>
      </c>
      <c r="R13" s="17">
        <v>0.50460816277178999</v>
      </c>
      <c r="S13" s="17">
        <v>0.96065131033828599</v>
      </c>
      <c r="T13" s="17">
        <v>0.70520681852838296</v>
      </c>
      <c r="U13" s="17"/>
      <c r="V13" s="17">
        <v>0.58361035069255995</v>
      </c>
      <c r="W13" s="17">
        <v>0.46097268546304798</v>
      </c>
      <c r="X13" s="17">
        <v>0.58583580661305601</v>
      </c>
      <c r="Y13" s="17">
        <v>0.50818016258199405</v>
      </c>
      <c r="Z13" s="17"/>
      <c r="AA13" s="17">
        <v>0.61725841956156202</v>
      </c>
      <c r="AB13" s="17">
        <v>0.56902922013087398</v>
      </c>
      <c r="AC13" s="17">
        <v>0.51592565453770001</v>
      </c>
      <c r="AD13" s="17">
        <v>0.49399362540752101</v>
      </c>
      <c r="AE13" s="17">
        <v>0.72223515818422601</v>
      </c>
      <c r="AF13" s="17">
        <v>0.85864620905826206</v>
      </c>
      <c r="AG13" s="17">
        <v>0.739093774836313</v>
      </c>
      <c r="AH13" s="17">
        <v>0.83003080050188405</v>
      </c>
      <c r="AI13" s="17">
        <v>0.87975976950175305</v>
      </c>
      <c r="AJ13" s="17">
        <v>0.52593666604378797</v>
      </c>
      <c r="AK13" s="17"/>
      <c r="AL13" s="17">
        <v>0.53722371725865803</v>
      </c>
      <c r="AM13" s="17">
        <v>0.51404596005492997</v>
      </c>
      <c r="AN13" s="17">
        <v>0.66251601517827896</v>
      </c>
      <c r="AO13" s="17">
        <v>0.63938480533687203</v>
      </c>
      <c r="AP13" s="17">
        <v>0.52432703556646498</v>
      </c>
      <c r="AQ13" s="17">
        <v>0.67842507340591096</v>
      </c>
      <c r="AR13" s="17">
        <v>0.54730676150354696</v>
      </c>
      <c r="AS13" s="17"/>
      <c r="AT13" s="17">
        <v>0.60842760289102404</v>
      </c>
      <c r="AU13" s="17">
        <v>0.55277300721744405</v>
      </c>
      <c r="AV13" s="17"/>
      <c r="AW13" s="17">
        <v>0.61055388046862702</v>
      </c>
      <c r="AX13" s="17">
        <v>0.45002006554666601</v>
      </c>
      <c r="AY13" s="17">
        <v>0.66146991886240802</v>
      </c>
      <c r="AZ13" s="17"/>
      <c r="BA13" s="17">
        <v>0.54123548457591497</v>
      </c>
      <c r="BB13" s="17">
        <v>0.57990093137285004</v>
      </c>
      <c r="BC13" s="17"/>
      <c r="BD13" s="17">
        <v>0.59322037771819602</v>
      </c>
      <c r="BE13" s="17">
        <v>0.56990042820963005</v>
      </c>
      <c r="BF13" s="17"/>
      <c r="BG13" s="17">
        <v>0.57754988200641599</v>
      </c>
      <c r="BH13" s="17">
        <v>0.50818016258199405</v>
      </c>
      <c r="BI13" s="17"/>
      <c r="BJ13" s="17">
        <v>0.58511381821247499</v>
      </c>
      <c r="BK13" s="17">
        <v>0.57538844171649495</v>
      </c>
      <c r="BL13" s="17"/>
      <c r="BM13" s="17">
        <v>0.42157161468742199</v>
      </c>
      <c r="BN13" s="17">
        <v>0.64454451701737503</v>
      </c>
      <c r="BO13" s="17">
        <v>0.63979203993089295</v>
      </c>
      <c r="BP13" s="17">
        <v>0.59709526621995002</v>
      </c>
    </row>
    <row r="14" spans="2:68" ht="29" x14ac:dyDescent="0.35">
      <c r="B14" s="18" t="s">
        <v>543</v>
      </c>
      <c r="C14" s="17">
        <v>0.51510227821009202</v>
      </c>
      <c r="D14" s="17">
        <v>0.59742199785030803</v>
      </c>
      <c r="E14" s="17">
        <v>0.36518254546930901</v>
      </c>
      <c r="F14" s="17">
        <v>0.48953642926540603</v>
      </c>
      <c r="G14" s="17">
        <v>0.64138528425068797</v>
      </c>
      <c r="H14" s="17">
        <v>0.91373662929934296</v>
      </c>
      <c r="I14" s="17">
        <v>1.4913030838709599E-3</v>
      </c>
      <c r="J14" s="17">
        <v>0.49472896912339298</v>
      </c>
      <c r="K14" s="17">
        <v>0.65389845544388703</v>
      </c>
      <c r="L14" s="17">
        <v>0.422871905608869</v>
      </c>
      <c r="M14" s="17">
        <v>0.44124173072435602</v>
      </c>
      <c r="N14" s="17">
        <v>0.42265455259565399</v>
      </c>
      <c r="O14" s="17">
        <v>0.43400865414752299</v>
      </c>
      <c r="P14" s="17">
        <v>0.60122555537352396</v>
      </c>
      <c r="Q14" s="17">
        <v>0.28739746371895902</v>
      </c>
      <c r="R14" s="17">
        <v>0.44124066662786499</v>
      </c>
      <c r="S14" s="17">
        <v>0.60015662082765897</v>
      </c>
      <c r="T14" s="17">
        <v>0.54036147276789903</v>
      </c>
      <c r="U14" s="17"/>
      <c r="V14" s="17">
        <v>0.51759742669437403</v>
      </c>
      <c r="W14" s="17">
        <v>0.46233188929681202</v>
      </c>
      <c r="X14" s="17">
        <v>0.55117072517310695</v>
      </c>
      <c r="Y14" s="17">
        <v>0.56257014503911595</v>
      </c>
      <c r="Z14" s="17"/>
      <c r="AA14" s="17">
        <v>0.50143121041738403</v>
      </c>
      <c r="AB14" s="17">
        <v>0.51000131418166905</v>
      </c>
      <c r="AC14" s="17">
        <v>0.53523662974485398</v>
      </c>
      <c r="AD14" s="17">
        <v>0.52090618240972597</v>
      </c>
      <c r="AE14" s="17">
        <v>0.59336156162794096</v>
      </c>
      <c r="AF14" s="17">
        <v>0.74720729595359603</v>
      </c>
      <c r="AG14" s="17">
        <v>0.90214077957144301</v>
      </c>
      <c r="AH14" s="17">
        <v>0.66348395723001796</v>
      </c>
      <c r="AI14" s="17">
        <v>0.81952114277856702</v>
      </c>
      <c r="AJ14" s="17">
        <v>0.54913292680132098</v>
      </c>
      <c r="AK14" s="17"/>
      <c r="AL14" s="17">
        <v>0.56567507352385604</v>
      </c>
      <c r="AM14" s="17">
        <v>0.44117347062090001</v>
      </c>
      <c r="AN14" s="17">
        <v>0.69930400883801103</v>
      </c>
      <c r="AO14" s="17">
        <v>0.54460014646962196</v>
      </c>
      <c r="AP14" s="17">
        <v>0.44708810171680102</v>
      </c>
      <c r="AQ14" s="17">
        <v>0.475661905187997</v>
      </c>
      <c r="AR14" s="17">
        <v>0.50845041370389599</v>
      </c>
      <c r="AS14" s="17"/>
      <c r="AT14" s="17">
        <v>0.56718820845573004</v>
      </c>
      <c r="AU14" s="17">
        <v>0.47351175729744099</v>
      </c>
      <c r="AV14" s="17"/>
      <c r="AW14" s="17">
        <v>0.62354478516590595</v>
      </c>
      <c r="AX14" s="17">
        <v>0.38830475121611802</v>
      </c>
      <c r="AY14" s="17">
        <v>0.57982185082680904</v>
      </c>
      <c r="AZ14" s="17"/>
      <c r="BA14" s="17">
        <v>0.60497196864923997</v>
      </c>
      <c r="BB14" s="17">
        <v>0.50910626712144502</v>
      </c>
      <c r="BC14" s="17"/>
      <c r="BD14" s="17">
        <v>0.54650825890280097</v>
      </c>
      <c r="BE14" s="17">
        <v>0.49997155977162999</v>
      </c>
      <c r="BF14" s="17"/>
      <c r="BG14" s="17">
        <v>0.51505616979601199</v>
      </c>
      <c r="BH14" s="17">
        <v>0.56257014503911595</v>
      </c>
      <c r="BI14" s="17"/>
      <c r="BJ14" s="17">
        <v>0.56965649766901005</v>
      </c>
      <c r="BK14" s="17">
        <v>0.50013183818977702</v>
      </c>
      <c r="BL14" s="17"/>
      <c r="BM14" s="17">
        <v>0.40894966202413302</v>
      </c>
      <c r="BN14" s="17">
        <v>0.53467856704266903</v>
      </c>
      <c r="BO14" s="17">
        <v>0.57470413121391895</v>
      </c>
      <c r="BP14" s="17">
        <v>0.68041055624234104</v>
      </c>
    </row>
    <row r="15" spans="2:68" ht="29" x14ac:dyDescent="0.35">
      <c r="B15" s="18" t="s">
        <v>544</v>
      </c>
      <c r="C15" s="17">
        <v>0.45575710187108298</v>
      </c>
      <c r="D15" s="17">
        <v>0.38895401522859702</v>
      </c>
      <c r="E15" s="17">
        <v>0.71654901562540196</v>
      </c>
      <c r="F15" s="17">
        <v>0.72867974818513903</v>
      </c>
      <c r="G15" s="17">
        <v>0.317712044137067</v>
      </c>
      <c r="H15" s="17">
        <v>0.64931091305226396</v>
      </c>
      <c r="I15" s="17">
        <v>0.91054476109474303</v>
      </c>
      <c r="J15" s="17">
        <v>0.23582966267349101</v>
      </c>
      <c r="K15" s="17">
        <v>0.47349107467556101</v>
      </c>
      <c r="L15" s="17">
        <v>0.362832156472152</v>
      </c>
      <c r="M15" s="17">
        <v>0.44927374070413101</v>
      </c>
      <c r="N15" s="17">
        <v>0.36571614421749499</v>
      </c>
      <c r="O15" s="17">
        <v>0.36496961264577799</v>
      </c>
      <c r="P15" s="17">
        <v>0.50481872296232999</v>
      </c>
      <c r="Q15" s="17">
        <v>0.54664791732565698</v>
      </c>
      <c r="R15" s="17">
        <v>0.44815983928678499</v>
      </c>
      <c r="S15" s="17">
        <v>0.78769062690164604</v>
      </c>
      <c r="T15" s="17">
        <v>0.58459906042320797</v>
      </c>
      <c r="U15" s="17"/>
      <c r="V15" s="17">
        <v>0.46283741679456503</v>
      </c>
      <c r="W15" s="17">
        <v>0.33497281798609502</v>
      </c>
      <c r="X15" s="17">
        <v>0.34603042828458103</v>
      </c>
      <c r="Y15" s="17">
        <v>0.38656928498030901</v>
      </c>
      <c r="Z15" s="17"/>
      <c r="AA15" s="17">
        <v>0.47984677347830601</v>
      </c>
      <c r="AB15" s="17">
        <v>0.55402184929362297</v>
      </c>
      <c r="AC15" s="17">
        <v>0.37693884704300801</v>
      </c>
      <c r="AD15" s="17">
        <v>0.349179482664076</v>
      </c>
      <c r="AE15" s="17">
        <v>0.22166473706017401</v>
      </c>
      <c r="AF15" s="17">
        <v>0.74447276561959097</v>
      </c>
      <c r="AG15" s="17">
        <v>0.40011496493717402</v>
      </c>
      <c r="AH15" s="17">
        <v>0.68782300061339297</v>
      </c>
      <c r="AI15" s="17">
        <v>0.171558186034032</v>
      </c>
      <c r="AJ15" s="17">
        <v>0.34098238113020202</v>
      </c>
      <c r="AK15" s="17"/>
      <c r="AL15" s="17">
        <v>0.46711944240488001</v>
      </c>
      <c r="AM15" s="17">
        <v>0.53729844544496397</v>
      </c>
      <c r="AN15" s="17">
        <v>0.40239472869510801</v>
      </c>
      <c r="AO15" s="17">
        <v>0.46658268533396402</v>
      </c>
      <c r="AP15" s="17">
        <v>0.51197852412937395</v>
      </c>
      <c r="AQ15" s="17">
        <v>0.362252656480541</v>
      </c>
      <c r="AR15" s="17">
        <v>0.34094314532481601</v>
      </c>
      <c r="AS15" s="17"/>
      <c r="AT15" s="17">
        <v>0.486114967475891</v>
      </c>
      <c r="AU15" s="17">
        <v>0.43151640119921703</v>
      </c>
      <c r="AV15" s="17"/>
      <c r="AW15" s="17">
        <v>0.46692448709307</v>
      </c>
      <c r="AX15" s="17">
        <v>0.43773893814068898</v>
      </c>
      <c r="AY15" s="17">
        <v>0.53367077584753098</v>
      </c>
      <c r="AZ15" s="17"/>
      <c r="BA15" s="17">
        <v>0.48489800949010903</v>
      </c>
      <c r="BB15" s="17">
        <v>0.45381285120811599</v>
      </c>
      <c r="BC15" s="17"/>
      <c r="BD15" s="17">
        <v>0.557040845070924</v>
      </c>
      <c r="BE15" s="17">
        <v>0.406960797251747</v>
      </c>
      <c r="BF15" s="17"/>
      <c r="BG15" s="17">
        <v>0.45582430818818997</v>
      </c>
      <c r="BH15" s="17">
        <v>0.38656928498030901</v>
      </c>
      <c r="BI15" s="17"/>
      <c r="BJ15" s="17">
        <v>0.50040234970677699</v>
      </c>
      <c r="BK15" s="17">
        <v>0.443505822106744</v>
      </c>
      <c r="BL15" s="17"/>
      <c r="BM15" s="17">
        <v>0.33662264237526901</v>
      </c>
      <c r="BN15" s="17">
        <v>0.46927977623873901</v>
      </c>
      <c r="BO15" s="17">
        <v>0.57419961802324304</v>
      </c>
      <c r="BP15" s="17">
        <v>0.42594758601511301</v>
      </c>
    </row>
    <row r="16" spans="2:68" ht="43.5" x14ac:dyDescent="0.35">
      <c r="B16" s="18" t="s">
        <v>545</v>
      </c>
      <c r="C16" s="17">
        <v>0.418857374391858</v>
      </c>
      <c r="D16" s="17">
        <v>0.41729542319091401</v>
      </c>
      <c r="E16" s="17">
        <v>0.38690664763671601</v>
      </c>
      <c r="F16" s="17">
        <v>0.72867974818513903</v>
      </c>
      <c r="G16" s="17">
        <v>0.31645253368402698</v>
      </c>
      <c r="H16" s="17">
        <v>0.32817744883329703</v>
      </c>
      <c r="I16" s="17">
        <v>0.99850869691612898</v>
      </c>
      <c r="J16" s="17">
        <v>2.46883854900131E-2</v>
      </c>
      <c r="K16" s="17">
        <v>0.383491908736178</v>
      </c>
      <c r="L16" s="17">
        <v>0.27412522684359197</v>
      </c>
      <c r="M16" s="17">
        <v>0.32279165450585101</v>
      </c>
      <c r="N16" s="17">
        <v>0.363993629877646</v>
      </c>
      <c r="O16" s="17">
        <v>0.35231098800015498</v>
      </c>
      <c r="P16" s="17">
        <v>0.48575289655235698</v>
      </c>
      <c r="Q16" s="17">
        <v>0.68434365058201796</v>
      </c>
      <c r="R16" s="17">
        <v>0.447821674370115</v>
      </c>
      <c r="S16" s="17">
        <v>0.78769062690164604</v>
      </c>
      <c r="T16" s="17">
        <v>0.59619840842240601</v>
      </c>
      <c r="U16" s="17"/>
      <c r="V16" s="17">
        <v>0.422172928972469</v>
      </c>
      <c r="W16" s="17">
        <v>0.361356457405277</v>
      </c>
      <c r="X16" s="17">
        <v>0.38243163548954201</v>
      </c>
      <c r="Y16" s="17">
        <v>0.34465217543526999</v>
      </c>
      <c r="Z16" s="17"/>
      <c r="AA16" s="17">
        <v>0.459449020181187</v>
      </c>
      <c r="AB16" s="17">
        <v>0.43712198874862201</v>
      </c>
      <c r="AC16" s="17">
        <v>0.34441374155010701</v>
      </c>
      <c r="AD16" s="17">
        <v>0.29887967100191198</v>
      </c>
      <c r="AE16" s="17">
        <v>0.20919450335885401</v>
      </c>
      <c r="AF16" s="17">
        <v>0.71682241582405903</v>
      </c>
      <c r="AG16" s="17">
        <v>0.54846470321917795</v>
      </c>
      <c r="AH16" s="17">
        <v>0.56224717332055896</v>
      </c>
      <c r="AI16" s="17">
        <v>0.215865522036853</v>
      </c>
      <c r="AJ16" s="17">
        <v>0.35214155424971999</v>
      </c>
      <c r="AK16" s="17"/>
      <c r="AL16" s="17">
        <v>0.37555543122472701</v>
      </c>
      <c r="AM16" s="17">
        <v>0.470058761819376</v>
      </c>
      <c r="AN16" s="17">
        <v>0.47981364415316502</v>
      </c>
      <c r="AO16" s="17">
        <v>0.456472293367024</v>
      </c>
      <c r="AP16" s="17">
        <v>0.44526827472377001</v>
      </c>
      <c r="AQ16" s="17">
        <v>0.37922625387282599</v>
      </c>
      <c r="AR16" s="17">
        <v>0.28142112284848098</v>
      </c>
      <c r="AS16" s="17"/>
      <c r="AT16" s="17">
        <v>0.49035802610478502</v>
      </c>
      <c r="AU16" s="17">
        <v>0.361764233570326</v>
      </c>
      <c r="AV16" s="17"/>
      <c r="AW16" s="17">
        <v>0.42498608826130502</v>
      </c>
      <c r="AX16" s="17">
        <v>0.54982961390745699</v>
      </c>
      <c r="AY16" s="17">
        <v>0.54569772898132496</v>
      </c>
      <c r="AZ16" s="17"/>
      <c r="BA16" s="17">
        <v>0.40275838656083102</v>
      </c>
      <c r="BB16" s="17">
        <v>0.41993148190329099</v>
      </c>
      <c r="BC16" s="17"/>
      <c r="BD16" s="17">
        <v>0.51797151853392198</v>
      </c>
      <c r="BE16" s="17">
        <v>0.37110633541121602</v>
      </c>
      <c r="BF16" s="17"/>
      <c r="BG16" s="17">
        <v>0.418929454396058</v>
      </c>
      <c r="BH16" s="17">
        <v>0.34465217543526999</v>
      </c>
      <c r="BI16" s="17"/>
      <c r="BJ16" s="17">
        <v>0.49173579789550798</v>
      </c>
      <c r="BK16" s="17">
        <v>0.39885851676622303</v>
      </c>
      <c r="BL16" s="17"/>
      <c r="BM16" s="17">
        <v>0.29012536245437898</v>
      </c>
      <c r="BN16" s="17">
        <v>0.45097615239554401</v>
      </c>
      <c r="BO16" s="17">
        <v>0.49873635833477997</v>
      </c>
      <c r="BP16" s="17">
        <v>0.49231338654826401</v>
      </c>
    </row>
    <row r="17" spans="2:68" ht="29" x14ac:dyDescent="0.35">
      <c r="B17" s="18" t="s">
        <v>546</v>
      </c>
      <c r="C17" s="17">
        <v>0.33753211871139399</v>
      </c>
      <c r="D17" s="17">
        <v>0.143143347527664</v>
      </c>
      <c r="E17" s="17">
        <v>0.483770895022059</v>
      </c>
      <c r="F17" s="17">
        <v>0.97073486937241804</v>
      </c>
      <c r="G17" s="17">
        <v>0.223149954098285</v>
      </c>
      <c r="H17" s="17">
        <v>0.29301993998158798</v>
      </c>
      <c r="I17" s="17">
        <v>1.4913030838709599E-3</v>
      </c>
      <c r="J17" s="17">
        <v>0.125293043546922</v>
      </c>
      <c r="K17" s="17">
        <v>0.43597043066020802</v>
      </c>
      <c r="L17" s="17">
        <v>0.18815457413984901</v>
      </c>
      <c r="M17" s="17">
        <v>0.44097885155983502</v>
      </c>
      <c r="N17" s="17">
        <v>0.56335350808462403</v>
      </c>
      <c r="O17" s="17">
        <v>0.28944324491082402</v>
      </c>
      <c r="P17" s="17">
        <v>0.38405691254791602</v>
      </c>
      <c r="Q17" s="17">
        <v>0.27550334209948402</v>
      </c>
      <c r="R17" s="17">
        <v>0.31428793031262597</v>
      </c>
      <c r="S17" s="17">
        <v>0.581841172939914</v>
      </c>
      <c r="T17" s="17">
        <v>0.35860416392119698</v>
      </c>
      <c r="U17" s="17"/>
      <c r="V17" s="17">
        <v>0.33944143527294401</v>
      </c>
      <c r="W17" s="17">
        <v>0.30143859587249</v>
      </c>
      <c r="X17" s="17">
        <v>0.33638450469983699</v>
      </c>
      <c r="Y17" s="17">
        <v>0.327785402305377</v>
      </c>
      <c r="Z17" s="17"/>
      <c r="AA17" s="17">
        <v>0.35346492320684902</v>
      </c>
      <c r="AB17" s="17">
        <v>0.40500387981776798</v>
      </c>
      <c r="AC17" s="17">
        <v>0.35853141501630698</v>
      </c>
      <c r="AD17" s="17">
        <v>0.246517727405274</v>
      </c>
      <c r="AE17" s="17">
        <v>0.11252554528222899</v>
      </c>
      <c r="AF17" s="17">
        <v>0.41528131175045302</v>
      </c>
      <c r="AG17" s="17">
        <v>0.54548086423811804</v>
      </c>
      <c r="AH17" s="17">
        <v>0.55017135584624399</v>
      </c>
      <c r="AI17" s="17">
        <v>0.16651183621217699</v>
      </c>
      <c r="AJ17" s="17">
        <v>0.136989834815889</v>
      </c>
      <c r="AK17" s="17"/>
      <c r="AL17" s="17">
        <v>0.38461119223327001</v>
      </c>
      <c r="AM17" s="17">
        <v>0.342654331033514</v>
      </c>
      <c r="AN17" s="17">
        <v>0.158121971721956</v>
      </c>
      <c r="AO17" s="17">
        <v>0.37828712552451199</v>
      </c>
      <c r="AP17" s="17">
        <v>0.36323367216476998</v>
      </c>
      <c r="AQ17" s="17">
        <v>0.35413781616094198</v>
      </c>
      <c r="AR17" s="17">
        <v>0.27859760790640797</v>
      </c>
      <c r="AS17" s="17"/>
      <c r="AT17" s="17">
        <v>0.42935743518262698</v>
      </c>
      <c r="AU17" s="17">
        <v>0.26420976991207501</v>
      </c>
      <c r="AV17" s="17"/>
      <c r="AW17" s="17">
        <v>0.468466752948073</v>
      </c>
      <c r="AX17" s="17">
        <v>0.34382937652553702</v>
      </c>
      <c r="AY17" s="17">
        <v>0.44627072448009097</v>
      </c>
      <c r="AZ17" s="17"/>
      <c r="BA17" s="17">
        <v>0.41290692661480299</v>
      </c>
      <c r="BB17" s="17">
        <v>0.33250319091844099</v>
      </c>
      <c r="BC17" s="17"/>
      <c r="BD17" s="17">
        <v>0.37001314146734399</v>
      </c>
      <c r="BE17" s="17">
        <v>0.321883468388314</v>
      </c>
      <c r="BF17" s="17"/>
      <c r="BG17" s="17">
        <v>0.33754158628737702</v>
      </c>
      <c r="BH17" s="17">
        <v>0.327785402305377</v>
      </c>
      <c r="BI17" s="17"/>
      <c r="BJ17" s="17">
        <v>0.40240618670052097</v>
      </c>
      <c r="BK17" s="17">
        <v>0.319729768071286</v>
      </c>
      <c r="BL17" s="17"/>
      <c r="BM17" s="17">
        <v>0.25532824829286799</v>
      </c>
      <c r="BN17" s="17">
        <v>0.30903482560428902</v>
      </c>
      <c r="BO17" s="17">
        <v>0.44980886552434302</v>
      </c>
      <c r="BP17" s="17">
        <v>0.568704409493896</v>
      </c>
    </row>
    <row r="18" spans="2:68" x14ac:dyDescent="0.35">
      <c r="B18" s="18" t="s">
        <v>547</v>
      </c>
      <c r="C18" s="17">
        <v>0.299997995344013</v>
      </c>
      <c r="D18" s="17">
        <v>0.36619594143593498</v>
      </c>
      <c r="E18" s="17">
        <v>0.24649776642683399</v>
      </c>
      <c r="F18" s="17">
        <v>0.24708389043388501</v>
      </c>
      <c r="G18" s="17">
        <v>0.45426441182210098</v>
      </c>
      <c r="H18" s="17">
        <v>0.29630158254018801</v>
      </c>
      <c r="I18" s="17">
        <v>9.0200890447192497E-2</v>
      </c>
      <c r="J18" s="17">
        <v>0.24710528153946801</v>
      </c>
      <c r="K18" s="17">
        <v>0.32021680381918999</v>
      </c>
      <c r="L18" s="17">
        <v>0.110810631283565</v>
      </c>
      <c r="M18" s="17">
        <v>0.43183805113649498</v>
      </c>
      <c r="N18" s="17">
        <v>0.20354395419930499</v>
      </c>
      <c r="O18" s="17">
        <v>0.30534852198908302</v>
      </c>
      <c r="P18" s="17">
        <v>0.32659609559174602</v>
      </c>
      <c r="Q18" s="17">
        <v>0.272783956828545</v>
      </c>
      <c r="R18" s="17">
        <v>0.28567287877588299</v>
      </c>
      <c r="S18" s="17">
        <v>0.398357194393061</v>
      </c>
      <c r="T18" s="17">
        <v>0.12785433101843999</v>
      </c>
      <c r="U18" s="17"/>
      <c r="V18" s="17">
        <v>0.29500771074890098</v>
      </c>
      <c r="W18" s="17">
        <v>0.37128320771727202</v>
      </c>
      <c r="X18" s="17">
        <v>0.47054129196300298</v>
      </c>
      <c r="Y18" s="17">
        <v>0.495349143308982</v>
      </c>
      <c r="Z18" s="17"/>
      <c r="AA18" s="17">
        <v>0.31589223267247502</v>
      </c>
      <c r="AB18" s="17">
        <v>0.20595024311812599</v>
      </c>
      <c r="AC18" s="17">
        <v>0.28548793301758002</v>
      </c>
      <c r="AD18" s="17">
        <v>0.22185619505964099</v>
      </c>
      <c r="AE18" s="17">
        <v>0.44521720799780201</v>
      </c>
      <c r="AF18" s="17">
        <v>0.47366415891426999</v>
      </c>
      <c r="AG18" s="17">
        <v>0.724979230110537</v>
      </c>
      <c r="AH18" s="17">
        <v>0.79260638679268203</v>
      </c>
      <c r="AI18" s="17">
        <v>0.18060186095843</v>
      </c>
      <c r="AJ18" s="17">
        <v>0.47495787097735198</v>
      </c>
      <c r="AK18" s="17"/>
      <c r="AL18" s="17">
        <v>0.199090960222504</v>
      </c>
      <c r="AM18" s="17">
        <v>0.39190972686411502</v>
      </c>
      <c r="AN18" s="17">
        <v>0.49523043467309802</v>
      </c>
      <c r="AO18" s="17">
        <v>0.31942633121861003</v>
      </c>
      <c r="AP18" s="17">
        <v>0.21990718018402799</v>
      </c>
      <c r="AQ18" s="17">
        <v>0.33492772124578502</v>
      </c>
      <c r="AR18" s="17">
        <v>0.358942295093583</v>
      </c>
      <c r="AS18" s="17"/>
      <c r="AT18" s="17">
        <v>0.41229615559064198</v>
      </c>
      <c r="AU18" s="17">
        <v>0.21032811789028499</v>
      </c>
      <c r="AV18" s="17"/>
      <c r="AW18" s="17">
        <v>0.48638823060731101</v>
      </c>
      <c r="AX18" s="17">
        <v>0.48713633395077299</v>
      </c>
      <c r="AY18" s="17">
        <v>0.36510326881638</v>
      </c>
      <c r="AZ18" s="17"/>
      <c r="BA18" s="17">
        <v>0.41320161557607699</v>
      </c>
      <c r="BB18" s="17">
        <v>0.29244516903661399</v>
      </c>
      <c r="BC18" s="17"/>
      <c r="BD18" s="17">
        <v>0.31447171636888899</v>
      </c>
      <c r="BE18" s="17">
        <v>0.29302487134807498</v>
      </c>
      <c r="BF18" s="17"/>
      <c r="BG18" s="17">
        <v>0.299808238941984</v>
      </c>
      <c r="BH18" s="17">
        <v>0.495349143308982</v>
      </c>
      <c r="BI18" s="17"/>
      <c r="BJ18" s="17">
        <v>0.37474663771692002</v>
      </c>
      <c r="BK18" s="17">
        <v>0.27948592353101098</v>
      </c>
      <c r="BL18" s="17"/>
      <c r="BM18" s="17">
        <v>0.17344610062837501</v>
      </c>
      <c r="BN18" s="17">
        <v>0.257217778671677</v>
      </c>
      <c r="BO18" s="17">
        <v>0.47628811312274399</v>
      </c>
      <c r="BP18" s="17">
        <v>0.619850222691672</v>
      </c>
    </row>
    <row r="19" spans="2:68" ht="29" x14ac:dyDescent="0.35">
      <c r="B19" s="18" t="s">
        <v>548</v>
      </c>
      <c r="C19" s="17">
        <v>0.17146964559045</v>
      </c>
      <c r="D19" s="17">
        <v>0.107318244180136</v>
      </c>
      <c r="E19" s="17">
        <v>0.25919008974207902</v>
      </c>
      <c r="F19" s="17">
        <v>0.24245253883152099</v>
      </c>
      <c r="G19" s="17">
        <v>0.12658455641052399</v>
      </c>
      <c r="H19" s="17">
        <v>3.28164255859967E-3</v>
      </c>
      <c r="I19" s="17">
        <v>8.8709587363321601E-2</v>
      </c>
      <c r="J19" s="17">
        <v>0.13513330997748699</v>
      </c>
      <c r="K19" s="17">
        <v>8.2039822289928996E-2</v>
      </c>
      <c r="L19" s="17">
        <v>6.3698796820078799E-2</v>
      </c>
      <c r="M19" s="17">
        <v>0.225366518350195</v>
      </c>
      <c r="N19" s="17">
        <v>0.199507687669504</v>
      </c>
      <c r="O19" s="17">
        <v>0.234913610287804</v>
      </c>
      <c r="P19" s="17">
        <v>0.275486975494241</v>
      </c>
      <c r="Q19" s="17">
        <v>1.75125718913345E-3</v>
      </c>
      <c r="R19" s="17">
        <v>0.18881783599700999</v>
      </c>
      <c r="S19" s="17">
        <v>0.208567247847955</v>
      </c>
      <c r="T19" s="17">
        <v>0.18759540722021101</v>
      </c>
      <c r="U19" s="17"/>
      <c r="V19" s="17">
        <v>0.16520183725582399</v>
      </c>
      <c r="W19" s="17">
        <v>0.27550652206252302</v>
      </c>
      <c r="X19" s="17">
        <v>0.27726988934463398</v>
      </c>
      <c r="Y19" s="17">
        <v>0.32789787927980002</v>
      </c>
      <c r="Z19" s="17"/>
      <c r="AA19" s="17">
        <v>0.16982439354648399</v>
      </c>
      <c r="AB19" s="17">
        <v>0.240458475691669</v>
      </c>
      <c r="AC19" s="17">
        <v>9.8309919314491498E-2</v>
      </c>
      <c r="AD19" s="17">
        <v>0.121023823513217</v>
      </c>
      <c r="AE19" s="17">
        <v>0.183743383545318</v>
      </c>
      <c r="AF19" s="17">
        <v>0.29292338847990701</v>
      </c>
      <c r="AG19" s="17">
        <v>0.538257403737602</v>
      </c>
      <c r="AH19" s="17">
        <v>0.50893899765848105</v>
      </c>
      <c r="AI19" s="17">
        <v>0.226457756836276</v>
      </c>
      <c r="AJ19" s="17">
        <v>0.34370523452385698</v>
      </c>
      <c r="AK19" s="17"/>
      <c r="AL19" s="17">
        <v>0.15964849809911699</v>
      </c>
      <c r="AM19" s="17">
        <v>0.24474601286939099</v>
      </c>
      <c r="AN19" s="17">
        <v>0.20633205299780699</v>
      </c>
      <c r="AO19" s="17">
        <v>0.194537837636509</v>
      </c>
      <c r="AP19" s="17">
        <v>0.10333971366120499</v>
      </c>
      <c r="AQ19" s="17">
        <v>0.158375347876964</v>
      </c>
      <c r="AR19" s="17">
        <v>0.14778254527629101</v>
      </c>
      <c r="AS19" s="17"/>
      <c r="AT19" s="17">
        <v>0.19067687927600399</v>
      </c>
      <c r="AU19" s="17">
        <v>0.156132704299283</v>
      </c>
      <c r="AV19" s="17"/>
      <c r="AW19" s="17">
        <v>0.14570789567099299</v>
      </c>
      <c r="AX19" s="17">
        <v>0.34317421378543</v>
      </c>
      <c r="AY19" s="17">
        <v>0.196367597278614</v>
      </c>
      <c r="AZ19" s="17"/>
      <c r="BA19" s="17">
        <v>0.16398004613570799</v>
      </c>
      <c r="BB19" s="17">
        <v>0.171969343777467</v>
      </c>
      <c r="BC19" s="17"/>
      <c r="BD19" s="17">
        <v>0.173735145797</v>
      </c>
      <c r="BE19" s="17">
        <v>0.17037817686406401</v>
      </c>
      <c r="BF19" s="17"/>
      <c r="BG19" s="17">
        <v>0.17131769737253699</v>
      </c>
      <c r="BH19" s="17">
        <v>0.32789787927980002</v>
      </c>
      <c r="BI19" s="17"/>
      <c r="BJ19" s="17">
        <v>0.20938966501131701</v>
      </c>
      <c r="BK19" s="17">
        <v>0.16106386246423901</v>
      </c>
      <c r="BL19" s="17"/>
      <c r="BM19" s="17">
        <v>0.164137328193279</v>
      </c>
      <c r="BN19" s="17">
        <v>0.14064539651121</v>
      </c>
      <c r="BO19" s="17">
        <v>0.19165024533571801</v>
      </c>
      <c r="BP19" s="17">
        <v>0.44013681919946501</v>
      </c>
    </row>
    <row r="20" spans="2:68" x14ac:dyDescent="0.35">
      <c r="B20" s="18" t="s">
        <v>106</v>
      </c>
      <c r="C20" s="17">
        <v>1.1051221538760699E-2</v>
      </c>
      <c r="D20" s="17">
        <v>2.82142026766174E-5</v>
      </c>
      <c r="E20" s="17">
        <v>0</v>
      </c>
      <c r="F20" s="17">
        <v>0</v>
      </c>
      <c r="G20" s="17">
        <v>0</v>
      </c>
      <c r="H20" s="17">
        <v>0</v>
      </c>
      <c r="I20" s="17">
        <v>0</v>
      </c>
      <c r="J20" s="17">
        <v>0</v>
      </c>
      <c r="K20" s="17">
        <v>3.2299927811716603E-2</v>
      </c>
      <c r="L20" s="17">
        <v>3.5076702017217498E-5</v>
      </c>
      <c r="M20" s="17">
        <v>0.10674118935534301</v>
      </c>
      <c r="N20" s="17">
        <v>0</v>
      </c>
      <c r="O20" s="17">
        <v>1.6241850263600099E-4</v>
      </c>
      <c r="P20" s="17">
        <v>1.7522160088176301E-2</v>
      </c>
      <c r="Q20" s="17">
        <v>0</v>
      </c>
      <c r="R20" s="17">
        <v>0</v>
      </c>
      <c r="S20" s="17">
        <v>0</v>
      </c>
      <c r="T20" s="17">
        <v>0</v>
      </c>
      <c r="U20" s="17"/>
      <c r="V20" s="17">
        <v>1.1676096181024401E-2</v>
      </c>
      <c r="W20" s="17">
        <v>0</v>
      </c>
      <c r="X20" s="17">
        <v>4.9239184492038497E-3</v>
      </c>
      <c r="Y20" s="17">
        <v>3.5577619949091499E-3</v>
      </c>
      <c r="Z20" s="17"/>
      <c r="AA20" s="17">
        <v>4.6086804022993401E-3</v>
      </c>
      <c r="AB20" s="17">
        <v>0</v>
      </c>
      <c r="AC20" s="17">
        <v>5.9933082515436803E-2</v>
      </c>
      <c r="AD20" s="17">
        <v>0</v>
      </c>
      <c r="AE20" s="17">
        <v>0</v>
      </c>
      <c r="AF20" s="17">
        <v>0</v>
      </c>
      <c r="AG20" s="17">
        <v>1.69604264705642E-3</v>
      </c>
      <c r="AH20" s="17">
        <v>0</v>
      </c>
      <c r="AI20" s="17">
        <v>0</v>
      </c>
      <c r="AJ20" s="17">
        <v>2.6494570247586101E-3</v>
      </c>
      <c r="AK20" s="17"/>
      <c r="AL20" s="17">
        <v>2.0840229704163001E-2</v>
      </c>
      <c r="AM20" s="17">
        <v>4.2110120001533198E-2</v>
      </c>
      <c r="AN20" s="17">
        <v>0</v>
      </c>
      <c r="AO20" s="17">
        <v>7.4685442110321602E-3</v>
      </c>
      <c r="AP20" s="17">
        <v>0</v>
      </c>
      <c r="AQ20" s="17">
        <v>1.5740442216084699E-5</v>
      </c>
      <c r="AR20" s="17">
        <v>0</v>
      </c>
      <c r="AS20" s="17"/>
      <c r="AT20" s="17">
        <v>1.0652906213793001E-2</v>
      </c>
      <c r="AU20" s="17">
        <v>1.1369275603932799E-2</v>
      </c>
      <c r="AV20" s="17"/>
      <c r="AW20" s="17">
        <v>3.1902070750639999E-2</v>
      </c>
      <c r="AX20" s="17">
        <v>3.6179444317541798E-5</v>
      </c>
      <c r="AY20" s="17">
        <v>0</v>
      </c>
      <c r="AZ20" s="17"/>
      <c r="BA20" s="17">
        <v>7.51337339808371E-2</v>
      </c>
      <c r="BB20" s="17">
        <v>6.7757038051008602E-3</v>
      </c>
      <c r="BC20" s="17"/>
      <c r="BD20" s="17">
        <v>6.0634945761494302E-3</v>
      </c>
      <c r="BE20" s="17">
        <v>1.3454199909588099E-2</v>
      </c>
      <c r="BF20" s="17"/>
      <c r="BG20" s="17">
        <v>1.10585003898788E-2</v>
      </c>
      <c r="BH20" s="17">
        <v>3.5577619949091499E-3</v>
      </c>
      <c r="BI20" s="17"/>
      <c r="BJ20" s="17">
        <v>2.1832106033037799E-2</v>
      </c>
      <c r="BK20" s="17">
        <v>8.0927962090928205E-3</v>
      </c>
      <c r="BL20" s="17"/>
      <c r="BM20" s="17">
        <v>0</v>
      </c>
      <c r="BN20" s="17">
        <v>6.7641405880345296E-5</v>
      </c>
      <c r="BO20" s="17">
        <v>4.5307122688873797E-2</v>
      </c>
      <c r="BP20" s="17">
        <v>0</v>
      </c>
    </row>
    <row r="21" spans="2:68" x14ac:dyDescent="0.35">
      <c r="B21" s="18" t="s">
        <v>113</v>
      </c>
      <c r="C21" s="19">
        <v>6.4502299630529197E-2</v>
      </c>
      <c r="D21" s="19">
        <v>0.10313474226516101</v>
      </c>
      <c r="E21" s="19">
        <v>0</v>
      </c>
      <c r="F21" s="19">
        <v>0</v>
      </c>
      <c r="G21" s="19">
        <v>8.5952209517212898E-5</v>
      </c>
      <c r="H21" s="19">
        <v>0</v>
      </c>
      <c r="I21" s="19">
        <v>0</v>
      </c>
      <c r="J21" s="19">
        <v>9.1694639095352506E-5</v>
      </c>
      <c r="K21" s="19">
        <v>9.7261819660633395E-2</v>
      </c>
      <c r="L21" s="19">
        <v>0.213641630678611</v>
      </c>
      <c r="M21" s="19">
        <v>0.10674118935534301</v>
      </c>
      <c r="N21" s="19">
        <v>0.18005258640518601</v>
      </c>
      <c r="O21" s="19">
        <v>5.1488354043522797E-2</v>
      </c>
      <c r="P21" s="19">
        <v>3.6755616259096797E-2</v>
      </c>
      <c r="Q21" s="19">
        <v>1.33097520483251E-2</v>
      </c>
      <c r="R21" s="19">
        <v>5.8208759104505098E-2</v>
      </c>
      <c r="S21" s="19">
        <v>0</v>
      </c>
      <c r="T21" s="19">
        <v>5.6610882760170102E-2</v>
      </c>
      <c r="U21" s="19"/>
      <c r="V21" s="19">
        <v>6.6812108366362394E-2</v>
      </c>
      <c r="W21" s="19">
        <v>2.80651092757127E-2</v>
      </c>
      <c r="X21" s="19">
        <v>8.3832845700194999E-3</v>
      </c>
      <c r="Y21" s="19">
        <v>1.2647543803645699E-2</v>
      </c>
      <c r="Z21" s="19"/>
      <c r="AA21" s="19">
        <v>7.3623030034032394E-2</v>
      </c>
      <c r="AB21" s="19">
        <v>2.0090219444389601E-2</v>
      </c>
      <c r="AC21" s="19">
        <v>6.0469582422298003E-2</v>
      </c>
      <c r="AD21" s="19">
        <v>6.4814563101945499E-2</v>
      </c>
      <c r="AE21" s="19">
        <v>0</v>
      </c>
      <c r="AF21" s="19">
        <v>0</v>
      </c>
      <c r="AG21" s="19">
        <v>2.8876205607064999E-3</v>
      </c>
      <c r="AH21" s="19">
        <v>0</v>
      </c>
      <c r="AI21" s="19">
        <v>0</v>
      </c>
      <c r="AJ21" s="19">
        <v>2.72782105703178E-3</v>
      </c>
      <c r="AK21" s="19"/>
      <c r="AL21" s="19">
        <v>8.4442416537993906E-2</v>
      </c>
      <c r="AM21" s="19">
        <v>6.3555394164800202E-2</v>
      </c>
      <c r="AN21" s="19">
        <v>4.0763477620270903E-2</v>
      </c>
      <c r="AO21" s="19">
        <v>4.8170864094185001E-2</v>
      </c>
      <c r="AP21" s="19">
        <v>4.85094910358667E-2</v>
      </c>
      <c r="AQ21" s="19">
        <v>4.5990401813071097E-2</v>
      </c>
      <c r="AR21" s="19">
        <v>2.4360825101216E-2</v>
      </c>
      <c r="AS21" s="19"/>
      <c r="AT21" s="19">
        <v>2.3438628661364501E-2</v>
      </c>
      <c r="AU21" s="19">
        <v>9.7291566485109504E-2</v>
      </c>
      <c r="AV21" s="19"/>
      <c r="AW21" s="19">
        <v>2.1482887120817698E-3</v>
      </c>
      <c r="AX21" s="19">
        <v>5.5865577291327601E-2</v>
      </c>
      <c r="AY21" s="19">
        <v>1.9975114950200899E-2</v>
      </c>
      <c r="AZ21" s="19"/>
      <c r="BA21" s="19">
        <v>3.7686602155730699E-2</v>
      </c>
      <c r="BB21" s="19">
        <v>6.6291414721757702E-2</v>
      </c>
      <c r="BC21" s="19"/>
      <c r="BD21" s="19">
        <v>9.3303132325001398E-2</v>
      </c>
      <c r="BE21" s="19">
        <v>5.0626684837372503E-2</v>
      </c>
      <c r="BF21" s="19"/>
      <c r="BG21" s="19">
        <v>6.4552669295597803E-2</v>
      </c>
      <c r="BH21" s="19">
        <v>1.2647543803645699E-2</v>
      </c>
      <c r="BI21" s="19"/>
      <c r="BJ21" s="19">
        <v>3.2779222297515197E-2</v>
      </c>
      <c r="BK21" s="19">
        <v>7.3207555267654295E-2</v>
      </c>
      <c r="BL21" s="19"/>
      <c r="BM21" s="19">
        <v>0.17926673024724299</v>
      </c>
      <c r="BN21" s="19">
        <v>1.8457972250179099E-2</v>
      </c>
      <c r="BO21" s="19">
        <v>1.9314335239709199E-2</v>
      </c>
      <c r="BP21" s="19">
        <v>0</v>
      </c>
    </row>
    <row r="22" spans="2:68" x14ac:dyDescent="0.35">
      <c r="B22" s="16"/>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P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548</v>
      </c>
      <c r="C9" s="17">
        <v>0.36429946892506898</v>
      </c>
      <c r="D9" s="17">
        <v>0.41798123221691602</v>
      </c>
      <c r="E9" s="17">
        <v>0.37665468729685903</v>
      </c>
      <c r="F9" s="17">
        <v>0.51046357073459403</v>
      </c>
      <c r="G9" s="17">
        <v>0.52494044353370795</v>
      </c>
      <c r="H9" s="17">
        <v>0.61487445344625102</v>
      </c>
      <c r="I9" s="17">
        <v>0.90979910955280696</v>
      </c>
      <c r="J9" s="17">
        <v>0.14836268732333299</v>
      </c>
      <c r="K9" s="17">
        <v>0.44628158323219302</v>
      </c>
      <c r="L9" s="17">
        <v>0.18408675613024</v>
      </c>
      <c r="M9" s="17">
        <v>0.33193245492918999</v>
      </c>
      <c r="N9" s="17">
        <v>0.383596540604491</v>
      </c>
      <c r="O9" s="17">
        <v>0.36367754130514202</v>
      </c>
      <c r="P9" s="17">
        <v>0.30351848157867001</v>
      </c>
      <c r="Q9" s="17">
        <v>0.54523228689680703</v>
      </c>
      <c r="R9" s="17">
        <v>0.32812795153641799</v>
      </c>
      <c r="S9" s="17">
        <v>0.189789946545106</v>
      </c>
      <c r="T9" s="17">
        <v>0.28980587895159099</v>
      </c>
      <c r="U9" s="17"/>
      <c r="V9" s="17">
        <v>0.36883742949859</v>
      </c>
      <c r="W9" s="17">
        <v>0.28499538959667797</v>
      </c>
      <c r="X9" s="17">
        <v>0.31586021641315298</v>
      </c>
      <c r="Y9" s="17">
        <v>0.28499364649707298</v>
      </c>
      <c r="Z9" s="17"/>
      <c r="AA9" s="17">
        <v>0.32337174731597601</v>
      </c>
      <c r="AB9" s="17">
        <v>0.37040949707003501</v>
      </c>
      <c r="AC9" s="17">
        <v>0.36623040036816001</v>
      </c>
      <c r="AD9" s="17">
        <v>0.41686817667820403</v>
      </c>
      <c r="AE9" s="17">
        <v>0.56935204926855298</v>
      </c>
      <c r="AF9" s="17">
        <v>0.424116415340972</v>
      </c>
      <c r="AG9" s="17">
        <v>0.24187751225224999</v>
      </c>
      <c r="AH9" s="17">
        <v>0.23947442112942899</v>
      </c>
      <c r="AI9" s="17">
        <v>0.68970382056545299</v>
      </c>
      <c r="AJ9" s="17">
        <v>0.27325334788321898</v>
      </c>
      <c r="AK9" s="17"/>
      <c r="AL9" s="17">
        <v>0.386485161962975</v>
      </c>
      <c r="AM9" s="17">
        <v>0.14821443929331499</v>
      </c>
      <c r="AN9" s="17">
        <v>0.31966075060117899</v>
      </c>
      <c r="AO9" s="17">
        <v>0.33602953378537798</v>
      </c>
      <c r="AP9" s="17">
        <v>0.40162436793386302</v>
      </c>
      <c r="AQ9" s="17">
        <v>0.52805252319059603</v>
      </c>
      <c r="AR9" s="17">
        <v>0.41342092937094199</v>
      </c>
      <c r="AS9" s="17"/>
      <c r="AT9" s="17">
        <v>0.40558169353894202</v>
      </c>
      <c r="AU9" s="17">
        <v>0.33133568738124503</v>
      </c>
      <c r="AV9" s="17"/>
      <c r="AW9" s="17">
        <v>0.43790158921468197</v>
      </c>
      <c r="AX9" s="17">
        <v>0.19227487779087299</v>
      </c>
      <c r="AY9" s="17">
        <v>0.44897760087021399</v>
      </c>
      <c r="AZ9" s="17"/>
      <c r="BA9" s="17">
        <v>0.36057540983644298</v>
      </c>
      <c r="BB9" s="17">
        <v>0.36454793422500598</v>
      </c>
      <c r="BC9" s="17"/>
      <c r="BD9" s="17">
        <v>0.32363004752369201</v>
      </c>
      <c r="BE9" s="17">
        <v>0.383893111623267</v>
      </c>
      <c r="BF9" s="17"/>
      <c r="BG9" s="17">
        <v>0.36437650347378098</v>
      </c>
      <c r="BH9" s="17">
        <v>0.28499364649707298</v>
      </c>
      <c r="BI9" s="17"/>
      <c r="BJ9" s="17">
        <v>0.31420147989665698</v>
      </c>
      <c r="BK9" s="17">
        <v>0.37804705705531499</v>
      </c>
      <c r="BL9" s="17"/>
      <c r="BM9" s="17">
        <v>0.31926810190958699</v>
      </c>
      <c r="BN9" s="17">
        <v>0.41571954003791201</v>
      </c>
      <c r="BO9" s="17">
        <v>0.36691354065666598</v>
      </c>
      <c r="BP9" s="17">
        <v>0.15637302868417199</v>
      </c>
    </row>
    <row r="10" spans="2:68" ht="29" x14ac:dyDescent="0.35">
      <c r="B10" s="18" t="s">
        <v>546</v>
      </c>
      <c r="C10" s="17">
        <v>0.23056039477341</v>
      </c>
      <c r="D10" s="17">
        <v>0.45771991480626301</v>
      </c>
      <c r="E10" s="17">
        <v>0.352586651643787</v>
      </c>
      <c r="F10" s="17">
        <v>3.1105110896659498E-3</v>
      </c>
      <c r="G10" s="17">
        <v>0.31453517824456501</v>
      </c>
      <c r="H10" s="17">
        <v>0.62071668931775503</v>
      </c>
      <c r="I10" s="17">
        <v>7.45651541935478E-4</v>
      </c>
      <c r="J10" s="17">
        <v>1.10005349486904E-2</v>
      </c>
      <c r="K10" s="17">
        <v>0.15309871184031501</v>
      </c>
      <c r="L10" s="17">
        <v>0.140914582966253</v>
      </c>
      <c r="M10" s="17">
        <v>0.214766421930597</v>
      </c>
      <c r="N10" s="17">
        <v>1.96029107268446E-2</v>
      </c>
      <c r="O10" s="17">
        <v>0.26763510704506599</v>
      </c>
      <c r="P10" s="17">
        <v>0.25074121847580799</v>
      </c>
      <c r="Q10" s="17">
        <v>0.425093196975321</v>
      </c>
      <c r="R10" s="17">
        <v>0.18660494688847301</v>
      </c>
      <c r="S10" s="17">
        <v>2.2559404711191798E-3</v>
      </c>
      <c r="T10" s="17">
        <v>0.34650970815947302</v>
      </c>
      <c r="U10" s="17"/>
      <c r="V10" s="17">
        <v>0.23103461183155599</v>
      </c>
      <c r="W10" s="17">
        <v>0.21749175166009899</v>
      </c>
      <c r="X10" s="17">
        <v>0.25794878748760303</v>
      </c>
      <c r="Y10" s="17">
        <v>0.27132998602826502</v>
      </c>
      <c r="Z10" s="17"/>
      <c r="AA10" s="17">
        <v>0.22181719544923101</v>
      </c>
      <c r="AB10" s="17">
        <v>0.144309692914944</v>
      </c>
      <c r="AC10" s="17">
        <v>0.26910740183653098</v>
      </c>
      <c r="AD10" s="17">
        <v>0.248217092985722</v>
      </c>
      <c r="AE10" s="17">
        <v>0.455610209853686</v>
      </c>
      <c r="AF10" s="17">
        <v>4.4575879055789198E-2</v>
      </c>
      <c r="AG10" s="17">
        <v>0.36374052873418899</v>
      </c>
      <c r="AH10" s="17">
        <v>0.28564906187728401</v>
      </c>
      <c r="AI10" s="17">
        <v>0.71501360479660003</v>
      </c>
      <c r="AJ10" s="17">
        <v>0.470374893395969</v>
      </c>
      <c r="AK10" s="17"/>
      <c r="AL10" s="17">
        <v>0.243328398374072</v>
      </c>
      <c r="AM10" s="17">
        <v>0.21720153362899799</v>
      </c>
      <c r="AN10" s="17">
        <v>0.20258073277097199</v>
      </c>
      <c r="AO10" s="17">
        <v>0.201259267337003</v>
      </c>
      <c r="AP10" s="17">
        <v>0.13553859045005601</v>
      </c>
      <c r="AQ10" s="17">
        <v>0.27477073878938602</v>
      </c>
      <c r="AR10" s="17">
        <v>0.30751738031551601</v>
      </c>
      <c r="AS10" s="17"/>
      <c r="AT10" s="17">
        <v>0.223492793587621</v>
      </c>
      <c r="AU10" s="17">
        <v>0.236203861512577</v>
      </c>
      <c r="AV10" s="17"/>
      <c r="AW10" s="17">
        <v>0.21522429388769501</v>
      </c>
      <c r="AX10" s="17">
        <v>0.25140169233605197</v>
      </c>
      <c r="AY10" s="17">
        <v>0.22497398164153401</v>
      </c>
      <c r="AZ10" s="17"/>
      <c r="BA10" s="17">
        <v>0.19884534697879</v>
      </c>
      <c r="BB10" s="17">
        <v>0.232676389357616</v>
      </c>
      <c r="BC10" s="17"/>
      <c r="BD10" s="17">
        <v>0.19815016209907499</v>
      </c>
      <c r="BE10" s="17">
        <v>0.246174939974805</v>
      </c>
      <c r="BF10" s="17"/>
      <c r="BG10" s="17">
        <v>0.23052079280009499</v>
      </c>
      <c r="BH10" s="17">
        <v>0.27132998602826502</v>
      </c>
      <c r="BI10" s="17"/>
      <c r="BJ10" s="17">
        <v>0.20229588654297201</v>
      </c>
      <c r="BK10" s="17">
        <v>0.238316570727611</v>
      </c>
      <c r="BL10" s="17"/>
      <c r="BM10" s="17">
        <v>0.267244775282719</v>
      </c>
      <c r="BN10" s="17">
        <v>0.221857789419697</v>
      </c>
      <c r="BO10" s="17">
        <v>0.21837896849187899</v>
      </c>
      <c r="BP10" s="17">
        <v>8.43435608262669E-2</v>
      </c>
    </row>
    <row r="11" spans="2:68" x14ac:dyDescent="0.35">
      <c r="B11" s="18" t="s">
        <v>547</v>
      </c>
      <c r="C11" s="17">
        <v>0.17653670594467299</v>
      </c>
      <c r="D11" s="17">
        <v>0.24099533883215599</v>
      </c>
      <c r="E11" s="17">
        <v>0.12903316887205399</v>
      </c>
      <c r="F11" s="17">
        <v>0.48411024237455702</v>
      </c>
      <c r="G11" s="17">
        <v>0.20966146809320499</v>
      </c>
      <c r="H11" s="17">
        <v>0.58579953021461095</v>
      </c>
      <c r="I11" s="17">
        <v>0.90905345801087201</v>
      </c>
      <c r="J11" s="17">
        <v>2.4321606933631699E-2</v>
      </c>
      <c r="K11" s="17">
        <v>5.02449550404988E-2</v>
      </c>
      <c r="L11" s="17">
        <v>0.18771072711158501</v>
      </c>
      <c r="M11" s="17">
        <v>1.7525277634737599E-4</v>
      </c>
      <c r="N11" s="17">
        <v>3.8884570672748299E-3</v>
      </c>
      <c r="O11" s="17">
        <v>0.11881224740083</v>
      </c>
      <c r="P11" s="17">
        <v>0.19827044617658099</v>
      </c>
      <c r="Q11" s="17">
        <v>0.27267208124178399</v>
      </c>
      <c r="R11" s="17">
        <v>0.22890782074268901</v>
      </c>
      <c r="S11" s="17">
        <v>0.18768795721235501</v>
      </c>
      <c r="T11" s="17">
        <v>0.40792200054424499</v>
      </c>
      <c r="U11" s="17"/>
      <c r="V11" s="17">
        <v>0.177525270072243</v>
      </c>
      <c r="W11" s="17">
        <v>0.16133179476406401</v>
      </c>
      <c r="X11" s="17">
        <v>0.15599916542077599</v>
      </c>
      <c r="Y11" s="17">
        <v>0.11359212911472</v>
      </c>
      <c r="Z11" s="17"/>
      <c r="AA11" s="17">
        <v>0.13806608726737099</v>
      </c>
      <c r="AB11" s="17">
        <v>0.283272282802428</v>
      </c>
      <c r="AC11" s="17">
        <v>0.151033390725928</v>
      </c>
      <c r="AD11" s="17">
        <v>0.26931762279753002</v>
      </c>
      <c r="AE11" s="17">
        <v>0.15820158704887399</v>
      </c>
      <c r="AF11" s="17">
        <v>0.23672859629821799</v>
      </c>
      <c r="AG11" s="17">
        <v>5.92396264825251E-2</v>
      </c>
      <c r="AH11" s="17">
        <v>3.3524231936269397E-2</v>
      </c>
      <c r="AI11" s="17">
        <v>0.53104909344687101</v>
      </c>
      <c r="AJ11" s="17">
        <v>0.16222044644127001</v>
      </c>
      <c r="AK11" s="17"/>
      <c r="AL11" s="17">
        <v>0.216465140353124</v>
      </c>
      <c r="AM11" s="17">
        <v>8.1603605602486196E-2</v>
      </c>
      <c r="AN11" s="17">
        <v>4.2142474991809301E-2</v>
      </c>
      <c r="AO11" s="17">
        <v>0.16341376976114599</v>
      </c>
      <c r="AP11" s="17">
        <v>0.21764730652217601</v>
      </c>
      <c r="AQ11" s="17">
        <v>0.27139296264358798</v>
      </c>
      <c r="AR11" s="17">
        <v>0.14265661109949801</v>
      </c>
      <c r="AS11" s="17"/>
      <c r="AT11" s="17">
        <v>0.163116340821161</v>
      </c>
      <c r="AU11" s="17">
        <v>0.18725284317583199</v>
      </c>
      <c r="AV11" s="17"/>
      <c r="AW11" s="17">
        <v>0.13907774744041801</v>
      </c>
      <c r="AX11" s="17">
        <v>7.7749221772486096E-2</v>
      </c>
      <c r="AY11" s="17">
        <v>0.20377109571753901</v>
      </c>
      <c r="AZ11" s="17"/>
      <c r="BA11" s="17">
        <v>9.1734350527265099E-2</v>
      </c>
      <c r="BB11" s="17">
        <v>0.18219462977796499</v>
      </c>
      <c r="BC11" s="17"/>
      <c r="BD11" s="17">
        <v>0.20379408345950301</v>
      </c>
      <c r="BE11" s="17">
        <v>0.16340469428793999</v>
      </c>
      <c r="BF11" s="17"/>
      <c r="BG11" s="17">
        <v>0.176597847824569</v>
      </c>
      <c r="BH11" s="17">
        <v>0.11359212911472</v>
      </c>
      <c r="BI11" s="17"/>
      <c r="BJ11" s="17">
        <v>0.19258607553756099</v>
      </c>
      <c r="BK11" s="17">
        <v>0.17213253469564299</v>
      </c>
      <c r="BL11" s="17"/>
      <c r="BM11" s="17">
        <v>0.17915162498370699</v>
      </c>
      <c r="BN11" s="17">
        <v>0.208573270159983</v>
      </c>
      <c r="BO11" s="17">
        <v>0.12591536182603699</v>
      </c>
      <c r="BP11" s="17">
        <v>7.5627343146015602E-2</v>
      </c>
    </row>
    <row r="12" spans="2:68" ht="43.5" x14ac:dyDescent="0.35">
      <c r="B12" s="18" t="s">
        <v>545</v>
      </c>
      <c r="C12" s="17">
        <v>0.15875126119181901</v>
      </c>
      <c r="D12" s="17">
        <v>0.35538383837781101</v>
      </c>
      <c r="E12" s="17">
        <v>0.12903316887205399</v>
      </c>
      <c r="F12" s="17">
        <v>2.7130934454241201E-3</v>
      </c>
      <c r="G12" s="17">
        <v>0.222406156902347</v>
      </c>
      <c r="H12" s="17">
        <v>0.58603987996317597</v>
      </c>
      <c r="I12" s="17">
        <v>1.4913030838709599E-3</v>
      </c>
      <c r="J12" s="17">
        <v>0.13485822606020101</v>
      </c>
      <c r="K12" s="17">
        <v>0.21451748970746101</v>
      </c>
      <c r="L12" s="17">
        <v>0.14087950626423601</v>
      </c>
      <c r="M12" s="17">
        <v>0.225454144738369</v>
      </c>
      <c r="N12" s="17">
        <v>0.36428924880269897</v>
      </c>
      <c r="O12" s="17">
        <v>8.9508211191622694E-2</v>
      </c>
      <c r="P12" s="17">
        <v>0.180877745320565</v>
      </c>
      <c r="Q12" s="17">
        <v>1.4725382477175E-2</v>
      </c>
      <c r="R12" s="17">
        <v>9.6902827737530506E-2</v>
      </c>
      <c r="S12" s="17">
        <v>3.0790227673593802E-4</v>
      </c>
      <c r="T12" s="17">
        <v>0.119524596132411</v>
      </c>
      <c r="U12" s="17"/>
      <c r="V12" s="17">
        <v>0.15614436569752799</v>
      </c>
      <c r="W12" s="17">
        <v>0.191919703054727</v>
      </c>
      <c r="X12" s="17">
        <v>0.27678343702576003</v>
      </c>
      <c r="Y12" s="17">
        <v>0.294673052748052</v>
      </c>
      <c r="Z12" s="17"/>
      <c r="AA12" s="17">
        <v>0.12938223184278899</v>
      </c>
      <c r="AB12" s="17">
        <v>0.27370129354895401</v>
      </c>
      <c r="AC12" s="17">
        <v>0.120964941780597</v>
      </c>
      <c r="AD12" s="17">
        <v>0.20584099752252899</v>
      </c>
      <c r="AE12" s="17">
        <v>0.34338843468246699</v>
      </c>
      <c r="AF12" s="17">
        <v>4.1324473844692303E-2</v>
      </c>
      <c r="AG12" s="17">
        <v>5.4333929435168599E-2</v>
      </c>
      <c r="AH12" s="17">
        <v>0.120917815818123</v>
      </c>
      <c r="AI12" s="17">
        <v>0.65005357507963502</v>
      </c>
      <c r="AJ12" s="17">
        <v>0.17133496791195299</v>
      </c>
      <c r="AK12" s="17"/>
      <c r="AL12" s="17">
        <v>0.246775990185022</v>
      </c>
      <c r="AM12" s="17">
        <v>8.4874918674710406E-2</v>
      </c>
      <c r="AN12" s="17">
        <v>0.106789666319728</v>
      </c>
      <c r="AO12" s="17">
        <v>0.12753757731177501</v>
      </c>
      <c r="AP12" s="17">
        <v>0.119225080416393</v>
      </c>
      <c r="AQ12" s="17">
        <v>0.18633566338146099</v>
      </c>
      <c r="AR12" s="17">
        <v>0.25537626480049003</v>
      </c>
      <c r="AS12" s="17"/>
      <c r="AT12" s="17">
        <v>0.156923010245832</v>
      </c>
      <c r="AU12" s="17">
        <v>0.16021111625908999</v>
      </c>
      <c r="AV12" s="17"/>
      <c r="AW12" s="17">
        <v>0.21319455699067599</v>
      </c>
      <c r="AX12" s="17">
        <v>4.9329952879997099E-2</v>
      </c>
      <c r="AY12" s="17">
        <v>0.14072124734700101</v>
      </c>
      <c r="AZ12" s="17"/>
      <c r="BA12" s="17">
        <v>0.19527694658478101</v>
      </c>
      <c r="BB12" s="17">
        <v>0.156314305933973</v>
      </c>
      <c r="BC12" s="17"/>
      <c r="BD12" s="17">
        <v>0.122495527499159</v>
      </c>
      <c r="BE12" s="17">
        <v>0.17621848514674199</v>
      </c>
      <c r="BF12" s="17"/>
      <c r="BG12" s="17">
        <v>0.15861923212318199</v>
      </c>
      <c r="BH12" s="17">
        <v>0.294673052748052</v>
      </c>
      <c r="BI12" s="17"/>
      <c r="BJ12" s="17">
        <v>0.13597430316182099</v>
      </c>
      <c r="BK12" s="17">
        <v>0.165001576702063</v>
      </c>
      <c r="BL12" s="17"/>
      <c r="BM12" s="17">
        <v>0.145458119793589</v>
      </c>
      <c r="BN12" s="17">
        <v>0.16931644637705601</v>
      </c>
      <c r="BO12" s="17">
        <v>0.170270447139344</v>
      </c>
      <c r="BP12" s="17">
        <v>8.4573397984433502E-2</v>
      </c>
    </row>
    <row r="13" spans="2:68" ht="29" x14ac:dyDescent="0.35">
      <c r="B13" s="18" t="s">
        <v>544</v>
      </c>
      <c r="C13" s="17">
        <v>0.15654254688545099</v>
      </c>
      <c r="D13" s="17">
        <v>0.22450885456830399</v>
      </c>
      <c r="E13" s="17">
        <v>1.26923233152447E-2</v>
      </c>
      <c r="F13" s="17">
        <v>5.0287692466064104E-3</v>
      </c>
      <c r="G13" s="17">
        <v>0.230370660527879</v>
      </c>
      <c r="H13" s="17">
        <v>0.322094863213227</v>
      </c>
      <c r="I13" s="17">
        <v>8.9455238905257098E-2</v>
      </c>
      <c r="J13" s="17">
        <v>0.13601849457832599</v>
      </c>
      <c r="K13" s="17">
        <v>0.10957794853787201</v>
      </c>
      <c r="L13" s="17">
        <v>9.8524873752743505E-2</v>
      </c>
      <c r="M13" s="17">
        <v>0.108288111739775</v>
      </c>
      <c r="N13" s="17">
        <v>0.38172621680211699</v>
      </c>
      <c r="O13" s="17">
        <v>0.18069264373352401</v>
      </c>
      <c r="P13" s="17">
        <v>0.16517697363956399</v>
      </c>
      <c r="Q13" s="17">
        <v>0.28598183329010901</v>
      </c>
      <c r="R13" s="17">
        <v>0.122603732045586</v>
      </c>
      <c r="S13" s="17">
        <v>0.18768795721235501</v>
      </c>
      <c r="T13" s="17">
        <v>0.126136641611583</v>
      </c>
      <c r="U13" s="17"/>
      <c r="V13" s="17">
        <v>0.153746189554059</v>
      </c>
      <c r="W13" s="17">
        <v>0.20385261892496101</v>
      </c>
      <c r="X13" s="17">
        <v>0.19942325645991599</v>
      </c>
      <c r="Y13" s="17">
        <v>0.20666206279163399</v>
      </c>
      <c r="Z13" s="17"/>
      <c r="AA13" s="17">
        <v>0.142165858465685</v>
      </c>
      <c r="AB13" s="17">
        <v>9.9048945345138001E-2</v>
      </c>
      <c r="AC13" s="17">
        <v>0.20833886374496799</v>
      </c>
      <c r="AD13" s="17">
        <v>0.25676244358866601</v>
      </c>
      <c r="AE13" s="17">
        <v>0.30540112997675101</v>
      </c>
      <c r="AF13" s="17">
        <v>5.1607487324337002E-2</v>
      </c>
      <c r="AG13" s="17">
        <v>0.26423920675325302</v>
      </c>
      <c r="AH13" s="17">
        <v>0.111344664284711</v>
      </c>
      <c r="AI13" s="17">
        <v>0.634050933814572</v>
      </c>
      <c r="AJ13" s="17">
        <v>0.19735899612763999</v>
      </c>
      <c r="AK13" s="17"/>
      <c r="AL13" s="17">
        <v>0.163060505486149</v>
      </c>
      <c r="AM13" s="17">
        <v>0.181546055767763</v>
      </c>
      <c r="AN13" s="17">
        <v>0.17064917932234699</v>
      </c>
      <c r="AO13" s="17">
        <v>0.12659793303005601</v>
      </c>
      <c r="AP13" s="17">
        <v>8.4044013367296305E-2</v>
      </c>
      <c r="AQ13" s="17">
        <v>0.29420985238560499</v>
      </c>
      <c r="AR13" s="17">
        <v>0.20644080251882099</v>
      </c>
      <c r="AS13" s="17"/>
      <c r="AT13" s="17">
        <v>0.18334098826176701</v>
      </c>
      <c r="AU13" s="17">
        <v>0.13514404000975799</v>
      </c>
      <c r="AV13" s="17"/>
      <c r="AW13" s="17">
        <v>0.23161482880412901</v>
      </c>
      <c r="AX13" s="17">
        <v>0.28154698160478198</v>
      </c>
      <c r="AY13" s="17">
        <v>0.13327058759323401</v>
      </c>
      <c r="AZ13" s="17"/>
      <c r="BA13" s="17">
        <v>0.286353364550747</v>
      </c>
      <c r="BB13" s="17">
        <v>0.147881705857245</v>
      </c>
      <c r="BC13" s="17"/>
      <c r="BD13" s="17">
        <v>9.8267150146863394E-2</v>
      </c>
      <c r="BE13" s="17">
        <v>0.184618365582811</v>
      </c>
      <c r="BF13" s="17"/>
      <c r="BG13" s="17">
        <v>0.156493862764017</v>
      </c>
      <c r="BH13" s="17">
        <v>0.20666206279163399</v>
      </c>
      <c r="BI13" s="17"/>
      <c r="BJ13" s="17">
        <v>0.12031270607615099</v>
      </c>
      <c r="BK13" s="17">
        <v>0.166484521386426</v>
      </c>
      <c r="BL13" s="17"/>
      <c r="BM13" s="17">
        <v>0.143873763533403</v>
      </c>
      <c r="BN13" s="17">
        <v>0.15338421839037</v>
      </c>
      <c r="BO13" s="17">
        <v>0.16805698378994499</v>
      </c>
      <c r="BP13" s="17">
        <v>0.223326939079565</v>
      </c>
    </row>
    <row r="14" spans="2:68" x14ac:dyDescent="0.35">
      <c r="B14" s="18" t="s">
        <v>542</v>
      </c>
      <c r="C14" s="17">
        <v>8.25618579143238E-2</v>
      </c>
      <c r="D14" s="17">
        <v>5.6428405353234901E-5</v>
      </c>
      <c r="E14" s="17">
        <v>1.1568571317274101E-2</v>
      </c>
      <c r="F14" s="17">
        <v>0</v>
      </c>
      <c r="G14" s="17">
        <v>0.10587536397585</v>
      </c>
      <c r="H14" s="17">
        <v>0.29277959023302302</v>
      </c>
      <c r="I14" s="17">
        <v>0</v>
      </c>
      <c r="J14" s="17">
        <v>1.23441927450065E-2</v>
      </c>
      <c r="K14" s="17">
        <v>3.49667602956545E-2</v>
      </c>
      <c r="L14" s="17">
        <v>1.0523010605165201E-4</v>
      </c>
      <c r="M14" s="17">
        <v>0.2379213164924</v>
      </c>
      <c r="N14" s="17">
        <v>0.19763736386712999</v>
      </c>
      <c r="O14" s="17">
        <v>0.15501649634258199</v>
      </c>
      <c r="P14" s="17">
        <v>7.3511232518193498E-2</v>
      </c>
      <c r="Q14" s="17">
        <v>0.274087711670634</v>
      </c>
      <c r="R14" s="17">
        <v>6.17514512078765E-2</v>
      </c>
      <c r="S14" s="17">
        <v>1.8469399026113199E-2</v>
      </c>
      <c r="T14" s="17">
        <v>6.1169377166461298E-3</v>
      </c>
      <c r="U14" s="17"/>
      <c r="V14" s="17">
        <v>8.0338327743701102E-2</v>
      </c>
      <c r="W14" s="17">
        <v>0.117574659399306</v>
      </c>
      <c r="X14" s="17">
        <v>0.139608188874668</v>
      </c>
      <c r="Y14" s="17">
        <v>0.117566929451087</v>
      </c>
      <c r="Z14" s="17"/>
      <c r="AA14" s="17">
        <v>5.6552066719238903E-2</v>
      </c>
      <c r="AB14" s="17">
        <v>0.13399548686242899</v>
      </c>
      <c r="AC14" s="17">
        <v>0.104052707428011</v>
      </c>
      <c r="AD14" s="17">
        <v>0.10713914125898</v>
      </c>
      <c r="AE14" s="17">
        <v>9.7588225976596096E-2</v>
      </c>
      <c r="AF14" s="17">
        <v>1.98326485336528E-2</v>
      </c>
      <c r="AG14" s="17">
        <v>2.72320477481897E-2</v>
      </c>
      <c r="AH14" s="17">
        <v>5.0495955748045503E-2</v>
      </c>
      <c r="AI14" s="17">
        <v>8.5862576181431796E-2</v>
      </c>
      <c r="AJ14" s="17">
        <v>9.9684620172753202E-2</v>
      </c>
      <c r="AK14" s="17"/>
      <c r="AL14" s="17">
        <v>7.3125344265984896E-2</v>
      </c>
      <c r="AM14" s="17">
        <v>0.118061985774777</v>
      </c>
      <c r="AN14" s="17">
        <v>0.111244237925745</v>
      </c>
      <c r="AO14" s="17">
        <v>8.4577029969905196E-2</v>
      </c>
      <c r="AP14" s="17">
        <v>0.117646060056163</v>
      </c>
      <c r="AQ14" s="17">
        <v>8.3674850364176601E-2</v>
      </c>
      <c r="AR14" s="17">
        <v>1.9558876245711898E-3</v>
      </c>
      <c r="AS14" s="17"/>
      <c r="AT14" s="17">
        <v>8.6828110124888502E-2</v>
      </c>
      <c r="AU14" s="17">
        <v>7.9155263255356406E-2</v>
      </c>
      <c r="AV14" s="17"/>
      <c r="AW14" s="17">
        <v>6.4201830955416803E-2</v>
      </c>
      <c r="AX14" s="17">
        <v>0.19547047308190699</v>
      </c>
      <c r="AY14" s="17">
        <v>8.4320013704456701E-2</v>
      </c>
      <c r="AZ14" s="17"/>
      <c r="BA14" s="17">
        <v>0.155771085866138</v>
      </c>
      <c r="BB14" s="17">
        <v>7.7677415334790903E-2</v>
      </c>
      <c r="BC14" s="17"/>
      <c r="BD14" s="17">
        <v>4.6138139530825198E-2</v>
      </c>
      <c r="BE14" s="17">
        <v>0.10011001323973701</v>
      </c>
      <c r="BF14" s="17"/>
      <c r="BG14" s="17">
        <v>8.2527855368156294E-2</v>
      </c>
      <c r="BH14" s="17">
        <v>0.117566929451087</v>
      </c>
      <c r="BI14" s="17"/>
      <c r="BJ14" s="17">
        <v>8.2833334670474004E-2</v>
      </c>
      <c r="BK14" s="17">
        <v>8.2487360899516096E-2</v>
      </c>
      <c r="BL14" s="17"/>
      <c r="BM14" s="17">
        <v>5.9300699027118597E-2</v>
      </c>
      <c r="BN14" s="17">
        <v>0.110146861458262</v>
      </c>
      <c r="BO14" s="17">
        <v>6.3158910278315397E-2</v>
      </c>
      <c r="BP14" s="17">
        <v>7.2851147317476897E-2</v>
      </c>
    </row>
    <row r="15" spans="2:68" x14ac:dyDescent="0.35">
      <c r="B15" s="18" t="s">
        <v>541</v>
      </c>
      <c r="C15" s="17">
        <v>7.6047492305745298E-2</v>
      </c>
      <c r="D15" s="17">
        <v>6.8737685374989602E-2</v>
      </c>
      <c r="E15" s="17">
        <v>9.6429489723369097E-5</v>
      </c>
      <c r="F15" s="17">
        <v>0.24456950581058201</v>
      </c>
      <c r="G15" s="17">
        <v>0.105961316185367</v>
      </c>
      <c r="H15" s="17">
        <v>2.8834573483074E-2</v>
      </c>
      <c r="I15" s="17">
        <v>2.2369546258064399E-3</v>
      </c>
      <c r="J15" s="17">
        <v>1.10005349486904E-2</v>
      </c>
      <c r="K15" s="17">
        <v>3.3907167400313798E-2</v>
      </c>
      <c r="L15" s="17">
        <v>0.128184978407167</v>
      </c>
      <c r="M15" s="17">
        <v>1.1708886863162E-2</v>
      </c>
      <c r="N15" s="17">
        <v>0</v>
      </c>
      <c r="O15" s="17">
        <v>0.15146228877353399</v>
      </c>
      <c r="P15" s="17">
        <v>4.0417759981176297E-2</v>
      </c>
      <c r="Q15" s="17">
        <v>0.136391978414273</v>
      </c>
      <c r="R15" s="17">
        <v>8.0229180753383394E-2</v>
      </c>
      <c r="S15" s="17">
        <v>1.89312524412171E-2</v>
      </c>
      <c r="T15" s="17">
        <v>5.6610882760170102E-2</v>
      </c>
      <c r="U15" s="17"/>
      <c r="V15" s="17">
        <v>7.4462042130829201E-2</v>
      </c>
      <c r="W15" s="17">
        <v>0.106283687149588</v>
      </c>
      <c r="X15" s="17">
        <v>6.75391334136691E-2</v>
      </c>
      <c r="Y15" s="17">
        <v>0.127401263480901</v>
      </c>
      <c r="Z15" s="17"/>
      <c r="AA15" s="17">
        <v>0.11250521198706701</v>
      </c>
      <c r="AB15" s="17">
        <v>2.5707584444832701E-2</v>
      </c>
      <c r="AC15" s="17">
        <v>4.3347990763269097E-2</v>
      </c>
      <c r="AD15" s="17">
        <v>7.9507101056192006E-2</v>
      </c>
      <c r="AE15" s="17">
        <v>0.133796616794538</v>
      </c>
      <c r="AF15" s="17">
        <v>1.44823451674213E-2</v>
      </c>
      <c r="AG15" s="17">
        <v>0.16550435616623699</v>
      </c>
      <c r="AH15" s="17">
        <v>5.28554234925097E-3</v>
      </c>
      <c r="AI15" s="17">
        <v>7.7866951211359803E-3</v>
      </c>
      <c r="AJ15" s="17">
        <v>7.1370700235450502E-2</v>
      </c>
      <c r="AK15" s="17"/>
      <c r="AL15" s="17">
        <v>6.4715027365601405E-2</v>
      </c>
      <c r="AM15" s="17">
        <v>7.3155256750952496E-2</v>
      </c>
      <c r="AN15" s="17">
        <v>0.115338917410334</v>
      </c>
      <c r="AO15" s="17">
        <v>9.5253513091262204E-2</v>
      </c>
      <c r="AP15" s="17">
        <v>8.8647897462168501E-2</v>
      </c>
      <c r="AQ15" s="17">
        <v>7.2782751382698102E-2</v>
      </c>
      <c r="AR15" s="17">
        <v>3.5178045719126701E-2</v>
      </c>
      <c r="AS15" s="17"/>
      <c r="AT15" s="17">
        <v>8.4229565696944605E-2</v>
      </c>
      <c r="AU15" s="17">
        <v>6.9514121530169504E-2</v>
      </c>
      <c r="AV15" s="17"/>
      <c r="AW15" s="17">
        <v>7.2644251292293002E-2</v>
      </c>
      <c r="AX15" s="17">
        <v>0.202514141813805</v>
      </c>
      <c r="AY15" s="17">
        <v>7.1548833450017002E-2</v>
      </c>
      <c r="AZ15" s="17"/>
      <c r="BA15" s="17">
        <v>9.509587286566E-2</v>
      </c>
      <c r="BB15" s="17">
        <v>7.4776604417960996E-2</v>
      </c>
      <c r="BC15" s="17"/>
      <c r="BD15" s="17">
        <v>7.4406698362393303E-2</v>
      </c>
      <c r="BE15" s="17">
        <v>7.6837991141470399E-2</v>
      </c>
      <c r="BF15" s="17"/>
      <c r="BG15" s="17">
        <v>7.5997609277412406E-2</v>
      </c>
      <c r="BH15" s="17">
        <v>0.127401263480901</v>
      </c>
      <c r="BI15" s="17"/>
      <c r="BJ15" s="17">
        <v>7.3244755418464605E-2</v>
      </c>
      <c r="BK15" s="17">
        <v>7.6816602465874198E-2</v>
      </c>
      <c r="BL15" s="17"/>
      <c r="BM15" s="17">
        <v>8.0677817115212005E-2</v>
      </c>
      <c r="BN15" s="17">
        <v>6.8209374475936196E-2</v>
      </c>
      <c r="BO15" s="17">
        <v>8.2633305229351806E-2</v>
      </c>
      <c r="BP15" s="17">
        <v>9.1098384091715903E-2</v>
      </c>
    </row>
    <row r="16" spans="2:68" ht="29" x14ac:dyDescent="0.35">
      <c r="B16" s="18" t="s">
        <v>543</v>
      </c>
      <c r="C16" s="17">
        <v>6.6022440668070795E-2</v>
      </c>
      <c r="D16" s="17">
        <v>4.1138514844027502E-2</v>
      </c>
      <c r="E16" s="17">
        <v>1.14721418275508E-2</v>
      </c>
      <c r="F16" s="17">
        <v>1.9870882212091401E-4</v>
      </c>
      <c r="G16" s="17">
        <v>1.03116201125784E-2</v>
      </c>
      <c r="H16" s="17">
        <v>0</v>
      </c>
      <c r="I16" s="17">
        <v>0</v>
      </c>
      <c r="J16" s="17">
        <v>1.8338927819070501E-4</v>
      </c>
      <c r="K16" s="17">
        <v>0.101273032992329</v>
      </c>
      <c r="L16" s="17">
        <v>4.1730481156609803E-3</v>
      </c>
      <c r="M16" s="17">
        <v>0.11845007621850499</v>
      </c>
      <c r="N16" s="17">
        <v>3.5169554923888201E-2</v>
      </c>
      <c r="O16" s="17">
        <v>9.8810220797587306E-2</v>
      </c>
      <c r="P16" s="17">
        <v>3.7148413217506303E-2</v>
      </c>
      <c r="Q16" s="17">
        <v>0.27397583608387299</v>
      </c>
      <c r="R16" s="17">
        <v>7.7967470878709005E-2</v>
      </c>
      <c r="S16" s="17">
        <v>3.0790227673593802E-4</v>
      </c>
      <c r="T16" s="17">
        <v>5.8805421023776705E-4</v>
      </c>
      <c r="U16" s="17"/>
      <c r="V16" s="17">
        <v>6.44252627074728E-2</v>
      </c>
      <c r="W16" s="17">
        <v>9.3594702779804001E-2</v>
      </c>
      <c r="X16" s="17">
        <v>8.6598815303492602E-2</v>
      </c>
      <c r="Y16" s="17">
        <v>9.00789552741975E-2</v>
      </c>
      <c r="Z16" s="17"/>
      <c r="AA16" s="17">
        <v>4.9464457590359702E-2</v>
      </c>
      <c r="AB16" s="17">
        <v>8.6372097568186701E-2</v>
      </c>
      <c r="AC16" s="17">
        <v>7.8828015682087096E-2</v>
      </c>
      <c r="AD16" s="17">
        <v>5.0316715682047097E-2</v>
      </c>
      <c r="AE16" s="17">
        <v>0.13652429092531801</v>
      </c>
      <c r="AF16" s="17">
        <v>5.2308664516785399E-3</v>
      </c>
      <c r="AG16" s="17">
        <v>4.73149338628817E-2</v>
      </c>
      <c r="AH16" s="17">
        <v>1.3245597016441299E-2</v>
      </c>
      <c r="AI16" s="17">
        <v>2.0513337898279901E-2</v>
      </c>
      <c r="AJ16" s="17">
        <v>0.11812199888401199</v>
      </c>
      <c r="AK16" s="17"/>
      <c r="AL16" s="17">
        <v>4.3124169487642097E-2</v>
      </c>
      <c r="AM16" s="17">
        <v>0.10477974326925001</v>
      </c>
      <c r="AN16" s="17">
        <v>1.32699099635824E-2</v>
      </c>
      <c r="AO16" s="17">
        <v>4.7910087989259997E-2</v>
      </c>
      <c r="AP16" s="17">
        <v>0.101384652448596</v>
      </c>
      <c r="AQ16" s="17">
        <v>8.82830411039396E-2</v>
      </c>
      <c r="AR16" s="17">
        <v>6.4846019599131596E-2</v>
      </c>
      <c r="AS16" s="17"/>
      <c r="AT16" s="17">
        <v>8.0797302138479299E-2</v>
      </c>
      <c r="AU16" s="17">
        <v>5.4224740558490497E-2</v>
      </c>
      <c r="AV16" s="17"/>
      <c r="AW16" s="17">
        <v>4.1618877654495498E-2</v>
      </c>
      <c r="AX16" s="17">
        <v>2.6822363731796299E-2</v>
      </c>
      <c r="AY16" s="17">
        <v>0.12085716728771199</v>
      </c>
      <c r="AZ16" s="17"/>
      <c r="BA16" s="17">
        <v>5.1599498357908703E-2</v>
      </c>
      <c r="BB16" s="17">
        <v>6.6984724187687597E-2</v>
      </c>
      <c r="BC16" s="17"/>
      <c r="BD16" s="17">
        <v>4.7798892965844303E-2</v>
      </c>
      <c r="BE16" s="17">
        <v>7.4802149600908002E-2</v>
      </c>
      <c r="BF16" s="17"/>
      <c r="BG16" s="17">
        <v>6.5999073118381102E-2</v>
      </c>
      <c r="BH16" s="17">
        <v>9.00789552741975E-2</v>
      </c>
      <c r="BI16" s="17"/>
      <c r="BJ16" s="17">
        <v>6.7222554269120799E-2</v>
      </c>
      <c r="BK16" s="17">
        <v>6.5693112728632194E-2</v>
      </c>
      <c r="BL16" s="17"/>
      <c r="BM16" s="17">
        <v>4.3710768808814797E-2</v>
      </c>
      <c r="BN16" s="17">
        <v>8.4648673347064704E-2</v>
      </c>
      <c r="BO16" s="17">
        <v>6.7263370874526995E-2</v>
      </c>
      <c r="BP16" s="17">
        <v>2.6438914361084601E-2</v>
      </c>
    </row>
    <row r="17" spans="2:68" x14ac:dyDescent="0.35">
      <c r="B17" s="18" t="s">
        <v>539</v>
      </c>
      <c r="C17" s="17">
        <v>3.93613430096637E-2</v>
      </c>
      <c r="D17" s="17">
        <v>3.44816994982012E-2</v>
      </c>
      <c r="E17" s="17">
        <v>0</v>
      </c>
      <c r="F17" s="17">
        <v>1.9870882212091401E-4</v>
      </c>
      <c r="G17" s="17">
        <v>0.104959662360878</v>
      </c>
      <c r="H17" s="17">
        <v>0</v>
      </c>
      <c r="I17" s="17">
        <v>0</v>
      </c>
      <c r="J17" s="17">
        <v>1.2519631572208299E-3</v>
      </c>
      <c r="K17" s="17">
        <v>7.5058823207780202E-4</v>
      </c>
      <c r="L17" s="17">
        <v>4.2763402837739502E-2</v>
      </c>
      <c r="M17" s="17">
        <v>2.0937313674674999E-2</v>
      </c>
      <c r="N17" s="17">
        <v>0</v>
      </c>
      <c r="O17" s="17">
        <v>2.0943589456964298E-2</v>
      </c>
      <c r="P17" s="17">
        <v>2.0959136612793399E-2</v>
      </c>
      <c r="Q17" s="17">
        <v>0.27256020565502298</v>
      </c>
      <c r="R17" s="17">
        <v>4.6861096515079401E-2</v>
      </c>
      <c r="S17" s="17">
        <v>1.5395113836796901E-4</v>
      </c>
      <c r="T17" s="17">
        <v>0.16983264828051001</v>
      </c>
      <c r="U17" s="17"/>
      <c r="V17" s="17">
        <v>3.8669004741294401E-2</v>
      </c>
      <c r="W17" s="17">
        <v>5.0602196688867701E-2</v>
      </c>
      <c r="X17" s="17">
        <v>5.0477051654660501E-2</v>
      </c>
      <c r="Y17" s="17">
        <v>7.2862728031086593E-2</v>
      </c>
      <c r="Z17" s="17"/>
      <c r="AA17" s="17">
        <v>1.7924509047167601E-2</v>
      </c>
      <c r="AB17" s="17">
        <v>4.22443668399584E-2</v>
      </c>
      <c r="AC17" s="17">
        <v>3.2900369682725E-2</v>
      </c>
      <c r="AD17" s="17">
        <v>4.9742734162510703E-2</v>
      </c>
      <c r="AE17" s="17">
        <v>0.17705406862060299</v>
      </c>
      <c r="AF17" s="17">
        <v>1.14148439836908E-2</v>
      </c>
      <c r="AG17" s="17">
        <v>0.12891697240991101</v>
      </c>
      <c r="AH17" s="17">
        <v>4.2895719835876903E-3</v>
      </c>
      <c r="AI17" s="17">
        <v>3.9435480585562399E-2</v>
      </c>
      <c r="AJ17" s="17">
        <v>0.211929736129402</v>
      </c>
      <c r="AK17" s="17"/>
      <c r="AL17" s="17">
        <v>1.04679972501338E-3</v>
      </c>
      <c r="AM17" s="17">
        <v>3.2331446877018097E-2</v>
      </c>
      <c r="AN17" s="17">
        <v>4.7438991118993197E-2</v>
      </c>
      <c r="AO17" s="17">
        <v>2.70643250655586E-2</v>
      </c>
      <c r="AP17" s="17">
        <v>5.2562864283071699E-2</v>
      </c>
      <c r="AQ17" s="17">
        <v>7.5992343223808295E-2</v>
      </c>
      <c r="AR17" s="17">
        <v>0.12331542215687701</v>
      </c>
      <c r="AS17" s="17"/>
      <c r="AT17" s="17">
        <v>5.55085360754939E-2</v>
      </c>
      <c r="AU17" s="17">
        <v>2.64678386080354E-2</v>
      </c>
      <c r="AV17" s="17"/>
      <c r="AW17" s="17">
        <v>4.7692491348777802E-2</v>
      </c>
      <c r="AX17" s="17">
        <v>2.1947481510907599E-2</v>
      </c>
      <c r="AY17" s="17">
        <v>6.0283429996115301E-2</v>
      </c>
      <c r="AZ17" s="17"/>
      <c r="BA17" s="17">
        <v>3.1640734095465799E-2</v>
      </c>
      <c r="BB17" s="17">
        <v>3.9876453904498503E-2</v>
      </c>
      <c r="BC17" s="17"/>
      <c r="BD17" s="17">
        <v>3.6984869265614902E-2</v>
      </c>
      <c r="BE17" s="17">
        <v>4.0506276372816001E-2</v>
      </c>
      <c r="BF17" s="17"/>
      <c r="BG17" s="17">
        <v>3.9328801085283603E-2</v>
      </c>
      <c r="BH17" s="17">
        <v>7.2862728031086593E-2</v>
      </c>
      <c r="BI17" s="17"/>
      <c r="BJ17" s="17">
        <v>4.5807686035478697E-2</v>
      </c>
      <c r="BK17" s="17">
        <v>3.7592376418710702E-2</v>
      </c>
      <c r="BL17" s="17"/>
      <c r="BM17" s="17">
        <v>9.85292874212222E-3</v>
      </c>
      <c r="BN17" s="17">
        <v>2.62791634059234E-2</v>
      </c>
      <c r="BO17" s="17">
        <v>8.1566692721789E-2</v>
      </c>
      <c r="BP17" s="17">
        <v>7.4995092831566801E-2</v>
      </c>
    </row>
    <row r="18" spans="2:68" x14ac:dyDescent="0.35">
      <c r="B18" s="18" t="s">
        <v>540</v>
      </c>
      <c r="C18" s="17">
        <v>3.89264180749112E-2</v>
      </c>
      <c r="D18" s="17">
        <v>4.1439098053013601E-2</v>
      </c>
      <c r="E18" s="17">
        <v>0.11746459755478</v>
      </c>
      <c r="F18" s="17">
        <v>3.9741764424182802E-4</v>
      </c>
      <c r="G18" s="17">
        <v>0.104787757941844</v>
      </c>
      <c r="H18" s="17">
        <v>0</v>
      </c>
      <c r="I18" s="17">
        <v>0</v>
      </c>
      <c r="J18" s="17">
        <v>9.1694639095352506E-5</v>
      </c>
      <c r="K18" s="17">
        <v>7.11274374465068E-3</v>
      </c>
      <c r="L18" s="17">
        <v>4.3277403270038303E-2</v>
      </c>
      <c r="M18" s="17">
        <v>1.3716696080850199E-3</v>
      </c>
      <c r="N18" s="17">
        <v>1.75847774619441E-2</v>
      </c>
      <c r="O18" s="17">
        <v>4.2063546089715402E-2</v>
      </c>
      <c r="P18" s="17">
        <v>3.8466912341840902E-2</v>
      </c>
      <c r="Q18" s="17">
        <v>1.11875586761166E-4</v>
      </c>
      <c r="R18" s="17">
        <v>3.3984682873323797E-2</v>
      </c>
      <c r="S18" s="17">
        <v>0.18753400607398699</v>
      </c>
      <c r="T18" s="17">
        <v>5.6610882760170102E-2</v>
      </c>
      <c r="U18" s="17"/>
      <c r="V18" s="17">
        <v>3.59386089954302E-2</v>
      </c>
      <c r="W18" s="17">
        <v>9.40974385437649E-2</v>
      </c>
      <c r="X18" s="17">
        <v>4.8846356287189197E-2</v>
      </c>
      <c r="Y18" s="17">
        <v>7.2230446368638707E-2</v>
      </c>
      <c r="Z18" s="17"/>
      <c r="AA18" s="17">
        <v>2.82593679530064E-2</v>
      </c>
      <c r="AB18" s="17">
        <v>9.2150772784493296E-2</v>
      </c>
      <c r="AC18" s="17">
        <v>2.8098818269874402E-2</v>
      </c>
      <c r="AD18" s="17">
        <v>9.1582477748440999E-3</v>
      </c>
      <c r="AE18" s="17">
        <v>0.12719283293463199</v>
      </c>
      <c r="AF18" s="17">
        <v>1.2098072277029E-2</v>
      </c>
      <c r="AG18" s="17">
        <v>6.1362452722514603E-3</v>
      </c>
      <c r="AH18" s="17">
        <v>3.6373310253143602E-2</v>
      </c>
      <c r="AI18" s="17">
        <v>1.53038878300993E-2</v>
      </c>
      <c r="AJ18" s="17">
        <v>2.3923725844284299E-2</v>
      </c>
      <c r="AK18" s="17"/>
      <c r="AL18" s="17">
        <v>2.9822556312202E-2</v>
      </c>
      <c r="AM18" s="17">
        <v>8.45867393285787E-2</v>
      </c>
      <c r="AN18" s="17">
        <v>0.17938451855211399</v>
      </c>
      <c r="AO18" s="17">
        <v>2.1114472673605701E-2</v>
      </c>
      <c r="AP18" s="17">
        <v>5.8077468560929199E-2</v>
      </c>
      <c r="AQ18" s="17">
        <v>2.4953167056517601E-2</v>
      </c>
      <c r="AR18" s="17">
        <v>6.6180970583230002E-4</v>
      </c>
      <c r="AS18" s="17"/>
      <c r="AT18" s="17">
        <v>5.9817211264943299E-2</v>
      </c>
      <c r="AU18" s="17">
        <v>2.22451575703113E-2</v>
      </c>
      <c r="AV18" s="17"/>
      <c r="AW18" s="17">
        <v>0.13015118499902001</v>
      </c>
      <c r="AX18" s="17">
        <v>2.6768539946465102E-2</v>
      </c>
      <c r="AY18" s="17">
        <v>2.4559845162775401E-2</v>
      </c>
      <c r="AZ18" s="17"/>
      <c r="BA18" s="17">
        <v>9.4102867160343107E-2</v>
      </c>
      <c r="BB18" s="17">
        <v>3.52451035078774E-2</v>
      </c>
      <c r="BC18" s="17"/>
      <c r="BD18" s="17">
        <v>1.20069750450949E-2</v>
      </c>
      <c r="BE18" s="17">
        <v>5.1895620246616099E-2</v>
      </c>
      <c r="BF18" s="17"/>
      <c r="BG18" s="17">
        <v>3.88940678550743E-2</v>
      </c>
      <c r="BH18" s="17">
        <v>7.2230446368638707E-2</v>
      </c>
      <c r="BI18" s="17"/>
      <c r="BJ18" s="17">
        <v>5.3862200801161803E-2</v>
      </c>
      <c r="BK18" s="17">
        <v>3.4827830620494903E-2</v>
      </c>
      <c r="BL18" s="17"/>
      <c r="BM18" s="17">
        <v>2.4267927263151998E-2</v>
      </c>
      <c r="BN18" s="17">
        <v>2.4331574143002899E-2</v>
      </c>
      <c r="BO18" s="17">
        <v>7.4817268389843802E-2</v>
      </c>
      <c r="BP18" s="17">
        <v>7.4226411545756807E-2</v>
      </c>
    </row>
    <row r="19" spans="2:68" x14ac:dyDescent="0.35">
      <c r="B19" s="18" t="s">
        <v>538</v>
      </c>
      <c r="C19" s="17">
        <v>2.9928625680388801E-2</v>
      </c>
      <c r="D19" s="17">
        <v>3.7725464563084503E-2</v>
      </c>
      <c r="E19" s="17">
        <v>0.11746459755478</v>
      </c>
      <c r="F19" s="17">
        <v>0</v>
      </c>
      <c r="G19" s="17">
        <v>2.0451335806122399E-2</v>
      </c>
      <c r="H19" s="17">
        <v>0</v>
      </c>
      <c r="I19" s="17">
        <v>7.45651541935478E-4</v>
      </c>
      <c r="J19" s="17">
        <v>1.10005349486904E-2</v>
      </c>
      <c r="K19" s="17">
        <v>3.9316659883642403E-3</v>
      </c>
      <c r="L19" s="17">
        <v>3.5076702017217498E-5</v>
      </c>
      <c r="M19" s="17">
        <v>1.3716696080850199E-3</v>
      </c>
      <c r="N19" s="17">
        <v>0</v>
      </c>
      <c r="O19" s="17">
        <v>3.5891134744971499E-2</v>
      </c>
      <c r="P19" s="17">
        <v>3.67700006182256E-2</v>
      </c>
      <c r="Q19" s="17">
        <v>0.13628010282751099</v>
      </c>
      <c r="R19" s="17">
        <v>1.9571709956371999E-2</v>
      </c>
      <c r="S19" s="17">
        <v>0.18768795721235501</v>
      </c>
      <c r="T19" s="17">
        <v>5.8805421023776705E-4</v>
      </c>
      <c r="U19" s="17"/>
      <c r="V19" s="17">
        <v>2.7497881550254701E-2</v>
      </c>
      <c r="W19" s="17">
        <v>7.3531994828220801E-2</v>
      </c>
      <c r="X19" s="17">
        <v>5.0054614472640799E-2</v>
      </c>
      <c r="Y19" s="17">
        <v>5.0007270879546199E-2</v>
      </c>
      <c r="Z19" s="17"/>
      <c r="AA19" s="17">
        <v>2.27110414683779E-2</v>
      </c>
      <c r="AB19" s="17">
        <v>3.55391209077911E-2</v>
      </c>
      <c r="AC19" s="17">
        <v>3.06109019793321E-3</v>
      </c>
      <c r="AD19" s="17">
        <v>2.6994025057207601E-2</v>
      </c>
      <c r="AE19" s="17">
        <v>7.22407759193643E-2</v>
      </c>
      <c r="AF19" s="17">
        <v>6.2302692480692499E-2</v>
      </c>
      <c r="AG19" s="17">
        <v>4.4826054576630496E-3</v>
      </c>
      <c r="AH19" s="17">
        <v>2.70542567525302E-2</v>
      </c>
      <c r="AI19" s="17">
        <v>2.5589513214015298E-3</v>
      </c>
      <c r="AJ19" s="17">
        <v>2.67727108023499E-2</v>
      </c>
      <c r="AK19" s="17"/>
      <c r="AL19" s="17">
        <v>1.92410293442636E-2</v>
      </c>
      <c r="AM19" s="17">
        <v>8.6977910333406502E-2</v>
      </c>
      <c r="AN19" s="17">
        <v>9.6027492969721798E-4</v>
      </c>
      <c r="AO19" s="17">
        <v>1.8351789002082598E-2</v>
      </c>
      <c r="AP19" s="17">
        <v>4.9399068250241297E-3</v>
      </c>
      <c r="AQ19" s="17">
        <v>5.0898348409318499E-2</v>
      </c>
      <c r="AR19" s="17">
        <v>1.2708175075579E-2</v>
      </c>
      <c r="AS19" s="17"/>
      <c r="AT19" s="17">
        <v>3.46876133450265E-2</v>
      </c>
      <c r="AU19" s="17">
        <v>2.6128582654263901E-2</v>
      </c>
      <c r="AV19" s="17"/>
      <c r="AW19" s="17">
        <v>7.5043401025126702E-2</v>
      </c>
      <c r="AX19" s="17">
        <v>3.7313618889131601E-2</v>
      </c>
      <c r="AY19" s="17">
        <v>1.07269394227079E-2</v>
      </c>
      <c r="AZ19" s="17"/>
      <c r="BA19" s="17">
        <v>0.111926905368887</v>
      </c>
      <c r="BB19" s="17">
        <v>2.4457786826268299E-2</v>
      </c>
      <c r="BC19" s="17"/>
      <c r="BD19" s="17">
        <v>1.12675787902408E-2</v>
      </c>
      <c r="BE19" s="17">
        <v>3.8919112206649002E-2</v>
      </c>
      <c r="BF19" s="17"/>
      <c r="BG19" s="17">
        <v>2.9909122076185301E-2</v>
      </c>
      <c r="BH19" s="17">
        <v>5.0007270879546199E-2</v>
      </c>
      <c r="BI19" s="17"/>
      <c r="BJ19" s="17">
        <v>2.7209562971418601E-2</v>
      </c>
      <c r="BK19" s="17">
        <v>3.0674774476940898E-2</v>
      </c>
      <c r="BL19" s="17"/>
      <c r="BM19" s="17">
        <v>3.2120705027567198E-2</v>
      </c>
      <c r="BN19" s="17">
        <v>1.78349287408077E-2</v>
      </c>
      <c r="BO19" s="17">
        <v>5.2177489532254297E-2</v>
      </c>
      <c r="BP19" s="17">
        <v>9.0441820757244992E-3</v>
      </c>
    </row>
    <row r="20" spans="2:68" x14ac:dyDescent="0.35">
      <c r="B20" s="18" t="s">
        <v>106</v>
      </c>
      <c r="C20" s="17">
        <v>1.36916684417407E-2</v>
      </c>
      <c r="D20" s="17">
        <v>3.5701161433929299E-4</v>
      </c>
      <c r="E20" s="17">
        <v>0.11746459755478</v>
      </c>
      <c r="F20" s="17">
        <v>0</v>
      </c>
      <c r="G20" s="17">
        <v>1.02256679030612E-2</v>
      </c>
      <c r="H20" s="17">
        <v>0</v>
      </c>
      <c r="I20" s="17">
        <v>0</v>
      </c>
      <c r="J20" s="17">
        <v>1.0908840309595E-2</v>
      </c>
      <c r="K20" s="17">
        <v>3.1810777562864402E-3</v>
      </c>
      <c r="L20" s="17">
        <v>3.5076702017217498E-5</v>
      </c>
      <c r="M20" s="17">
        <v>0</v>
      </c>
      <c r="N20" s="17">
        <v>0</v>
      </c>
      <c r="O20" s="17">
        <v>3.4376912325633197E-2</v>
      </c>
      <c r="P20" s="17">
        <v>3.5058704535481502E-2</v>
      </c>
      <c r="Q20" s="17">
        <v>0</v>
      </c>
      <c r="R20" s="17">
        <v>1.19462396643812E-5</v>
      </c>
      <c r="S20" s="17">
        <v>1.5395113836796901E-4</v>
      </c>
      <c r="T20" s="17">
        <v>0</v>
      </c>
      <c r="U20" s="17"/>
      <c r="V20" s="17">
        <v>1.2562657312301001E-2</v>
      </c>
      <c r="W20" s="17">
        <v>3.6198377620665502E-2</v>
      </c>
      <c r="X20" s="17">
        <v>3.80597805612168E-3</v>
      </c>
      <c r="Y20" s="17">
        <v>2.3499943473685701E-2</v>
      </c>
      <c r="Z20" s="17"/>
      <c r="AA20" s="17">
        <v>5.5931600749935103E-3</v>
      </c>
      <c r="AB20" s="17">
        <v>1.1858495110234599E-2</v>
      </c>
      <c r="AC20" s="17">
        <v>1.7856629908093401E-3</v>
      </c>
      <c r="AD20" s="17">
        <v>2.0351096526930901E-2</v>
      </c>
      <c r="AE20" s="17">
        <v>5.8874587232141996E-4</v>
      </c>
      <c r="AF20" s="17">
        <v>1.1652864886393201E-2</v>
      </c>
      <c r="AG20" s="17">
        <v>0.16327486442098299</v>
      </c>
      <c r="AH20" s="17">
        <v>0.36004702735623301</v>
      </c>
      <c r="AI20" s="17">
        <v>2.5589513214015298E-3</v>
      </c>
      <c r="AJ20" s="17">
        <v>1.32366713208907E-2</v>
      </c>
      <c r="AK20" s="17"/>
      <c r="AL20" s="17">
        <v>2.7156759687867201E-5</v>
      </c>
      <c r="AM20" s="17">
        <v>4.7064442128048204E-3</v>
      </c>
      <c r="AN20" s="17">
        <v>0</v>
      </c>
      <c r="AO20" s="17">
        <v>2.1259163437425E-2</v>
      </c>
      <c r="AP20" s="17">
        <v>1.9807311690802201E-2</v>
      </c>
      <c r="AQ20" s="17">
        <v>2.05279961907389E-2</v>
      </c>
      <c r="AR20" s="17">
        <v>5.6712224663057198E-3</v>
      </c>
      <c r="AS20" s="17"/>
      <c r="AT20" s="17">
        <v>2.4758377907282799E-2</v>
      </c>
      <c r="AU20" s="17">
        <v>4.8549209882493699E-3</v>
      </c>
      <c r="AV20" s="17"/>
      <c r="AW20" s="17">
        <v>2.3583394678887301E-2</v>
      </c>
      <c r="AX20" s="17">
        <v>2.1724170163154601E-4</v>
      </c>
      <c r="AY20" s="17">
        <v>2.9747284205585499E-2</v>
      </c>
      <c r="AZ20" s="17"/>
      <c r="BA20" s="17">
        <v>1.0868153008300401E-4</v>
      </c>
      <c r="BB20" s="17">
        <v>1.4597911021872899E-2</v>
      </c>
      <c r="BC20" s="17"/>
      <c r="BD20" s="17">
        <v>2.8872189990808299E-2</v>
      </c>
      <c r="BE20" s="17">
        <v>6.3780233256915198E-3</v>
      </c>
      <c r="BF20" s="17"/>
      <c r="BG20" s="17">
        <v>1.36821410701355E-2</v>
      </c>
      <c r="BH20" s="17">
        <v>2.3499943473685701E-2</v>
      </c>
      <c r="BI20" s="17"/>
      <c r="BJ20" s="17">
        <v>2.5273868542333801E-2</v>
      </c>
      <c r="BK20" s="17">
        <v>1.051335091417E-2</v>
      </c>
      <c r="BL20" s="17"/>
      <c r="BM20" s="17">
        <v>9.9276172298958607E-3</v>
      </c>
      <c r="BN20" s="17">
        <v>1.11627659243318E-2</v>
      </c>
      <c r="BO20" s="17">
        <v>5.4151148078216797E-3</v>
      </c>
      <c r="BP20" s="17">
        <v>0.11926788204238099</v>
      </c>
    </row>
    <row r="21" spans="2:68" x14ac:dyDescent="0.35">
      <c r="B21" s="18" t="s">
        <v>113</v>
      </c>
      <c r="C21" s="19">
        <v>0.24894923559952301</v>
      </c>
      <c r="D21" s="19">
        <v>0.14507192294589699</v>
      </c>
      <c r="E21" s="19">
        <v>0.12903316887205399</v>
      </c>
      <c r="F21" s="19">
        <v>0.48662462699786102</v>
      </c>
      <c r="G21" s="19">
        <v>0.219715231577231</v>
      </c>
      <c r="H21" s="19">
        <v>5.7428797217582997E-2</v>
      </c>
      <c r="I21" s="19">
        <v>0</v>
      </c>
      <c r="J21" s="19">
        <v>0.69236578504373902</v>
      </c>
      <c r="K21" s="19">
        <v>0.170113559267389</v>
      </c>
      <c r="L21" s="19">
        <v>0.40973353072353502</v>
      </c>
      <c r="M21" s="19">
        <v>0.42816117425310901</v>
      </c>
      <c r="N21" s="19">
        <v>0.19965549713203001</v>
      </c>
      <c r="O21" s="19">
        <v>0.27470792858471199</v>
      </c>
      <c r="P21" s="19">
        <v>0.21562497650381099</v>
      </c>
      <c r="Q21" s="19">
        <v>0.29917970975167302</v>
      </c>
      <c r="R21" s="19">
        <v>0.21396187286836801</v>
      </c>
      <c r="S21" s="19">
        <v>0.41574893545059899</v>
      </c>
      <c r="T21" s="19">
        <v>0.129808416039565</v>
      </c>
      <c r="U21" s="19"/>
      <c r="V21" s="19">
        <v>0.25100426613126597</v>
      </c>
      <c r="W21" s="19">
        <v>0.22464711212486699</v>
      </c>
      <c r="X21" s="19">
        <v>0.139963804514358</v>
      </c>
      <c r="Y21" s="19">
        <v>0.143395448771547</v>
      </c>
      <c r="Z21" s="19"/>
      <c r="AA21" s="19">
        <v>0.31534111903239198</v>
      </c>
      <c r="AB21" s="19">
        <v>0.153412400455608</v>
      </c>
      <c r="AC21" s="19">
        <v>0.22093799594007299</v>
      </c>
      <c r="AD21" s="19">
        <v>0.233150746019368</v>
      </c>
      <c r="AE21" s="19">
        <v>7.9941691876252496E-2</v>
      </c>
      <c r="AF21" s="19">
        <v>0.241174295403732</v>
      </c>
      <c r="AG21" s="19">
        <v>0.204004188602398</v>
      </c>
      <c r="AH21" s="19">
        <v>0.16642744524101</v>
      </c>
      <c r="AI21" s="19">
        <v>1.65301798852409E-2</v>
      </c>
      <c r="AJ21" s="19">
        <v>9.4117540359071605E-2</v>
      </c>
      <c r="AK21" s="19"/>
      <c r="AL21" s="19">
        <v>0.21206670841622699</v>
      </c>
      <c r="AM21" s="19">
        <v>0.25208531475777302</v>
      </c>
      <c r="AN21" s="19">
        <v>0.38726777409197699</v>
      </c>
      <c r="AO21" s="19">
        <v>0.32226930325066</v>
      </c>
      <c r="AP21" s="19">
        <v>0.18112518541720099</v>
      </c>
      <c r="AQ21" s="19">
        <v>0.14558307114944899</v>
      </c>
      <c r="AR21" s="19">
        <v>0.18086904807654</v>
      </c>
      <c r="AS21" s="19"/>
      <c r="AT21" s="19">
        <v>0.18218608173565501</v>
      </c>
      <c r="AU21" s="19">
        <v>0.30225949297372701</v>
      </c>
      <c r="AV21" s="19"/>
      <c r="AW21" s="19">
        <v>0.177165113312475</v>
      </c>
      <c r="AX21" s="19">
        <v>0.303267045150448</v>
      </c>
      <c r="AY21" s="19">
        <v>0.14801639468952801</v>
      </c>
      <c r="AZ21" s="19"/>
      <c r="BA21" s="19">
        <v>0.24497136070418599</v>
      </c>
      <c r="BB21" s="19">
        <v>0.24921463522274601</v>
      </c>
      <c r="BC21" s="19"/>
      <c r="BD21" s="19">
        <v>0.29669238302736101</v>
      </c>
      <c r="BE21" s="19">
        <v>0.225947625550634</v>
      </c>
      <c r="BF21" s="19"/>
      <c r="BG21" s="19">
        <v>0.24905176638584101</v>
      </c>
      <c r="BH21" s="19">
        <v>0.143395448771547</v>
      </c>
      <c r="BI21" s="19"/>
      <c r="BJ21" s="19">
        <v>0.24629209255769199</v>
      </c>
      <c r="BK21" s="19">
        <v>0.24967839277430601</v>
      </c>
      <c r="BL21" s="19"/>
      <c r="BM21" s="19">
        <v>0.36189198168856002</v>
      </c>
      <c r="BN21" s="19">
        <v>0.227014064557157</v>
      </c>
      <c r="BO21" s="19">
        <v>0.16224072769844</v>
      </c>
      <c r="BP21" s="19">
        <v>0.208299750934268</v>
      </c>
    </row>
    <row r="22" spans="2:68" x14ac:dyDescent="0.35">
      <c r="B22" s="16"/>
    </row>
    <row r="23" spans="2:68" x14ac:dyDescent="0.35">
      <c r="B23" t="s">
        <v>87</v>
      </c>
    </row>
    <row r="24" spans="2:68" x14ac:dyDescent="0.35">
      <c r="B24" t="s">
        <v>88</v>
      </c>
    </row>
    <row r="26" spans="2:68" x14ac:dyDescent="0.3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551</v>
      </c>
      <c r="C9" s="17">
        <v>0.52102415157826198</v>
      </c>
      <c r="D9" s="17">
        <v>0.628048992845197</v>
      </c>
      <c r="E9" s="17">
        <v>0.63340441406355097</v>
      </c>
      <c r="F9" s="17">
        <v>0.510264861912473</v>
      </c>
      <c r="G9" s="17">
        <v>0.86092861140888499</v>
      </c>
      <c r="H9" s="17">
        <v>0.88514240556483403</v>
      </c>
      <c r="I9" s="17">
        <v>0.90979910955280696</v>
      </c>
      <c r="J9" s="17">
        <v>0.72661935304703096</v>
      </c>
      <c r="K9" s="17">
        <v>0.42696882518646201</v>
      </c>
      <c r="L9" s="17">
        <v>0.55068319039180602</v>
      </c>
      <c r="M9" s="17">
        <v>0.66523657946646597</v>
      </c>
      <c r="N9" s="17">
        <v>2.5213882133967601E-2</v>
      </c>
      <c r="O9" s="17">
        <v>0.46464438185216</v>
      </c>
      <c r="P9" s="17">
        <v>0.61343181309339201</v>
      </c>
      <c r="Q9" s="17">
        <v>0.28881309414780898</v>
      </c>
      <c r="R9" s="17">
        <v>0.42560126885626098</v>
      </c>
      <c r="S9" s="17">
        <v>0.58542934705194405</v>
      </c>
      <c r="T9" s="17">
        <v>0.48375059000772902</v>
      </c>
      <c r="U9" s="17"/>
      <c r="V9" s="17">
        <v>0.52460523347794996</v>
      </c>
      <c r="W9" s="17">
        <v>0.459145882715845</v>
      </c>
      <c r="X9" s="17">
        <v>0.47171614957174102</v>
      </c>
      <c r="Y9" s="17">
        <v>0.48906520962396199</v>
      </c>
      <c r="Z9" s="17"/>
      <c r="AA9" s="17">
        <v>0.50883176306466604</v>
      </c>
      <c r="AB9" s="17">
        <v>0.46971848985911602</v>
      </c>
      <c r="AC9" s="17">
        <v>0.53176733011507504</v>
      </c>
      <c r="AD9" s="17">
        <v>0.61430620779192702</v>
      </c>
      <c r="AE9" s="17">
        <v>0.62216940001709797</v>
      </c>
      <c r="AF9" s="17">
        <v>0.35254413038404198</v>
      </c>
      <c r="AG9" s="17">
        <v>0.84778396958553903</v>
      </c>
      <c r="AH9" s="17">
        <v>0.35892270126892301</v>
      </c>
      <c r="AI9" s="17">
        <v>0.70309641111763799</v>
      </c>
      <c r="AJ9" s="17">
        <v>0.53186385646581702</v>
      </c>
      <c r="AK9" s="17"/>
      <c r="AL9" s="17">
        <v>0.52427491641602897</v>
      </c>
      <c r="AM9" s="17">
        <v>0.33700090579422898</v>
      </c>
      <c r="AN9" s="17">
        <v>0.67487489106390297</v>
      </c>
      <c r="AO9" s="17">
        <v>0.55689911932182801</v>
      </c>
      <c r="AP9" s="17">
        <v>0.51013339465604501</v>
      </c>
      <c r="AQ9" s="17">
        <v>0.60759545830496497</v>
      </c>
      <c r="AR9" s="17">
        <v>0.46168219615065198</v>
      </c>
      <c r="AS9" s="17"/>
      <c r="AT9" s="17">
        <v>0.490080957300289</v>
      </c>
      <c r="AU9" s="17">
        <v>0.54573223613493604</v>
      </c>
      <c r="AV9" s="17"/>
      <c r="AW9" s="17">
        <v>0.50600424202490502</v>
      </c>
      <c r="AX9" s="17">
        <v>0.34732220691597698</v>
      </c>
      <c r="AY9" s="17">
        <v>0.52250534581446595</v>
      </c>
      <c r="AZ9" s="17"/>
      <c r="BA9" s="17">
        <v>0.50789659410129795</v>
      </c>
      <c r="BB9" s="17">
        <v>0.52190000838620298</v>
      </c>
      <c r="BC9" s="17"/>
      <c r="BD9" s="17">
        <v>0.52033082980536405</v>
      </c>
      <c r="BE9" s="17">
        <v>0.52135817892915404</v>
      </c>
      <c r="BF9" s="17"/>
      <c r="BG9" s="17">
        <v>0.52105519523426802</v>
      </c>
      <c r="BH9" s="17">
        <v>0.48906520962396199</v>
      </c>
      <c r="BI9" s="17"/>
      <c r="BJ9" s="17">
        <v>0.39797492041960902</v>
      </c>
      <c r="BK9" s="17">
        <v>0.554790579782659</v>
      </c>
      <c r="BL9" s="17"/>
      <c r="BM9" s="17">
        <v>0.51498482617623398</v>
      </c>
      <c r="BN9" s="17">
        <v>0.59762682021757996</v>
      </c>
      <c r="BO9" s="17">
        <v>0.41510805220128799</v>
      </c>
      <c r="BP9" s="17">
        <v>0.372113186701371</v>
      </c>
    </row>
    <row r="10" spans="2:68" x14ac:dyDescent="0.35">
      <c r="B10" s="18" t="s">
        <v>552</v>
      </c>
      <c r="C10" s="17">
        <v>0.407754216638057</v>
      </c>
      <c r="D10" s="17">
        <v>0.31430175193913601</v>
      </c>
      <c r="E10" s="17">
        <v>0.495435895829057</v>
      </c>
      <c r="F10" s="17">
        <v>0.48702204464210203</v>
      </c>
      <c r="G10" s="17">
        <v>0.22323590630780199</v>
      </c>
      <c r="H10" s="17">
        <v>0.29301993998158798</v>
      </c>
      <c r="I10" s="17">
        <v>9.0200890447192497E-2</v>
      </c>
      <c r="J10" s="17">
        <v>2.71006171653594E-2</v>
      </c>
      <c r="K10" s="17">
        <v>0.38959809114770899</v>
      </c>
      <c r="L10" s="17">
        <v>0.30875299366211301</v>
      </c>
      <c r="M10" s="17">
        <v>0.43183805113649498</v>
      </c>
      <c r="N10" s="17">
        <v>0.631822294130026</v>
      </c>
      <c r="O10" s="17">
        <v>0.47974878658243397</v>
      </c>
      <c r="P10" s="17">
        <v>0.47581836163459001</v>
      </c>
      <c r="Q10" s="17">
        <v>0.82073562899629104</v>
      </c>
      <c r="R10" s="17">
        <v>0.37109934700111002</v>
      </c>
      <c r="S10" s="17">
        <v>0.37942594195184398</v>
      </c>
      <c r="T10" s="17">
        <v>0.46149563631052698</v>
      </c>
      <c r="U10" s="17"/>
      <c r="V10" s="17">
        <v>0.40929340621481197</v>
      </c>
      <c r="W10" s="17">
        <v>0.37058888801662998</v>
      </c>
      <c r="X10" s="17">
        <v>0.47673602211935301</v>
      </c>
      <c r="Y10" s="17">
        <v>0.39179747422880201</v>
      </c>
      <c r="Z10" s="17"/>
      <c r="AA10" s="17">
        <v>0.36712413690076801</v>
      </c>
      <c r="AB10" s="17">
        <v>0.423699007384788</v>
      </c>
      <c r="AC10" s="17">
        <v>0.49698582767004401</v>
      </c>
      <c r="AD10" s="17">
        <v>0.50185343033660401</v>
      </c>
      <c r="AE10" s="17">
        <v>0.29948155192132903</v>
      </c>
      <c r="AF10" s="17">
        <v>0.77862465932795599</v>
      </c>
      <c r="AG10" s="17">
        <v>0.588343129092462</v>
      </c>
      <c r="AH10" s="17">
        <v>0.56105510853447804</v>
      </c>
      <c r="AI10" s="17">
        <v>0.82919280625685798</v>
      </c>
      <c r="AJ10" s="17">
        <v>0.45474186072360601</v>
      </c>
      <c r="AK10" s="17"/>
      <c r="AL10" s="17">
        <v>0.44807677049384897</v>
      </c>
      <c r="AM10" s="17">
        <v>0.50571731052731195</v>
      </c>
      <c r="AN10" s="17">
        <v>0.24612838477180701</v>
      </c>
      <c r="AO10" s="17">
        <v>0.36747167320973301</v>
      </c>
      <c r="AP10" s="17">
        <v>0.43940742817293499</v>
      </c>
      <c r="AQ10" s="17">
        <v>0.32938298590408699</v>
      </c>
      <c r="AR10" s="17">
        <v>0.52159794712765795</v>
      </c>
      <c r="AS10" s="17"/>
      <c r="AT10" s="17">
        <v>0.48440131028346101</v>
      </c>
      <c r="AU10" s="17">
        <v>0.34655165125966397</v>
      </c>
      <c r="AV10" s="17"/>
      <c r="AW10" s="17">
        <v>0.52698803684323603</v>
      </c>
      <c r="AX10" s="17">
        <v>0.35682799351656302</v>
      </c>
      <c r="AY10" s="17">
        <v>0.50148335030700497</v>
      </c>
      <c r="AZ10" s="17"/>
      <c r="BA10" s="17">
        <v>0.52090822100835699</v>
      </c>
      <c r="BB10" s="17">
        <v>0.40020470064869701</v>
      </c>
      <c r="BC10" s="17"/>
      <c r="BD10" s="17">
        <v>0.423869979717856</v>
      </c>
      <c r="BE10" s="17">
        <v>0.39998999249338602</v>
      </c>
      <c r="BF10" s="17"/>
      <c r="BG10" s="17">
        <v>0.40776971638842602</v>
      </c>
      <c r="BH10" s="17">
        <v>0.39179747422880201</v>
      </c>
      <c r="BI10" s="17"/>
      <c r="BJ10" s="17">
        <v>0.50174522507270602</v>
      </c>
      <c r="BK10" s="17">
        <v>0.38196177073422699</v>
      </c>
      <c r="BL10" s="17"/>
      <c r="BM10" s="17">
        <v>0.27063858943930502</v>
      </c>
      <c r="BN10" s="17">
        <v>0.40721608262317299</v>
      </c>
      <c r="BO10" s="17">
        <v>0.55233113481990703</v>
      </c>
      <c r="BP10" s="17">
        <v>0.48485710841797502</v>
      </c>
    </row>
    <row r="11" spans="2:68" x14ac:dyDescent="0.35">
      <c r="B11" s="18" t="s">
        <v>553</v>
      </c>
      <c r="C11" s="17">
        <v>0.35726995545799001</v>
      </c>
      <c r="D11" s="17">
        <v>0.35452874413574897</v>
      </c>
      <c r="E11" s="17">
        <v>0.36518254546930901</v>
      </c>
      <c r="F11" s="17">
        <v>0.48913901162116402</v>
      </c>
      <c r="G11" s="17">
        <v>0.10687701780033899</v>
      </c>
      <c r="H11" s="17">
        <v>2.4034974856506101E-4</v>
      </c>
      <c r="I11" s="17">
        <v>9.0200890447192497E-2</v>
      </c>
      <c r="J11" s="17">
        <v>0.47110915751241</v>
      </c>
      <c r="K11" s="17">
        <v>0.23759237362364299</v>
      </c>
      <c r="L11" s="17">
        <v>0.40227512854874198</v>
      </c>
      <c r="M11" s="17">
        <v>0.53729519727192698</v>
      </c>
      <c r="N11" s="17">
        <v>0.39527472773425998</v>
      </c>
      <c r="O11" s="17">
        <v>0.38088722282156201</v>
      </c>
      <c r="P11" s="17">
        <v>0.36518748461714701</v>
      </c>
      <c r="Q11" s="17">
        <v>0.56006954496074302</v>
      </c>
      <c r="R11" s="17">
        <v>0.35427453691812399</v>
      </c>
      <c r="S11" s="17">
        <v>0.78933076281929304</v>
      </c>
      <c r="T11" s="17">
        <v>0.29034745993797201</v>
      </c>
      <c r="U11" s="17"/>
      <c r="V11" s="17">
        <v>0.36128270747083102</v>
      </c>
      <c r="W11" s="17">
        <v>0.28340934804484202</v>
      </c>
      <c r="X11" s="17">
        <v>0.34855339519680001</v>
      </c>
      <c r="Y11" s="17">
        <v>0.27285052464934101</v>
      </c>
      <c r="Z11" s="17"/>
      <c r="AA11" s="17">
        <v>0.44100936524223899</v>
      </c>
      <c r="AB11" s="17">
        <v>0.38716350654590498</v>
      </c>
      <c r="AC11" s="17">
        <v>0.32970491334469998</v>
      </c>
      <c r="AD11" s="17">
        <v>0.145528914409252</v>
      </c>
      <c r="AE11" s="17">
        <v>0.25970038591410399</v>
      </c>
      <c r="AF11" s="17">
        <v>0.39777268498177298</v>
      </c>
      <c r="AG11" s="17">
        <v>7.9562924208767594E-2</v>
      </c>
      <c r="AH11" s="17">
        <v>0.11460017051277099</v>
      </c>
      <c r="AI11" s="17">
        <v>0.24411380716134301</v>
      </c>
      <c r="AJ11" s="17">
        <v>0.23574456801558899</v>
      </c>
      <c r="AK11" s="17"/>
      <c r="AL11" s="17">
        <v>0.39288305264163897</v>
      </c>
      <c r="AM11" s="17">
        <v>0.50642603601246905</v>
      </c>
      <c r="AN11" s="17">
        <v>0.41453532624711298</v>
      </c>
      <c r="AO11" s="17">
        <v>0.34203834751595902</v>
      </c>
      <c r="AP11" s="17">
        <v>0.45312430982215302</v>
      </c>
      <c r="AQ11" s="17">
        <v>0.17513528392491001</v>
      </c>
      <c r="AR11" s="17">
        <v>0.31087290704591503</v>
      </c>
      <c r="AS11" s="17"/>
      <c r="AT11" s="17">
        <v>0.38576109880674597</v>
      </c>
      <c r="AU11" s="17">
        <v>0.33451982912476602</v>
      </c>
      <c r="AV11" s="17"/>
      <c r="AW11" s="17">
        <v>0.30372676715986402</v>
      </c>
      <c r="AX11" s="17">
        <v>0.552310064193961</v>
      </c>
      <c r="AY11" s="17">
        <v>0.41773885194799998</v>
      </c>
      <c r="AZ11" s="17"/>
      <c r="BA11" s="17">
        <v>0.375904733103129</v>
      </c>
      <c r="BB11" s="17">
        <v>0.356026662721042</v>
      </c>
      <c r="BC11" s="17"/>
      <c r="BD11" s="17">
        <v>0.38421150461808501</v>
      </c>
      <c r="BE11" s="17">
        <v>0.34429010303351099</v>
      </c>
      <c r="BF11" s="17"/>
      <c r="BG11" s="17">
        <v>0.35735195716424301</v>
      </c>
      <c r="BH11" s="17">
        <v>0.27285052464934101</v>
      </c>
      <c r="BI11" s="17"/>
      <c r="BJ11" s="17">
        <v>0.40853064359987001</v>
      </c>
      <c r="BK11" s="17">
        <v>0.34320330644643199</v>
      </c>
      <c r="BL11" s="17"/>
      <c r="BM11" s="17">
        <v>0.28131136866877698</v>
      </c>
      <c r="BN11" s="17">
        <v>0.31151411845229998</v>
      </c>
      <c r="BO11" s="17">
        <v>0.50894601674805096</v>
      </c>
      <c r="BP11" s="17">
        <v>0.42441353553686101</v>
      </c>
    </row>
    <row r="12" spans="2:68" ht="29" x14ac:dyDescent="0.35">
      <c r="B12" s="18" t="s">
        <v>554</v>
      </c>
      <c r="C12" s="17">
        <v>0.35653258320337</v>
      </c>
      <c r="D12" s="17">
        <v>0.210124189033634</v>
      </c>
      <c r="E12" s="17">
        <v>0.366306297467279</v>
      </c>
      <c r="F12" s="17">
        <v>0.48953642926540603</v>
      </c>
      <c r="G12" s="17">
        <v>0.231286362142851</v>
      </c>
      <c r="H12" s="17">
        <v>0.293260289730153</v>
      </c>
      <c r="I12" s="17">
        <v>9.0946541989127994E-2</v>
      </c>
      <c r="J12" s="17">
        <v>0.12636161742595201</v>
      </c>
      <c r="K12" s="17">
        <v>0.595083427046741</v>
      </c>
      <c r="L12" s="17">
        <v>0.32061783076872902</v>
      </c>
      <c r="M12" s="17">
        <v>0.23716303160153099</v>
      </c>
      <c r="N12" s="17">
        <v>0.18581136727483499</v>
      </c>
      <c r="O12" s="17">
        <v>0.31897387832677399</v>
      </c>
      <c r="P12" s="17">
        <v>0.42956742564313499</v>
      </c>
      <c r="Q12" s="17">
        <v>0.56006954496074302</v>
      </c>
      <c r="R12" s="17">
        <v>0.29964017061918502</v>
      </c>
      <c r="S12" s="17">
        <v>0.41574893545059899</v>
      </c>
      <c r="T12" s="17">
        <v>0.30140522695078897</v>
      </c>
      <c r="U12" s="17"/>
      <c r="V12" s="17">
        <v>0.35882792288363802</v>
      </c>
      <c r="W12" s="17">
        <v>0.31753692211769502</v>
      </c>
      <c r="X12" s="17">
        <v>0.32814012569887502</v>
      </c>
      <c r="Y12" s="17">
        <v>0.28281919246964399</v>
      </c>
      <c r="Z12" s="17"/>
      <c r="AA12" s="17">
        <v>0.36414268744065398</v>
      </c>
      <c r="AB12" s="17">
        <v>0.45900819054505398</v>
      </c>
      <c r="AC12" s="17">
        <v>0.34797739798024402</v>
      </c>
      <c r="AD12" s="17">
        <v>0.23857528274929299</v>
      </c>
      <c r="AE12" s="17">
        <v>0.2470588171858</v>
      </c>
      <c r="AF12" s="17">
        <v>0.28827292566262702</v>
      </c>
      <c r="AG12" s="17">
        <v>0.38413306572518302</v>
      </c>
      <c r="AH12" s="17">
        <v>0.48218880924437901</v>
      </c>
      <c r="AI12" s="17">
        <v>0.19064720231610599</v>
      </c>
      <c r="AJ12" s="17">
        <v>0.140558504949677</v>
      </c>
      <c r="AK12" s="17"/>
      <c r="AL12" s="17">
        <v>0.42450994222258598</v>
      </c>
      <c r="AM12" s="17">
        <v>0.40893257953397999</v>
      </c>
      <c r="AN12" s="17">
        <v>0.18316971763830101</v>
      </c>
      <c r="AO12" s="17">
        <v>0.37874036780921899</v>
      </c>
      <c r="AP12" s="17">
        <v>0.44311196412650899</v>
      </c>
      <c r="AQ12" s="17">
        <v>0.16559519028955</v>
      </c>
      <c r="AR12" s="17">
        <v>0.298360426626674</v>
      </c>
      <c r="AS12" s="17"/>
      <c r="AT12" s="17">
        <v>0.402835622122932</v>
      </c>
      <c r="AU12" s="17">
        <v>0.31955969053501598</v>
      </c>
      <c r="AV12" s="17"/>
      <c r="AW12" s="17">
        <v>0.36925337381207501</v>
      </c>
      <c r="AX12" s="17">
        <v>0.340371952553505</v>
      </c>
      <c r="AY12" s="17">
        <v>0.45630827434712501</v>
      </c>
      <c r="AZ12" s="17"/>
      <c r="BA12" s="17">
        <v>0.34446504614927198</v>
      </c>
      <c r="BB12" s="17">
        <v>0.35733771656519098</v>
      </c>
      <c r="BC12" s="17"/>
      <c r="BD12" s="17">
        <v>0.40074065173231699</v>
      </c>
      <c r="BE12" s="17">
        <v>0.33523409728234099</v>
      </c>
      <c r="BF12" s="17"/>
      <c r="BG12" s="17">
        <v>0.35660418548445599</v>
      </c>
      <c r="BH12" s="17">
        <v>0.28281919246964399</v>
      </c>
      <c r="BI12" s="17"/>
      <c r="BJ12" s="17">
        <v>0.36194303801501798</v>
      </c>
      <c r="BK12" s="17">
        <v>0.35504787881123101</v>
      </c>
      <c r="BL12" s="17"/>
      <c r="BM12" s="17">
        <v>0.30728549310077402</v>
      </c>
      <c r="BN12" s="17">
        <v>0.373323826704476</v>
      </c>
      <c r="BO12" s="17">
        <v>0.43328196647251799</v>
      </c>
      <c r="BP12" s="17">
        <v>9.4574331728449201E-2</v>
      </c>
    </row>
    <row r="13" spans="2:68" x14ac:dyDescent="0.35">
      <c r="B13" s="18" t="s">
        <v>555</v>
      </c>
      <c r="C13" s="17">
        <v>0.121922316961602</v>
      </c>
      <c r="D13" s="17">
        <v>8.6789329014692496E-2</v>
      </c>
      <c r="E13" s="17">
        <v>1.1568571317274101E-2</v>
      </c>
      <c r="F13" s="17">
        <v>5.4261868908482298E-3</v>
      </c>
      <c r="G13" s="17">
        <v>0.118534100575476</v>
      </c>
      <c r="H13" s="17">
        <v>7.2104924569518401E-4</v>
      </c>
      <c r="I13" s="17">
        <v>1.4913030838709599E-3</v>
      </c>
      <c r="J13" s="17">
        <v>0.24789877150121201</v>
      </c>
      <c r="K13" s="17">
        <v>0.18075208592276201</v>
      </c>
      <c r="L13" s="17">
        <v>6.3804026926130505E-2</v>
      </c>
      <c r="M13" s="17">
        <v>0.21374525787520701</v>
      </c>
      <c r="N13" s="17">
        <v>3.70398787262625E-2</v>
      </c>
      <c r="O13" s="17">
        <v>0.13670727959784401</v>
      </c>
      <c r="P13" s="17">
        <v>9.8204434648710703E-2</v>
      </c>
      <c r="Q13" s="17">
        <v>1.75125718913345E-3</v>
      </c>
      <c r="R13" s="17">
        <v>0.159991890163107</v>
      </c>
      <c r="S13" s="17">
        <v>1.9085203579585101E-2</v>
      </c>
      <c r="T13" s="17">
        <v>6.7901015892268296E-2</v>
      </c>
      <c r="U13" s="17"/>
      <c r="V13" s="17">
        <v>0.11425678973804899</v>
      </c>
      <c r="W13" s="17">
        <v>0.25379057245783998</v>
      </c>
      <c r="X13" s="17">
        <v>0.20609393984821001</v>
      </c>
      <c r="Y13" s="17">
        <v>0.34846832964188401</v>
      </c>
      <c r="Z13" s="17"/>
      <c r="AA13" s="17">
        <v>0.10442537608508699</v>
      </c>
      <c r="AB13" s="17">
        <v>0.11853622154988699</v>
      </c>
      <c r="AC13" s="17">
        <v>0.12898873267045999</v>
      </c>
      <c r="AD13" s="17">
        <v>0.12366437881719999</v>
      </c>
      <c r="AE13" s="17">
        <v>0.220408246225785</v>
      </c>
      <c r="AF13" s="17">
        <v>0.11090723663126301</v>
      </c>
      <c r="AG13" s="17">
        <v>0.37955074083058099</v>
      </c>
      <c r="AH13" s="17">
        <v>0.39947094483524698</v>
      </c>
      <c r="AI13" s="17">
        <v>0.17586913882220701</v>
      </c>
      <c r="AJ13" s="17">
        <v>0.25666138585311898</v>
      </c>
      <c r="AK13" s="17"/>
      <c r="AL13" s="17">
        <v>0.12941451721182501</v>
      </c>
      <c r="AM13" s="17">
        <v>0.12609700157950901</v>
      </c>
      <c r="AN13" s="17">
        <v>0.1526695257938</v>
      </c>
      <c r="AO13" s="17">
        <v>7.3657290592245794E-2</v>
      </c>
      <c r="AP13" s="17">
        <v>5.4927891088572302E-2</v>
      </c>
      <c r="AQ13" s="17">
        <v>0.179473759049395</v>
      </c>
      <c r="AR13" s="17">
        <v>0.248055491971024</v>
      </c>
      <c r="AS13" s="17"/>
      <c r="AT13" s="17">
        <v>0.19492284689276199</v>
      </c>
      <c r="AU13" s="17">
        <v>6.3631526100844396E-2</v>
      </c>
      <c r="AV13" s="17"/>
      <c r="AW13" s="17">
        <v>0.21190235423480999</v>
      </c>
      <c r="AX13" s="17">
        <v>0.28450853109128399</v>
      </c>
      <c r="AY13" s="17">
        <v>0.17426058035887501</v>
      </c>
      <c r="AZ13" s="17"/>
      <c r="BA13" s="17">
        <v>0.28064076029674201</v>
      </c>
      <c r="BB13" s="17">
        <v>0.111332789596369</v>
      </c>
      <c r="BC13" s="17"/>
      <c r="BD13" s="17">
        <v>8.7714756006765301E-2</v>
      </c>
      <c r="BE13" s="17">
        <v>0.138402775837843</v>
      </c>
      <c r="BF13" s="17"/>
      <c r="BG13" s="17">
        <v>0.12170225909806801</v>
      </c>
      <c r="BH13" s="17">
        <v>0.34846832964188401</v>
      </c>
      <c r="BI13" s="17"/>
      <c r="BJ13" s="17">
        <v>0.17816111828381501</v>
      </c>
      <c r="BK13" s="17">
        <v>0.10648960414197101</v>
      </c>
      <c r="BL13" s="17"/>
      <c r="BM13" s="17">
        <v>4.4502794675555901E-2</v>
      </c>
      <c r="BN13" s="17">
        <v>0.101861458139007</v>
      </c>
      <c r="BO13" s="17">
        <v>0.215336563474709</v>
      </c>
      <c r="BP13" s="17">
        <v>0.33675430750263902</v>
      </c>
    </row>
    <row r="14" spans="2:68" x14ac:dyDescent="0.35">
      <c r="B14" s="18" t="s">
        <v>556</v>
      </c>
      <c r="C14" s="17">
        <v>0.11793949661314999</v>
      </c>
      <c r="D14" s="17">
        <v>3.7700618952822801E-3</v>
      </c>
      <c r="E14" s="17">
        <v>2.8928846917010702E-4</v>
      </c>
      <c r="F14" s="17">
        <v>2.9118022675450302E-3</v>
      </c>
      <c r="G14" s="17">
        <v>1.7190441903442601E-4</v>
      </c>
      <c r="H14" s="17">
        <v>0.61791574625628498</v>
      </c>
      <c r="I14" s="17">
        <v>7.45651541935478E-4</v>
      </c>
      <c r="J14" s="17">
        <v>0.13513330997748699</v>
      </c>
      <c r="K14" s="17">
        <v>0.10019380995567501</v>
      </c>
      <c r="L14" s="17">
        <v>9.0004034716896306E-3</v>
      </c>
      <c r="M14" s="17">
        <v>0.12913779902627701</v>
      </c>
      <c r="N14" s="17">
        <v>3.7406476047486602E-3</v>
      </c>
      <c r="O14" s="17">
        <v>0.18411455040961799</v>
      </c>
      <c r="P14" s="17">
        <v>0.124677890052214</v>
      </c>
      <c r="Q14" s="17">
        <v>1.33097520483251E-2</v>
      </c>
      <c r="R14" s="17">
        <v>0.15611517115986301</v>
      </c>
      <c r="S14" s="17">
        <v>0.18799585948909101</v>
      </c>
      <c r="T14" s="17">
        <v>0.17594958599715599</v>
      </c>
      <c r="U14" s="17"/>
      <c r="V14" s="17">
        <v>0.116474638381868</v>
      </c>
      <c r="W14" s="17">
        <v>0.13666731950456601</v>
      </c>
      <c r="X14" s="17">
        <v>0.16815153470004199</v>
      </c>
      <c r="Y14" s="17">
        <v>0.28641116967758901</v>
      </c>
      <c r="Z14" s="17"/>
      <c r="AA14" s="17">
        <v>0.14973792698879401</v>
      </c>
      <c r="AB14" s="17">
        <v>9.7843263622133303E-2</v>
      </c>
      <c r="AC14" s="17">
        <v>0.13956386767930901</v>
      </c>
      <c r="AD14" s="17">
        <v>7.8478677523281803E-2</v>
      </c>
      <c r="AE14" s="17">
        <v>1.3651549328445801E-2</v>
      </c>
      <c r="AF14" s="17">
        <v>1.57253174495985E-2</v>
      </c>
      <c r="AG14" s="17">
        <v>0.37021647459263402</v>
      </c>
      <c r="AH14" s="17">
        <v>7.3096246965384803E-2</v>
      </c>
      <c r="AI14" s="17">
        <v>8.3405818285436001E-2</v>
      </c>
      <c r="AJ14" s="17">
        <v>0.29210124135780002</v>
      </c>
      <c r="AK14" s="17"/>
      <c r="AL14" s="17">
        <v>0.104237695334125</v>
      </c>
      <c r="AM14" s="17">
        <v>0.11640428635893101</v>
      </c>
      <c r="AN14" s="17">
        <v>0.13266159153976501</v>
      </c>
      <c r="AO14" s="17">
        <v>0.13143525940745199</v>
      </c>
      <c r="AP14" s="17">
        <v>0.18687316660109601</v>
      </c>
      <c r="AQ14" s="17">
        <v>0.111249546249428</v>
      </c>
      <c r="AR14" s="17">
        <v>9.88280371200774E-2</v>
      </c>
      <c r="AS14" s="17"/>
      <c r="AT14" s="17">
        <v>0.13435926777236101</v>
      </c>
      <c r="AU14" s="17">
        <v>0.104828339097915</v>
      </c>
      <c r="AV14" s="17"/>
      <c r="AW14" s="17">
        <v>0.13548340549082299</v>
      </c>
      <c r="AX14" s="17">
        <v>0.12307867175934301</v>
      </c>
      <c r="AY14" s="17">
        <v>0.14240762496839701</v>
      </c>
      <c r="AZ14" s="17"/>
      <c r="BA14" s="17">
        <v>0.22718439788247299</v>
      </c>
      <c r="BB14" s="17">
        <v>0.110650791865329</v>
      </c>
      <c r="BC14" s="17"/>
      <c r="BD14" s="17">
        <v>0.110299463185649</v>
      </c>
      <c r="BE14" s="17">
        <v>0.121620298552852</v>
      </c>
      <c r="BF14" s="17"/>
      <c r="BG14" s="17">
        <v>0.117775849873126</v>
      </c>
      <c r="BH14" s="17">
        <v>0.28641116967758901</v>
      </c>
      <c r="BI14" s="17"/>
      <c r="BJ14" s="17">
        <v>0.188359298827388</v>
      </c>
      <c r="BK14" s="17">
        <v>9.8615319019800807E-2</v>
      </c>
      <c r="BL14" s="17"/>
      <c r="BM14" s="17">
        <v>5.8257257240021398E-2</v>
      </c>
      <c r="BN14" s="17">
        <v>9.7926605597379202E-2</v>
      </c>
      <c r="BO14" s="17">
        <v>0.194459203673398</v>
      </c>
      <c r="BP14" s="17">
        <v>0.30485794542021</v>
      </c>
    </row>
    <row r="15" spans="2:68" ht="29" x14ac:dyDescent="0.35">
      <c r="B15" s="18" t="s">
        <v>557</v>
      </c>
      <c r="C15" s="17">
        <v>0.10905326311432099</v>
      </c>
      <c r="D15" s="17">
        <v>0.117970835042657</v>
      </c>
      <c r="E15" s="17">
        <v>0.130253350359748</v>
      </c>
      <c r="F15" s="17">
        <v>1.9870882212091401E-4</v>
      </c>
      <c r="G15" s="17">
        <v>2.20546550972321E-2</v>
      </c>
      <c r="H15" s="17">
        <v>6.0825856200692197E-3</v>
      </c>
      <c r="I15" s="17">
        <v>0</v>
      </c>
      <c r="J15" s="17">
        <v>0.14631723420436801</v>
      </c>
      <c r="K15" s="17">
        <v>0.15072125387832699</v>
      </c>
      <c r="L15" s="17">
        <v>9.3872901906801004E-2</v>
      </c>
      <c r="M15" s="17">
        <v>1.36063148002891E-2</v>
      </c>
      <c r="N15" s="17">
        <v>0.38172621680211699</v>
      </c>
      <c r="O15" s="17">
        <v>3.4690446094109199E-2</v>
      </c>
      <c r="P15" s="17">
        <v>0.171744435885162</v>
      </c>
      <c r="Q15" s="17">
        <v>0.15253299132029799</v>
      </c>
      <c r="R15" s="17">
        <v>0.16015499950161</v>
      </c>
      <c r="S15" s="17">
        <v>1.9547056994689001E-2</v>
      </c>
      <c r="T15" s="17">
        <v>5.8467991838596002E-2</v>
      </c>
      <c r="U15" s="17"/>
      <c r="V15" s="17">
        <v>9.8308899126643506E-2</v>
      </c>
      <c r="W15" s="17">
        <v>0.28211002511539501</v>
      </c>
      <c r="X15" s="17">
        <v>0.33421301909061801</v>
      </c>
      <c r="Y15" s="17">
        <v>0.38384782085901797</v>
      </c>
      <c r="Z15" s="17"/>
      <c r="AA15" s="17">
        <v>7.9524085557420507E-2</v>
      </c>
      <c r="AB15" s="17">
        <v>0.16804630090783701</v>
      </c>
      <c r="AC15" s="17">
        <v>0.12497638743497699</v>
      </c>
      <c r="AD15" s="17">
        <v>5.4155075304950298E-2</v>
      </c>
      <c r="AE15" s="17">
        <v>6.5758879142989696E-2</v>
      </c>
      <c r="AF15" s="17">
        <v>0.31118787883225202</v>
      </c>
      <c r="AG15" s="17">
        <v>4.72496614231315E-2</v>
      </c>
      <c r="AH15" s="17">
        <v>0.46718705505185698</v>
      </c>
      <c r="AI15" s="17">
        <v>0.14153377882134699</v>
      </c>
      <c r="AJ15" s="17">
        <v>0.44219052880003501</v>
      </c>
      <c r="AK15" s="17"/>
      <c r="AL15" s="17">
        <v>0.129283584697265</v>
      </c>
      <c r="AM15" s="17">
        <v>0.13275984142990199</v>
      </c>
      <c r="AN15" s="17">
        <v>0.15381942751023001</v>
      </c>
      <c r="AO15" s="17">
        <v>8.0344112252198702E-2</v>
      </c>
      <c r="AP15" s="17">
        <v>0.171995296347841</v>
      </c>
      <c r="AQ15" s="17">
        <v>4.47902615026433E-2</v>
      </c>
      <c r="AR15" s="17">
        <v>0.11081814943408</v>
      </c>
      <c r="AS15" s="17"/>
      <c r="AT15" s="17">
        <v>0.15604901559584999</v>
      </c>
      <c r="AU15" s="17">
        <v>7.1527239922050206E-2</v>
      </c>
      <c r="AV15" s="17"/>
      <c r="AW15" s="17">
        <v>0.22253371322865501</v>
      </c>
      <c r="AX15" s="17">
        <v>0.178001049355243</v>
      </c>
      <c r="AY15" s="17">
        <v>0.10769628054729</v>
      </c>
      <c r="AZ15" s="17"/>
      <c r="BA15" s="17">
        <v>0.27835529080500399</v>
      </c>
      <c r="BB15" s="17">
        <v>9.7757610148305502E-2</v>
      </c>
      <c r="BC15" s="17"/>
      <c r="BD15" s="17">
        <v>0.13317054317306401</v>
      </c>
      <c r="BE15" s="17">
        <v>9.7434082116890294E-2</v>
      </c>
      <c r="BF15" s="17"/>
      <c r="BG15" s="17">
        <v>0.10878633851665299</v>
      </c>
      <c r="BH15" s="17">
        <v>0.38384782085901797</v>
      </c>
      <c r="BI15" s="17"/>
      <c r="BJ15" s="17">
        <v>0.20661865236839699</v>
      </c>
      <c r="BK15" s="17">
        <v>8.2279957174406698E-2</v>
      </c>
      <c r="BL15" s="17"/>
      <c r="BM15" s="17">
        <v>3.2402808363406102E-2</v>
      </c>
      <c r="BN15" s="17">
        <v>8.7081580374261405E-2</v>
      </c>
      <c r="BO15" s="17">
        <v>0.21221869785109601</v>
      </c>
      <c r="BP15" s="17">
        <v>0.27698732152131</v>
      </c>
    </row>
    <row r="16" spans="2:68" x14ac:dyDescent="0.35">
      <c r="B16" s="18" t="s">
        <v>106</v>
      </c>
      <c r="C16" s="17">
        <v>1.2102072605316301E-2</v>
      </c>
      <c r="D16" s="17">
        <v>0</v>
      </c>
      <c r="E16" s="17">
        <v>0</v>
      </c>
      <c r="F16" s="17">
        <v>0</v>
      </c>
      <c r="G16" s="17">
        <v>0</v>
      </c>
      <c r="H16" s="17">
        <v>0</v>
      </c>
      <c r="I16" s="17">
        <v>0</v>
      </c>
      <c r="J16" s="17">
        <v>1.0908840309595E-2</v>
      </c>
      <c r="K16" s="17">
        <v>3.2299927811716603E-2</v>
      </c>
      <c r="L16" s="17">
        <v>0</v>
      </c>
      <c r="M16" s="17">
        <v>0</v>
      </c>
      <c r="N16" s="17">
        <v>0</v>
      </c>
      <c r="O16" s="17">
        <v>0</v>
      </c>
      <c r="P16" s="17">
        <v>0</v>
      </c>
      <c r="Q16" s="17">
        <v>0</v>
      </c>
      <c r="R16" s="17">
        <v>4.3807732427217597E-2</v>
      </c>
      <c r="S16" s="17">
        <v>0</v>
      </c>
      <c r="T16" s="17">
        <v>0</v>
      </c>
      <c r="U16" s="17"/>
      <c r="V16" s="17">
        <v>1.2472557553587499E-2</v>
      </c>
      <c r="W16" s="17">
        <v>6.2019564149415401E-3</v>
      </c>
      <c r="X16" s="17">
        <v>4.2050021156832202E-3</v>
      </c>
      <c r="Y16" s="17">
        <v>0</v>
      </c>
      <c r="Z16" s="17"/>
      <c r="AA16" s="17">
        <v>1.10206136012757E-2</v>
      </c>
      <c r="AB16" s="17">
        <v>2.82668071869051E-2</v>
      </c>
      <c r="AC16" s="17">
        <v>0</v>
      </c>
      <c r="AD16" s="17">
        <v>0</v>
      </c>
      <c r="AE16" s="17">
        <v>0</v>
      </c>
      <c r="AF16" s="17">
        <v>1.04467337873801E-3</v>
      </c>
      <c r="AG16" s="17">
        <v>0</v>
      </c>
      <c r="AH16" s="17">
        <v>0</v>
      </c>
      <c r="AI16" s="17">
        <v>0</v>
      </c>
      <c r="AJ16" s="17">
        <v>0</v>
      </c>
      <c r="AK16" s="17"/>
      <c r="AL16" s="17">
        <v>1.0453326409880699E-2</v>
      </c>
      <c r="AM16" s="17">
        <v>0</v>
      </c>
      <c r="AN16" s="17">
        <v>4.6369259906694001E-2</v>
      </c>
      <c r="AO16" s="17">
        <v>0</v>
      </c>
      <c r="AP16" s="17">
        <v>0</v>
      </c>
      <c r="AQ16" s="17">
        <v>4.2233977516627101E-2</v>
      </c>
      <c r="AR16" s="17">
        <v>0</v>
      </c>
      <c r="AS16" s="17"/>
      <c r="AT16" s="17">
        <v>1.0584496781330799E-2</v>
      </c>
      <c r="AU16" s="17">
        <v>1.33138541506653E-2</v>
      </c>
      <c r="AV16" s="17"/>
      <c r="AW16" s="17">
        <v>0</v>
      </c>
      <c r="AX16" s="17">
        <v>0</v>
      </c>
      <c r="AY16" s="17">
        <v>1.99676730746613E-2</v>
      </c>
      <c r="AZ16" s="17"/>
      <c r="BA16" s="17">
        <v>0</v>
      </c>
      <c r="BB16" s="17">
        <v>1.2909510142738599E-2</v>
      </c>
      <c r="BC16" s="17"/>
      <c r="BD16" s="17">
        <v>7.2497358206738399E-3</v>
      </c>
      <c r="BE16" s="17">
        <v>1.4439822933045E-2</v>
      </c>
      <c r="BF16" s="17"/>
      <c r="BG16" s="17">
        <v>1.2113828081434999E-2</v>
      </c>
      <c r="BH16" s="17">
        <v>0</v>
      </c>
      <c r="BI16" s="17"/>
      <c r="BJ16" s="17">
        <v>0</v>
      </c>
      <c r="BK16" s="17">
        <v>1.5423050411548501E-2</v>
      </c>
      <c r="BL16" s="17"/>
      <c r="BM16" s="17">
        <v>1.7316840788011201E-2</v>
      </c>
      <c r="BN16" s="17">
        <v>5.6187354780679799E-3</v>
      </c>
      <c r="BO16" s="17">
        <v>1.9316059883489101E-2</v>
      </c>
      <c r="BP16" s="17">
        <v>0</v>
      </c>
    </row>
    <row r="17" spans="2:68" x14ac:dyDescent="0.35">
      <c r="B17" s="18" t="s">
        <v>113</v>
      </c>
      <c r="C17" s="19">
        <v>5.3884109975168702E-2</v>
      </c>
      <c r="D17" s="19">
        <v>7.2479533067595206E-2</v>
      </c>
      <c r="E17" s="19">
        <v>9.6429489723369097E-5</v>
      </c>
      <c r="F17" s="19">
        <v>0</v>
      </c>
      <c r="G17" s="19">
        <v>0.104787757941844</v>
      </c>
      <c r="H17" s="19">
        <v>8.5782671203527006E-2</v>
      </c>
      <c r="I17" s="19">
        <v>0</v>
      </c>
      <c r="J17" s="19">
        <v>9.1694639095352506E-5</v>
      </c>
      <c r="K17" s="19">
        <v>3.27149955994211E-2</v>
      </c>
      <c r="L17" s="19">
        <v>0.13235802652282799</v>
      </c>
      <c r="M17" s="19">
        <v>0</v>
      </c>
      <c r="N17" s="19">
        <v>0.18034820533023799</v>
      </c>
      <c r="O17" s="19">
        <v>6.7448917569809599E-2</v>
      </c>
      <c r="P17" s="19">
        <v>3.50443201763527E-2</v>
      </c>
      <c r="Q17" s="19">
        <v>1.4725382477175E-2</v>
      </c>
      <c r="R17" s="19">
        <v>5.96538864791843E-2</v>
      </c>
      <c r="S17" s="19">
        <v>0</v>
      </c>
      <c r="T17" s="19">
        <v>5.6610882760170102E-2</v>
      </c>
      <c r="U17" s="19"/>
      <c r="V17" s="19">
        <v>5.3790910502674698E-2</v>
      </c>
      <c r="W17" s="19">
        <v>5.89906901116522E-2</v>
      </c>
      <c r="X17" s="19">
        <v>2.9111263218624499E-2</v>
      </c>
      <c r="Y17" s="19">
        <v>3.2815236929946402E-2</v>
      </c>
      <c r="Z17" s="19"/>
      <c r="AA17" s="19">
        <v>4.9332181993133897E-2</v>
      </c>
      <c r="AB17" s="19">
        <v>3.13964189443936E-2</v>
      </c>
      <c r="AC17" s="19">
        <v>3.2509253398028702E-2</v>
      </c>
      <c r="AD17" s="19">
        <v>7.2021852480275997E-2</v>
      </c>
      <c r="AE17" s="19">
        <v>0.120998215952462</v>
      </c>
      <c r="AF17" s="19">
        <v>4.1157986590971099E-2</v>
      </c>
      <c r="AG17" s="19">
        <v>1.310968319954E-3</v>
      </c>
      <c r="AH17" s="19">
        <v>0</v>
      </c>
      <c r="AI17" s="19">
        <v>0</v>
      </c>
      <c r="AJ17" s="19">
        <v>5.0397136408936997E-2</v>
      </c>
      <c r="AK17" s="19"/>
      <c r="AL17" s="19">
        <v>6.5475436226692399E-2</v>
      </c>
      <c r="AM17" s="19">
        <v>2.0660937944074E-2</v>
      </c>
      <c r="AN17" s="19">
        <v>0</v>
      </c>
      <c r="AO17" s="19">
        <v>7.2796081847037994E-2</v>
      </c>
      <c r="AP17" s="19">
        <v>2.8421429063153498E-4</v>
      </c>
      <c r="AQ17" s="19">
        <v>4.2524112299714499E-2</v>
      </c>
      <c r="AR17" s="19">
        <v>0.100349534394579</v>
      </c>
      <c r="AS17" s="19"/>
      <c r="AT17" s="19">
        <v>2.5585276503427901E-2</v>
      </c>
      <c r="AU17" s="19">
        <v>7.6480677220094495E-2</v>
      </c>
      <c r="AV17" s="19"/>
      <c r="AW17" s="19">
        <v>2.0123707137696899E-3</v>
      </c>
      <c r="AX17" s="19">
        <v>5.5865577291327601E-2</v>
      </c>
      <c r="AY17" s="19">
        <v>1.33616788738594E-2</v>
      </c>
      <c r="AZ17" s="19"/>
      <c r="BA17" s="19">
        <v>0</v>
      </c>
      <c r="BB17" s="19">
        <v>5.7479201037953599E-2</v>
      </c>
      <c r="BC17" s="19"/>
      <c r="BD17" s="19">
        <v>5.1270527115005599E-2</v>
      </c>
      <c r="BE17" s="19">
        <v>5.51432773534987E-2</v>
      </c>
      <c r="BF17" s="19"/>
      <c r="BG17" s="19">
        <v>5.3904575447655E-2</v>
      </c>
      <c r="BH17" s="19">
        <v>3.2815236929946402E-2</v>
      </c>
      <c r="BI17" s="19"/>
      <c r="BJ17" s="19">
        <v>7.9025482079019799E-2</v>
      </c>
      <c r="BK17" s="19">
        <v>4.6984966208799502E-2</v>
      </c>
      <c r="BL17" s="19"/>
      <c r="BM17" s="19">
        <v>0.117913888635648</v>
      </c>
      <c r="BN17" s="19">
        <v>4.4226002118131102E-2</v>
      </c>
      <c r="BO17" s="19">
        <v>3.8886905644873698E-3</v>
      </c>
      <c r="BP17" s="19">
        <v>0</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492</v>
      </c>
      <c r="C9" s="17">
        <v>6.7321585663444206E-2</v>
      </c>
      <c r="D9" s="17">
        <v>4.1166729046704098E-2</v>
      </c>
      <c r="E9" s="17">
        <v>1.14721418275508E-2</v>
      </c>
      <c r="F9" s="17">
        <v>0</v>
      </c>
      <c r="G9" s="17">
        <v>0</v>
      </c>
      <c r="H9" s="17">
        <v>2.4034974856506101E-4</v>
      </c>
      <c r="I9" s="17">
        <v>0</v>
      </c>
      <c r="J9" s="17">
        <v>0.12269742259338499</v>
      </c>
      <c r="K9" s="17">
        <v>0.19452363932126701</v>
      </c>
      <c r="L9" s="17">
        <v>4.2763402837739502E-2</v>
      </c>
      <c r="M9" s="17">
        <v>1.26424245303786E-2</v>
      </c>
      <c r="N9" s="17">
        <v>1.75847774619441E-2</v>
      </c>
      <c r="O9" s="17">
        <v>3.4676077849262903E-2</v>
      </c>
      <c r="P9" s="17">
        <v>8.9336480882754601E-2</v>
      </c>
      <c r="Q9" s="17">
        <v>0</v>
      </c>
      <c r="R9" s="17">
        <v>3.08637793642739E-2</v>
      </c>
      <c r="S9" s="17">
        <v>0.18753400607398699</v>
      </c>
      <c r="T9" s="17">
        <v>6.7668649772986797E-2</v>
      </c>
      <c r="U9" s="17"/>
      <c r="V9" s="17">
        <v>6.7603689540722905E-2</v>
      </c>
      <c r="W9" s="17">
        <v>6.4584635473518406E-2</v>
      </c>
      <c r="X9" s="17">
        <v>5.0538729426118E-2</v>
      </c>
      <c r="Y9" s="17">
        <v>3.3218609854518598E-2</v>
      </c>
      <c r="Z9" s="17"/>
      <c r="AA9" s="17">
        <v>5.6212669519627202E-2</v>
      </c>
      <c r="AB9" s="17">
        <v>0.15481565118179</v>
      </c>
      <c r="AC9" s="17">
        <v>6.6807989483448502E-2</v>
      </c>
      <c r="AD9" s="17">
        <v>6.3535974419634295E-2</v>
      </c>
      <c r="AE9" s="17">
        <v>1.20322684572025E-2</v>
      </c>
      <c r="AF9" s="17">
        <v>1.9271567250095699E-3</v>
      </c>
      <c r="AG9" s="17">
        <v>2.5241264294968001E-2</v>
      </c>
      <c r="AH9" s="17">
        <v>0.109819316882969</v>
      </c>
      <c r="AI9" s="17">
        <v>2.5589513214015298E-3</v>
      </c>
      <c r="AJ9" s="17">
        <v>8.5092395592585995E-2</v>
      </c>
      <c r="AK9" s="17"/>
      <c r="AL9" s="17">
        <v>0.116383579332813</v>
      </c>
      <c r="AM9" s="17">
        <v>0.136575517385607</v>
      </c>
      <c r="AN9" s="17">
        <v>7.0459817617290303E-3</v>
      </c>
      <c r="AO9" s="17">
        <v>1.71368710432699E-2</v>
      </c>
      <c r="AP9" s="17">
        <v>5.0052394469858298E-2</v>
      </c>
      <c r="AQ9" s="17">
        <v>0.122297814622082</v>
      </c>
      <c r="AR9" s="17">
        <v>4.15770990969965E-2</v>
      </c>
      <c r="AS9" s="17"/>
      <c r="AT9" s="17">
        <v>9.9521315413688194E-2</v>
      </c>
      <c r="AU9" s="17">
        <v>4.1610159809215501E-2</v>
      </c>
      <c r="AV9" s="17"/>
      <c r="AW9" s="17">
        <v>4.9207702504486403E-2</v>
      </c>
      <c r="AX9" s="17">
        <v>6.2088661193241898E-2</v>
      </c>
      <c r="AY9" s="17">
        <v>0.144355533329735</v>
      </c>
      <c r="AZ9" s="17"/>
      <c r="BA9" s="17">
        <v>7.8733561996864806E-2</v>
      </c>
      <c r="BB9" s="17">
        <v>6.6560190622421897E-2</v>
      </c>
      <c r="BC9" s="17"/>
      <c r="BD9" s="17">
        <v>8.1652358493709096E-2</v>
      </c>
      <c r="BE9" s="17">
        <v>6.0417330998642202E-2</v>
      </c>
      <c r="BF9" s="17"/>
      <c r="BG9" s="17">
        <v>6.7354711949393201E-2</v>
      </c>
      <c r="BH9" s="17">
        <v>3.3218609854518598E-2</v>
      </c>
      <c r="BI9" s="17"/>
      <c r="BJ9" s="17">
        <v>0.103444687565399</v>
      </c>
      <c r="BK9" s="17">
        <v>5.7408901809939697E-2</v>
      </c>
      <c r="BL9" s="17"/>
      <c r="BM9" s="17">
        <v>6.0163129607124298E-2</v>
      </c>
      <c r="BN9" s="17">
        <v>3.2148279249231297E-2</v>
      </c>
      <c r="BO9" s="17">
        <v>0.127092291691528</v>
      </c>
      <c r="BP9" s="17">
        <v>0.13344655610980799</v>
      </c>
    </row>
    <row r="10" spans="2:68" x14ac:dyDescent="0.35">
      <c r="B10" s="18" t="s">
        <v>493</v>
      </c>
      <c r="C10" s="17">
        <v>0.24945645402621</v>
      </c>
      <c r="D10" s="17">
        <v>0.28543404714642001</v>
      </c>
      <c r="E10" s="17">
        <v>0.365278974959032</v>
      </c>
      <c r="F10" s="17">
        <v>0.27092283417061902</v>
      </c>
      <c r="G10" s="17">
        <v>0.232631824805409</v>
      </c>
      <c r="H10" s="17">
        <v>0.29934287535022303</v>
      </c>
      <c r="I10" s="17">
        <v>0.91054476109474303</v>
      </c>
      <c r="J10" s="17">
        <v>0.14738580808339799</v>
      </c>
      <c r="K10" s="17">
        <v>0.18452465722446301</v>
      </c>
      <c r="L10" s="17">
        <v>0.18774580381360201</v>
      </c>
      <c r="M10" s="17">
        <v>0.33237058687005899</v>
      </c>
      <c r="N10" s="17">
        <v>0.203396144736779</v>
      </c>
      <c r="O10" s="17">
        <v>0.167749221809118</v>
      </c>
      <c r="P10" s="17">
        <v>0.24068220687448</v>
      </c>
      <c r="Q10" s="17">
        <v>0.27572709327300599</v>
      </c>
      <c r="R10" s="17">
        <v>0.35469218749564702</v>
      </c>
      <c r="S10" s="17">
        <v>0.39789534097795798</v>
      </c>
      <c r="T10" s="17">
        <v>0.17834827606196399</v>
      </c>
      <c r="U10" s="17"/>
      <c r="V10" s="17">
        <v>0.24394481303324</v>
      </c>
      <c r="W10" s="17">
        <v>0.34050196854777498</v>
      </c>
      <c r="X10" s="17">
        <v>0.349960206299812</v>
      </c>
      <c r="Y10" s="17">
        <v>0.36463923022011302</v>
      </c>
      <c r="Z10" s="17"/>
      <c r="AA10" s="17">
        <v>0.180122407874451</v>
      </c>
      <c r="AB10" s="17">
        <v>0.34122393166314902</v>
      </c>
      <c r="AC10" s="17">
        <v>0.33067341408213502</v>
      </c>
      <c r="AD10" s="17">
        <v>0.26427200434162101</v>
      </c>
      <c r="AE10" s="17">
        <v>0.26764967703509401</v>
      </c>
      <c r="AF10" s="17">
        <v>0.33434090485954399</v>
      </c>
      <c r="AG10" s="17">
        <v>5.4255637550106199E-2</v>
      </c>
      <c r="AH10" s="17">
        <v>0.41545653500111701</v>
      </c>
      <c r="AI10" s="17">
        <v>0.216711607078278</v>
      </c>
      <c r="AJ10" s="17">
        <v>0.38053916705240398</v>
      </c>
      <c r="AK10" s="17"/>
      <c r="AL10" s="17">
        <v>0.29644482771479302</v>
      </c>
      <c r="AM10" s="17">
        <v>0.23565646042559599</v>
      </c>
      <c r="AN10" s="17">
        <v>0.38054819156408898</v>
      </c>
      <c r="AO10" s="17">
        <v>0.21997021832393199</v>
      </c>
      <c r="AP10" s="17">
        <v>0.27267527938539998</v>
      </c>
      <c r="AQ10" s="17">
        <v>0.27477949082159697</v>
      </c>
      <c r="AR10" s="17">
        <v>0.143821428866484</v>
      </c>
      <c r="AS10" s="17"/>
      <c r="AT10" s="17">
        <v>0.303543484078592</v>
      </c>
      <c r="AU10" s="17">
        <v>0.20626805854420299</v>
      </c>
      <c r="AV10" s="17"/>
      <c r="AW10" s="17">
        <v>0.41470130099150199</v>
      </c>
      <c r="AX10" s="17">
        <v>0.410312015005669</v>
      </c>
      <c r="AY10" s="17">
        <v>0.219488778949438</v>
      </c>
      <c r="AZ10" s="17"/>
      <c r="BA10" s="17">
        <v>0.51526004057423402</v>
      </c>
      <c r="BB10" s="17">
        <v>0.23172231869586199</v>
      </c>
      <c r="BC10" s="17"/>
      <c r="BD10" s="17">
        <v>0.22338605040946299</v>
      </c>
      <c r="BE10" s="17">
        <v>0.26201660747474198</v>
      </c>
      <c r="BF10" s="17"/>
      <c r="BG10" s="17">
        <v>0.24934457001931301</v>
      </c>
      <c r="BH10" s="17">
        <v>0.36463923022011302</v>
      </c>
      <c r="BI10" s="17"/>
      <c r="BJ10" s="17">
        <v>0.39656602157464799</v>
      </c>
      <c r="BK10" s="17">
        <v>0.20908753335900401</v>
      </c>
      <c r="BL10" s="17"/>
      <c r="BM10" s="17">
        <v>0.128454703830021</v>
      </c>
      <c r="BN10" s="17">
        <v>0.28560831274093901</v>
      </c>
      <c r="BO10" s="17">
        <v>0.31809570495932898</v>
      </c>
      <c r="BP10" s="17">
        <v>0.34424526715535703</v>
      </c>
    </row>
    <row r="11" spans="2:68" x14ac:dyDescent="0.35">
      <c r="B11" s="18" t="s">
        <v>494</v>
      </c>
      <c r="C11" s="17">
        <v>0.368120966101114</v>
      </c>
      <c r="D11" s="17">
        <v>0.34938461785531</v>
      </c>
      <c r="E11" s="17">
        <v>0.61036370091872605</v>
      </c>
      <c r="F11" s="17">
        <v>1.9870882212091401E-4</v>
      </c>
      <c r="G11" s="17">
        <v>0.441519723012958</v>
      </c>
      <c r="H11" s="17">
        <v>0.37880261118511499</v>
      </c>
      <c r="I11" s="17">
        <v>7.45651541935478E-4</v>
      </c>
      <c r="J11" s="17">
        <v>0.46047540112010099</v>
      </c>
      <c r="K11" s="17">
        <v>0.25659010810796901</v>
      </c>
      <c r="L11" s="17">
        <v>0.44422099073398702</v>
      </c>
      <c r="M11" s="17">
        <v>0.65122248532800198</v>
      </c>
      <c r="N11" s="17">
        <v>0.55990847940492805</v>
      </c>
      <c r="O11" s="17">
        <v>0.408108823173854</v>
      </c>
      <c r="P11" s="17">
        <v>0.39644518438785997</v>
      </c>
      <c r="Q11" s="17">
        <v>0.165730867781862</v>
      </c>
      <c r="R11" s="17">
        <v>0.38497520694389398</v>
      </c>
      <c r="S11" s="17">
        <v>0.208413296709587</v>
      </c>
      <c r="T11" s="17">
        <v>0.18778130011563601</v>
      </c>
      <c r="U11" s="17"/>
      <c r="V11" s="17">
        <v>0.36944410598104099</v>
      </c>
      <c r="W11" s="17">
        <v>0.352486210253105</v>
      </c>
      <c r="X11" s="17">
        <v>0.29815246785075</v>
      </c>
      <c r="Y11" s="17">
        <v>0.29832093170375401</v>
      </c>
      <c r="Z11" s="17"/>
      <c r="AA11" s="17">
        <v>0.40717265457949198</v>
      </c>
      <c r="AB11" s="17">
        <v>0.30173307602752802</v>
      </c>
      <c r="AC11" s="17">
        <v>0.332029148669157</v>
      </c>
      <c r="AD11" s="17">
        <v>0.31727464534904498</v>
      </c>
      <c r="AE11" s="17">
        <v>0.59271306759349995</v>
      </c>
      <c r="AF11" s="17">
        <v>0.28310702784936398</v>
      </c>
      <c r="AG11" s="17">
        <v>0.58010047616215898</v>
      </c>
      <c r="AH11" s="17">
        <v>9.37064437839083E-2</v>
      </c>
      <c r="AI11" s="17">
        <v>0.71578567621761702</v>
      </c>
      <c r="AJ11" s="17">
        <v>0.22649928786835699</v>
      </c>
      <c r="AK11" s="17"/>
      <c r="AL11" s="17">
        <v>0.39948279210506499</v>
      </c>
      <c r="AM11" s="17">
        <v>0.30592171833805798</v>
      </c>
      <c r="AN11" s="17">
        <v>0.27853413881019901</v>
      </c>
      <c r="AO11" s="17">
        <v>0.410205566007389</v>
      </c>
      <c r="AP11" s="17">
        <v>0.34362210727759002</v>
      </c>
      <c r="AQ11" s="17">
        <v>0.259488088292888</v>
      </c>
      <c r="AR11" s="17">
        <v>0.54303460654848701</v>
      </c>
      <c r="AS11" s="17"/>
      <c r="AT11" s="17">
        <v>0.31133625043611102</v>
      </c>
      <c r="AU11" s="17">
        <v>0.41346345865613698</v>
      </c>
      <c r="AV11" s="17"/>
      <c r="AW11" s="17">
        <v>0.28289121633415099</v>
      </c>
      <c r="AX11" s="17">
        <v>0.21127129706717299</v>
      </c>
      <c r="AY11" s="17">
        <v>0.34446553505255001</v>
      </c>
      <c r="AZ11" s="17"/>
      <c r="BA11" s="17">
        <v>0.25210364737608998</v>
      </c>
      <c r="BB11" s="17">
        <v>0.37586151940836598</v>
      </c>
      <c r="BC11" s="17"/>
      <c r="BD11" s="17">
        <v>0.322688619100721</v>
      </c>
      <c r="BE11" s="17">
        <v>0.39000928276244001</v>
      </c>
      <c r="BF11" s="17"/>
      <c r="BG11" s="17">
        <v>0.36818876710216603</v>
      </c>
      <c r="BH11" s="17">
        <v>0.29832093170375401</v>
      </c>
      <c r="BI11" s="17"/>
      <c r="BJ11" s="17">
        <v>0.26469593579836298</v>
      </c>
      <c r="BK11" s="17">
        <v>0.39650223941238499</v>
      </c>
      <c r="BL11" s="17"/>
      <c r="BM11" s="17">
        <v>0.37809219510965902</v>
      </c>
      <c r="BN11" s="17">
        <v>0.41597295628867198</v>
      </c>
      <c r="BO11" s="17">
        <v>0.29341255847310699</v>
      </c>
      <c r="BP11" s="17">
        <v>0.27007739807936998</v>
      </c>
    </row>
    <row r="12" spans="2:68" x14ac:dyDescent="0.35">
      <c r="B12" s="18" t="s">
        <v>495</v>
      </c>
      <c r="C12" s="17">
        <v>0.17689824585771399</v>
      </c>
      <c r="D12" s="17">
        <v>0.17971313463970101</v>
      </c>
      <c r="E12" s="17">
        <v>1.1568571317274101E-2</v>
      </c>
      <c r="F12" s="17">
        <v>0.24476821463270301</v>
      </c>
      <c r="G12" s="17">
        <v>0.11627293629794599</v>
      </c>
      <c r="H12" s="17">
        <v>0.29301993998158798</v>
      </c>
      <c r="I12" s="17">
        <v>8.8709587363321601E-2</v>
      </c>
      <c r="J12" s="17">
        <v>0.146743945609731</v>
      </c>
      <c r="K12" s="17">
        <v>0.265960635446996</v>
      </c>
      <c r="L12" s="17">
        <v>0.150078219850069</v>
      </c>
      <c r="M12" s="17">
        <v>2.5680864398226599E-3</v>
      </c>
      <c r="N12" s="17">
        <v>1.96029107268446E-2</v>
      </c>
      <c r="O12" s="17">
        <v>0.246665846106459</v>
      </c>
      <c r="P12" s="17">
        <v>0.16649547276389901</v>
      </c>
      <c r="Q12" s="17">
        <v>0.14970173046259799</v>
      </c>
      <c r="R12" s="17">
        <v>0.14026901710789599</v>
      </c>
      <c r="S12" s="17">
        <v>3.0790227673593802E-4</v>
      </c>
      <c r="T12" s="17">
        <v>0.28310088702470698</v>
      </c>
      <c r="U12" s="17"/>
      <c r="V12" s="17">
        <v>0.176209095108004</v>
      </c>
      <c r="W12" s="17">
        <v>0.18406073339717099</v>
      </c>
      <c r="X12" s="17">
        <v>0.21834390669258</v>
      </c>
      <c r="Y12" s="17">
        <v>0.23323835010297</v>
      </c>
      <c r="Z12" s="17"/>
      <c r="AA12" s="17">
        <v>0.173015642329159</v>
      </c>
      <c r="AB12" s="17">
        <v>0.17316048896761499</v>
      </c>
      <c r="AC12" s="17">
        <v>0.14939328290912199</v>
      </c>
      <c r="AD12" s="17">
        <v>0.22307657276717799</v>
      </c>
      <c r="AE12" s="17">
        <v>0.118820674685164</v>
      </c>
      <c r="AF12" s="17">
        <v>0.34021161872139599</v>
      </c>
      <c r="AG12" s="17">
        <v>0.33180933723665301</v>
      </c>
      <c r="AH12" s="17">
        <v>0.32019026970459102</v>
      </c>
      <c r="AI12" s="17">
        <v>2.7786642614832501E-2</v>
      </c>
      <c r="AJ12" s="17">
        <v>0.24564936848538299</v>
      </c>
      <c r="AK12" s="17"/>
      <c r="AL12" s="17">
        <v>0.102868474580846</v>
      </c>
      <c r="AM12" s="17">
        <v>0.22294444102140901</v>
      </c>
      <c r="AN12" s="17">
        <v>0.28995455048091501</v>
      </c>
      <c r="AO12" s="17">
        <v>0.17889529610188901</v>
      </c>
      <c r="AP12" s="17">
        <v>0.20776939390555299</v>
      </c>
      <c r="AQ12" s="17">
        <v>0.21007046298798601</v>
      </c>
      <c r="AR12" s="17">
        <v>0.20132932593167499</v>
      </c>
      <c r="AS12" s="17"/>
      <c r="AT12" s="17">
        <v>0.19500210199337001</v>
      </c>
      <c r="AU12" s="17">
        <v>0.162442349540633</v>
      </c>
      <c r="AV12" s="17"/>
      <c r="AW12" s="17">
        <v>0.16767717943390401</v>
      </c>
      <c r="AX12" s="17">
        <v>0.19059748173719801</v>
      </c>
      <c r="AY12" s="17">
        <v>0.222230346339059</v>
      </c>
      <c r="AZ12" s="17"/>
      <c r="BA12" s="17">
        <v>0.152739667192343</v>
      </c>
      <c r="BB12" s="17">
        <v>0.178510080780653</v>
      </c>
      <c r="BC12" s="17"/>
      <c r="BD12" s="17">
        <v>0.19585754597649099</v>
      </c>
      <c r="BE12" s="17">
        <v>0.16776406741270999</v>
      </c>
      <c r="BF12" s="17"/>
      <c r="BG12" s="17">
        <v>0.17684351930205799</v>
      </c>
      <c r="BH12" s="17">
        <v>0.23323835010297</v>
      </c>
      <c r="BI12" s="17"/>
      <c r="BJ12" s="17">
        <v>0.16644182549087599</v>
      </c>
      <c r="BK12" s="17">
        <v>0.179767633697583</v>
      </c>
      <c r="BL12" s="17"/>
      <c r="BM12" s="17">
        <v>0.13994401333252501</v>
      </c>
      <c r="BN12" s="17">
        <v>0.17660363194286799</v>
      </c>
      <c r="BO12" s="17">
        <v>0.203280492479292</v>
      </c>
      <c r="BP12" s="17">
        <v>0.227237590173855</v>
      </c>
    </row>
    <row r="13" spans="2:68" x14ac:dyDescent="0.35">
      <c r="B13" s="18" t="s">
        <v>496</v>
      </c>
      <c r="C13" s="17">
        <v>4.1076145234635403E-2</v>
      </c>
      <c r="D13" s="17">
        <v>3.7810107171114403E-2</v>
      </c>
      <c r="E13" s="17">
        <v>1.2201814876939699E-3</v>
      </c>
      <c r="F13" s="17">
        <v>0.24205512118727901</v>
      </c>
      <c r="G13" s="17">
        <v>0.20948956367416999</v>
      </c>
      <c r="H13" s="17">
        <v>0</v>
      </c>
      <c r="I13" s="17">
        <v>0</v>
      </c>
      <c r="J13" s="17">
        <v>0</v>
      </c>
      <c r="K13" s="17">
        <v>8.0361979429863098E-4</v>
      </c>
      <c r="L13" s="17">
        <v>1.0523010605165201E-4</v>
      </c>
      <c r="M13" s="17">
        <v>1.10879044356396E-3</v>
      </c>
      <c r="N13" s="17">
        <v>1.8703238023743301E-3</v>
      </c>
      <c r="O13" s="17">
        <v>3.1498050248771399E-2</v>
      </c>
      <c r="P13" s="17">
        <v>3.6952014738301502E-2</v>
      </c>
      <c r="Q13" s="17">
        <v>0.27256020565502298</v>
      </c>
      <c r="R13" s="17">
        <v>2.9418651989594601E-2</v>
      </c>
      <c r="S13" s="17">
        <v>1.8315447887745299E-2</v>
      </c>
      <c r="T13" s="17">
        <v>5.6610882760170102E-2</v>
      </c>
      <c r="U13" s="17"/>
      <c r="V13" s="17">
        <v>4.2143403340439402E-2</v>
      </c>
      <c r="W13" s="17">
        <v>1.9234069068411901E-2</v>
      </c>
      <c r="X13" s="17">
        <v>5.21852815766106E-2</v>
      </c>
      <c r="Y13" s="17">
        <v>5.0096165057383901E-2</v>
      </c>
      <c r="Z13" s="17"/>
      <c r="AA13" s="17">
        <v>4.9377490597809E-2</v>
      </c>
      <c r="AB13" s="17">
        <v>0</v>
      </c>
      <c r="AC13" s="17">
        <v>6.2514240877989596E-2</v>
      </c>
      <c r="AD13" s="17">
        <v>7.1455080399479398E-2</v>
      </c>
      <c r="AE13" s="17">
        <v>6.7981015438983803E-4</v>
      </c>
      <c r="AF13" s="17">
        <v>2.3910932640715699E-2</v>
      </c>
      <c r="AG13" s="17">
        <v>5.70566419540739E-3</v>
      </c>
      <c r="AH13" s="17">
        <v>4.7428373536776099E-2</v>
      </c>
      <c r="AI13" s="17">
        <v>3.4938932167940001E-2</v>
      </c>
      <c r="AJ13" s="17">
        <v>1.75642752790806E-2</v>
      </c>
      <c r="AK13" s="17"/>
      <c r="AL13" s="17">
        <v>2.2938826263504401E-2</v>
      </c>
      <c r="AM13" s="17">
        <v>7.7247743421793595E-4</v>
      </c>
      <c r="AN13" s="17">
        <v>4.39171373830686E-2</v>
      </c>
      <c r="AO13" s="17">
        <v>4.7837671091654203E-2</v>
      </c>
      <c r="AP13" s="17">
        <v>7.7251695226851297E-2</v>
      </c>
      <c r="AQ13" s="17">
        <v>9.08242905335164E-2</v>
      </c>
      <c r="AR13" s="17">
        <v>1.3126748448570101E-3</v>
      </c>
      <c r="AS13" s="17"/>
      <c r="AT13" s="17">
        <v>4.7745233646451501E-2</v>
      </c>
      <c r="AU13" s="17">
        <v>3.5750890223313202E-2</v>
      </c>
      <c r="AV13" s="17"/>
      <c r="AW13" s="17">
        <v>4.8243182365374997E-2</v>
      </c>
      <c r="AX13" s="17">
        <v>6.0780432745407099E-2</v>
      </c>
      <c r="AY13" s="17">
        <v>4.7532210884197401E-2</v>
      </c>
      <c r="AZ13" s="17"/>
      <c r="BA13" s="17">
        <v>1.1350808045936401E-3</v>
      </c>
      <c r="BB13" s="17">
        <v>4.3740970984503497E-2</v>
      </c>
      <c r="BC13" s="17"/>
      <c r="BD13" s="17">
        <v>5.3676327708499401E-2</v>
      </c>
      <c r="BE13" s="17">
        <v>3.5005651364352998E-2</v>
      </c>
      <c r="BF13" s="17"/>
      <c r="BG13" s="17">
        <v>4.1067383543057799E-2</v>
      </c>
      <c r="BH13" s="17">
        <v>5.0096165057383901E-2</v>
      </c>
      <c r="BI13" s="17"/>
      <c r="BJ13" s="17">
        <v>3.4037038409939803E-2</v>
      </c>
      <c r="BK13" s="17">
        <v>4.3007774493762599E-2</v>
      </c>
      <c r="BL13" s="17"/>
      <c r="BM13" s="17">
        <v>5.1363861556389903E-2</v>
      </c>
      <c r="BN13" s="17">
        <v>3.8903860720145303E-2</v>
      </c>
      <c r="BO13" s="17">
        <v>3.7209024000362897E-2</v>
      </c>
      <c r="BP13" s="17">
        <v>1.6026295271071501E-2</v>
      </c>
    </row>
    <row r="14" spans="2:68" x14ac:dyDescent="0.35">
      <c r="B14" s="18" t="s">
        <v>84</v>
      </c>
      <c r="C14" s="19">
        <v>9.7126603116882898E-2</v>
      </c>
      <c r="D14" s="19">
        <v>0.106491364140751</v>
      </c>
      <c r="E14" s="19">
        <v>9.6429489723369097E-5</v>
      </c>
      <c r="F14" s="19">
        <v>0.24205512118727901</v>
      </c>
      <c r="G14" s="19">
        <v>8.5952209517212898E-5</v>
      </c>
      <c r="H14" s="19">
        <v>2.8594223734509001E-2</v>
      </c>
      <c r="I14" s="19">
        <v>0</v>
      </c>
      <c r="J14" s="19">
        <v>0.12269742259338499</v>
      </c>
      <c r="K14" s="19">
        <v>9.7597340105006702E-2</v>
      </c>
      <c r="L14" s="19">
        <v>0.17508635265854999</v>
      </c>
      <c r="M14" s="19">
        <v>8.7626388173688198E-5</v>
      </c>
      <c r="N14" s="19">
        <v>0.19763736386712999</v>
      </c>
      <c r="O14" s="19">
        <v>0.11130198081253501</v>
      </c>
      <c r="P14" s="19">
        <v>7.0088640352705303E-2</v>
      </c>
      <c r="Q14" s="19">
        <v>0.13628010282751099</v>
      </c>
      <c r="R14" s="19">
        <v>5.9781157098694401E-2</v>
      </c>
      <c r="S14" s="19">
        <v>0.18753400607398699</v>
      </c>
      <c r="T14" s="19">
        <v>0.226490004264537</v>
      </c>
      <c r="U14" s="19"/>
      <c r="V14" s="19">
        <v>0.100654892996553</v>
      </c>
      <c r="W14" s="19">
        <v>3.9132383260018597E-2</v>
      </c>
      <c r="X14" s="19">
        <v>3.0819408154129899E-2</v>
      </c>
      <c r="Y14" s="19">
        <v>2.0486713061260799E-2</v>
      </c>
      <c r="Z14" s="19"/>
      <c r="AA14" s="19">
        <v>0.134099135099462</v>
      </c>
      <c r="AB14" s="19">
        <v>2.9066852159918999E-2</v>
      </c>
      <c r="AC14" s="19">
        <v>5.8581923978146898E-2</v>
      </c>
      <c r="AD14" s="19">
        <v>6.03857227230419E-2</v>
      </c>
      <c r="AE14" s="19">
        <v>8.1045020746501502E-3</v>
      </c>
      <c r="AF14" s="19">
        <v>1.6502359203969599E-2</v>
      </c>
      <c r="AG14" s="19">
        <v>2.8876205607064999E-3</v>
      </c>
      <c r="AH14" s="19">
        <v>1.33990610906381E-2</v>
      </c>
      <c r="AI14" s="19">
        <v>2.2181905999308299E-3</v>
      </c>
      <c r="AJ14" s="19">
        <v>4.4655505722190098E-2</v>
      </c>
      <c r="AK14" s="19"/>
      <c r="AL14" s="19">
        <v>6.18815000029794E-2</v>
      </c>
      <c r="AM14" s="19">
        <v>9.8129385395112401E-2</v>
      </c>
      <c r="AN14" s="19">
        <v>0</v>
      </c>
      <c r="AO14" s="19">
        <v>0.12595437743186599</v>
      </c>
      <c r="AP14" s="19">
        <v>4.8629129734747603E-2</v>
      </c>
      <c r="AQ14" s="19">
        <v>4.2539852741930603E-2</v>
      </c>
      <c r="AR14" s="19">
        <v>6.8924864711500597E-2</v>
      </c>
      <c r="AS14" s="19"/>
      <c r="AT14" s="19">
        <v>4.2851614431787997E-2</v>
      </c>
      <c r="AU14" s="19">
        <v>0.14046508322649801</v>
      </c>
      <c r="AV14" s="19"/>
      <c r="AW14" s="19">
        <v>3.7279418370581803E-2</v>
      </c>
      <c r="AX14" s="19">
        <v>6.4950112251311296E-2</v>
      </c>
      <c r="AY14" s="19">
        <v>2.1927595445021299E-2</v>
      </c>
      <c r="AZ14" s="19"/>
      <c r="BA14" s="19">
        <v>2.80020558740519E-5</v>
      </c>
      <c r="BB14" s="19">
        <v>0.103604919508194</v>
      </c>
      <c r="BC14" s="19"/>
      <c r="BD14" s="19">
        <v>0.122739098311117</v>
      </c>
      <c r="BE14" s="19">
        <v>8.4787059987111807E-2</v>
      </c>
      <c r="BF14" s="19"/>
      <c r="BG14" s="19">
        <v>9.7201048084011601E-2</v>
      </c>
      <c r="BH14" s="19">
        <v>2.0486713061260799E-2</v>
      </c>
      <c r="BI14" s="19"/>
      <c r="BJ14" s="19">
        <v>3.4814491160774098E-2</v>
      </c>
      <c r="BK14" s="19">
        <v>0.114225917227326</v>
      </c>
      <c r="BL14" s="19"/>
      <c r="BM14" s="19">
        <v>0.24198209656427999</v>
      </c>
      <c r="BN14" s="19">
        <v>5.0762959058144402E-2</v>
      </c>
      <c r="BO14" s="19">
        <v>2.09099283963812E-2</v>
      </c>
      <c r="BP14" s="19">
        <v>8.9668932105382605E-3</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P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379</v>
      </c>
      <c r="D7" s="10">
        <v>20</v>
      </c>
      <c r="E7" s="10">
        <v>8</v>
      </c>
      <c r="F7" s="10">
        <v>5</v>
      </c>
      <c r="G7" s="10">
        <v>13</v>
      </c>
      <c r="H7" s="10">
        <v>6</v>
      </c>
      <c r="I7" s="10">
        <v>4</v>
      </c>
      <c r="J7" s="10">
        <v>16</v>
      </c>
      <c r="K7" s="10">
        <v>59</v>
      </c>
      <c r="L7" s="10">
        <v>14</v>
      </c>
      <c r="M7" s="10">
        <v>15</v>
      </c>
      <c r="N7" s="10">
        <v>7</v>
      </c>
      <c r="O7" s="10">
        <v>72</v>
      </c>
      <c r="P7" s="10">
        <v>44</v>
      </c>
      <c r="Q7" s="10">
        <v>7</v>
      </c>
      <c r="R7" s="10">
        <v>66</v>
      </c>
      <c r="S7" s="10">
        <v>10</v>
      </c>
      <c r="T7" s="10">
        <v>13</v>
      </c>
      <c r="U7" s="10"/>
      <c r="V7" s="10">
        <v>102</v>
      </c>
      <c r="W7" s="10">
        <v>72</v>
      </c>
      <c r="X7" s="10">
        <v>68</v>
      </c>
      <c r="Y7" s="10">
        <v>137</v>
      </c>
      <c r="Z7" s="10"/>
      <c r="AA7" s="10">
        <v>40</v>
      </c>
      <c r="AB7" s="10">
        <v>38</v>
      </c>
      <c r="AC7" s="10">
        <v>37</v>
      </c>
      <c r="AD7" s="10">
        <v>36</v>
      </c>
      <c r="AE7" s="10">
        <v>32</v>
      </c>
      <c r="AF7" s="10">
        <v>31</v>
      </c>
      <c r="AG7" s="10">
        <v>28</v>
      </c>
      <c r="AH7" s="10">
        <v>28</v>
      </c>
      <c r="AI7" s="10">
        <v>19</v>
      </c>
      <c r="AJ7" s="10">
        <v>54</v>
      </c>
      <c r="AK7" s="10"/>
      <c r="AL7" s="10">
        <v>59</v>
      </c>
      <c r="AM7" s="10">
        <v>49</v>
      </c>
      <c r="AN7" s="10">
        <v>27</v>
      </c>
      <c r="AO7" s="10">
        <v>64</v>
      </c>
      <c r="AP7" s="10">
        <v>64</v>
      </c>
      <c r="AQ7" s="10">
        <v>58</v>
      </c>
      <c r="AR7" s="10">
        <v>36</v>
      </c>
      <c r="AS7" s="10"/>
      <c r="AT7" s="10">
        <v>278</v>
      </c>
      <c r="AU7" s="10">
        <v>101</v>
      </c>
      <c r="AV7" s="10"/>
      <c r="AW7" s="10">
        <v>89</v>
      </c>
      <c r="AX7" s="10">
        <v>65</v>
      </c>
      <c r="AY7" s="10">
        <v>122</v>
      </c>
      <c r="AZ7" s="10"/>
      <c r="BA7" s="10">
        <v>55</v>
      </c>
      <c r="BB7" s="10">
        <v>324</v>
      </c>
      <c r="BC7" s="10"/>
      <c r="BD7" s="10">
        <v>86</v>
      </c>
      <c r="BE7" s="10">
        <v>293</v>
      </c>
      <c r="BF7" s="10"/>
      <c r="BG7" s="10">
        <v>242</v>
      </c>
      <c r="BH7" s="10">
        <v>137</v>
      </c>
      <c r="BI7" s="10"/>
      <c r="BJ7" s="10">
        <v>141</v>
      </c>
      <c r="BK7" s="10">
        <v>238</v>
      </c>
      <c r="BL7" s="10"/>
      <c r="BM7" s="10">
        <v>25</v>
      </c>
      <c r="BN7" s="10">
        <v>102</v>
      </c>
      <c r="BO7" s="10">
        <v>188</v>
      </c>
      <c r="BP7" s="10">
        <v>61</v>
      </c>
    </row>
    <row r="8" spans="2:68" ht="30" customHeight="1" x14ac:dyDescent="0.35">
      <c r="B8" s="11" t="s">
        <v>35</v>
      </c>
      <c r="C8" s="11">
        <v>327</v>
      </c>
      <c r="D8" s="11">
        <v>21</v>
      </c>
      <c r="E8" s="11">
        <v>8</v>
      </c>
      <c r="F8" s="11">
        <v>4</v>
      </c>
      <c r="G8" s="11">
        <v>11</v>
      </c>
      <c r="H8" s="11">
        <v>4</v>
      </c>
      <c r="I8" s="11">
        <v>6</v>
      </c>
      <c r="J8" s="11">
        <v>8</v>
      </c>
      <c r="K8" s="11">
        <v>57</v>
      </c>
      <c r="L8" s="11">
        <v>12</v>
      </c>
      <c r="M8" s="11">
        <v>14</v>
      </c>
      <c r="N8" s="11">
        <v>5</v>
      </c>
      <c r="O8" s="11">
        <v>37</v>
      </c>
      <c r="P8" s="11">
        <v>38</v>
      </c>
      <c r="Q8" s="11">
        <v>8</v>
      </c>
      <c r="R8" s="11">
        <v>64</v>
      </c>
      <c r="S8" s="11">
        <v>18</v>
      </c>
      <c r="T8" s="11">
        <v>11</v>
      </c>
      <c r="U8" s="11"/>
      <c r="V8" s="11">
        <v>303</v>
      </c>
      <c r="W8" s="11">
        <v>21</v>
      </c>
      <c r="X8" s="11">
        <v>2</v>
      </c>
      <c r="Y8" s="11">
        <v>0</v>
      </c>
      <c r="Z8" s="11"/>
      <c r="AA8" s="11">
        <v>104</v>
      </c>
      <c r="AB8" s="11">
        <v>85</v>
      </c>
      <c r="AC8" s="11">
        <v>62</v>
      </c>
      <c r="AD8" s="11">
        <v>33</v>
      </c>
      <c r="AE8" s="11">
        <v>13</v>
      </c>
      <c r="AF8" s="11">
        <v>8</v>
      </c>
      <c r="AG8" s="11">
        <v>1</v>
      </c>
      <c r="AH8" s="11">
        <v>1</v>
      </c>
      <c r="AI8" s="11">
        <v>0</v>
      </c>
      <c r="AJ8" s="11">
        <v>0</v>
      </c>
      <c r="AK8" s="11"/>
      <c r="AL8" s="11">
        <v>96</v>
      </c>
      <c r="AM8" s="11">
        <v>40</v>
      </c>
      <c r="AN8" s="11">
        <v>20</v>
      </c>
      <c r="AO8" s="11">
        <v>66</v>
      </c>
      <c r="AP8" s="11">
        <v>34</v>
      </c>
      <c r="AQ8" s="11">
        <v>46</v>
      </c>
      <c r="AR8" s="11">
        <v>15</v>
      </c>
      <c r="AS8" s="11"/>
      <c r="AT8" s="11">
        <v>185</v>
      </c>
      <c r="AU8" s="11">
        <v>142</v>
      </c>
      <c r="AV8" s="11"/>
      <c r="AW8" s="11">
        <v>71</v>
      </c>
      <c r="AX8" s="11">
        <v>23</v>
      </c>
      <c r="AY8" s="11">
        <v>88</v>
      </c>
      <c r="AZ8" s="11"/>
      <c r="BA8" s="11">
        <v>38</v>
      </c>
      <c r="BB8" s="11">
        <v>288</v>
      </c>
      <c r="BC8" s="11"/>
      <c r="BD8" s="11">
        <v>102</v>
      </c>
      <c r="BE8" s="11">
        <v>224</v>
      </c>
      <c r="BF8" s="11"/>
      <c r="BG8" s="11">
        <v>326</v>
      </c>
      <c r="BH8" s="11">
        <v>0</v>
      </c>
      <c r="BI8" s="11"/>
      <c r="BJ8" s="11">
        <v>111</v>
      </c>
      <c r="BK8" s="11">
        <v>216</v>
      </c>
      <c r="BL8" s="11"/>
      <c r="BM8" s="11">
        <v>56</v>
      </c>
      <c r="BN8" s="11">
        <v>139</v>
      </c>
      <c r="BO8" s="11">
        <v>112</v>
      </c>
      <c r="BP8" s="11">
        <v>20</v>
      </c>
    </row>
    <row r="9" spans="2:68" x14ac:dyDescent="0.35">
      <c r="B9" s="18" t="s">
        <v>560</v>
      </c>
      <c r="C9" s="17">
        <v>0.37598537524582298</v>
      </c>
      <c r="D9" s="17">
        <v>0.34670101955805099</v>
      </c>
      <c r="E9" s="17">
        <v>0.37293933432239001</v>
      </c>
      <c r="F9" s="17">
        <v>7.3345173259103502E-4</v>
      </c>
      <c r="G9" s="17">
        <v>5.4141794833720801E-3</v>
      </c>
      <c r="H9" s="17">
        <v>1.0151746009916701E-2</v>
      </c>
      <c r="I9" s="17">
        <v>8.18907069476723E-4</v>
      </c>
      <c r="J9" s="17">
        <v>0.49536452835637501</v>
      </c>
      <c r="K9" s="17">
        <v>0.174596693967561</v>
      </c>
      <c r="L9" s="17">
        <v>0.79622710807180497</v>
      </c>
      <c r="M9" s="17">
        <v>0.31606459184833602</v>
      </c>
      <c r="N9" s="17">
        <v>7.95759981765779E-2</v>
      </c>
      <c r="O9" s="17">
        <v>0.52610446787727005</v>
      </c>
      <c r="P9" s="17">
        <v>0.60614530969528702</v>
      </c>
      <c r="Q9" s="17">
        <v>0.99918850494209199</v>
      </c>
      <c r="R9" s="17">
        <v>0.19745145179790199</v>
      </c>
      <c r="S9" s="17">
        <v>0.99614651967401502</v>
      </c>
      <c r="T9" s="17">
        <v>0.25736389670006599</v>
      </c>
      <c r="U9" s="17"/>
      <c r="V9" s="17">
        <v>0.37880676580985201</v>
      </c>
      <c r="W9" s="17">
        <v>0.342082513467169</v>
      </c>
      <c r="X9" s="17">
        <v>0.317669633701057</v>
      </c>
      <c r="Y9" s="17">
        <v>0.339544526091829</v>
      </c>
      <c r="Z9" s="17"/>
      <c r="AA9" s="17">
        <v>0.43192079963800001</v>
      </c>
      <c r="AB9" s="17">
        <v>0.30873501038360002</v>
      </c>
      <c r="AC9" s="17">
        <v>0.43897631615057298</v>
      </c>
      <c r="AD9" s="17">
        <v>0.41421811199417802</v>
      </c>
      <c r="AE9" s="17">
        <v>0.22913863959639599</v>
      </c>
      <c r="AF9" s="17">
        <v>0.16877663633291601</v>
      </c>
      <c r="AG9" s="17">
        <v>0.63126883061325101</v>
      </c>
      <c r="AH9" s="17">
        <v>0.337034014829941</v>
      </c>
      <c r="AI9" s="17">
        <v>0.46445142853653298</v>
      </c>
      <c r="AJ9" s="17">
        <v>0.281004406654144</v>
      </c>
      <c r="AK9" s="17"/>
      <c r="AL9" s="17">
        <v>0.32149666794821702</v>
      </c>
      <c r="AM9" s="17">
        <v>0.40950259216884399</v>
      </c>
      <c r="AN9" s="17">
        <v>0.43231752853128802</v>
      </c>
      <c r="AO9" s="17">
        <v>0.39114916552386902</v>
      </c>
      <c r="AP9" s="17">
        <v>0.52098526302053305</v>
      </c>
      <c r="AQ9" s="17">
        <v>0.32477073615839303</v>
      </c>
      <c r="AR9" s="17">
        <v>0.56358827318250704</v>
      </c>
      <c r="AS9" s="17"/>
      <c r="AT9" s="17">
        <v>0.32919884563359098</v>
      </c>
      <c r="AU9" s="17">
        <v>0.43673327581995802</v>
      </c>
      <c r="AV9" s="17"/>
      <c r="AW9" s="17">
        <v>0.39997199821497598</v>
      </c>
      <c r="AX9" s="17">
        <v>0.52272725122772701</v>
      </c>
      <c r="AY9" s="17">
        <v>0.23124526529304801</v>
      </c>
      <c r="AZ9" s="17"/>
      <c r="BA9" s="17">
        <v>0.40150742848856902</v>
      </c>
      <c r="BB9" s="17">
        <v>0.372594445660129</v>
      </c>
      <c r="BC9" s="17"/>
      <c r="BD9" s="17">
        <v>0.36273680478446901</v>
      </c>
      <c r="BE9" s="17">
        <v>0.38202388801551002</v>
      </c>
      <c r="BF9" s="17"/>
      <c r="BG9" s="17">
        <v>0.37602984347136598</v>
      </c>
      <c r="BH9" s="17">
        <v>0.339544526091829</v>
      </c>
      <c r="BI9" s="17"/>
      <c r="BJ9" s="17">
        <v>0.393695797853228</v>
      </c>
      <c r="BK9" s="17">
        <v>0.36686688273578399</v>
      </c>
      <c r="BL9" s="17"/>
      <c r="BM9" s="17">
        <v>0.131456040246448</v>
      </c>
      <c r="BN9" s="17">
        <v>0.46210303244795697</v>
      </c>
      <c r="BO9" s="17">
        <v>0.38139543543000198</v>
      </c>
      <c r="BP9" s="17">
        <v>0.43813710339349599</v>
      </c>
    </row>
    <row r="10" spans="2:68" ht="29" x14ac:dyDescent="0.35">
      <c r="B10" s="18" t="s">
        <v>561</v>
      </c>
      <c r="C10" s="17">
        <v>0.29253476318085198</v>
      </c>
      <c r="D10" s="17">
        <v>0.115595802330356</v>
      </c>
      <c r="E10" s="17">
        <v>0.31203896101812501</v>
      </c>
      <c r="F10" s="17">
        <v>0.91200836278819997</v>
      </c>
      <c r="G10" s="17">
        <v>5.4045848630665E-2</v>
      </c>
      <c r="H10" s="17">
        <v>0</v>
      </c>
      <c r="I10" s="17">
        <v>0</v>
      </c>
      <c r="J10" s="17">
        <v>4.5365638122768601E-2</v>
      </c>
      <c r="K10" s="17">
        <v>0.267922380340335</v>
      </c>
      <c r="L10" s="17">
        <v>1.8560118634149698E-2</v>
      </c>
      <c r="M10" s="17">
        <v>0.34061480195856503</v>
      </c>
      <c r="N10" s="17">
        <v>0.81545680086202998</v>
      </c>
      <c r="O10" s="17">
        <v>0.27495661176059</v>
      </c>
      <c r="P10" s="17">
        <v>0.32975063839247598</v>
      </c>
      <c r="Q10" s="17">
        <v>0.49979712623552303</v>
      </c>
      <c r="R10" s="17">
        <v>0.28315072350260401</v>
      </c>
      <c r="S10" s="17">
        <v>0.64452517544463594</v>
      </c>
      <c r="T10" s="17">
        <v>0.48508330405302702</v>
      </c>
      <c r="U10" s="17"/>
      <c r="V10" s="17">
        <v>0.29452464572442799</v>
      </c>
      <c r="W10" s="17">
        <v>0.26034902811821498</v>
      </c>
      <c r="X10" s="17">
        <v>0.31632142210088998</v>
      </c>
      <c r="Y10" s="17">
        <v>0.30426102033741198</v>
      </c>
      <c r="Z10" s="17"/>
      <c r="AA10" s="17">
        <v>0.38820345427984798</v>
      </c>
      <c r="AB10" s="17">
        <v>0.335032528540948</v>
      </c>
      <c r="AC10" s="17">
        <v>0.30308630637000999</v>
      </c>
      <c r="AD10" s="17">
        <v>0.16397905633541501</v>
      </c>
      <c r="AE10" s="17">
        <v>3.3270031465505299E-2</v>
      </c>
      <c r="AF10" s="17">
        <v>7.4187191910610906E-2</v>
      </c>
      <c r="AG10" s="17">
        <v>9.2986847739342404E-2</v>
      </c>
      <c r="AH10" s="17">
        <v>7.1220276560008594E-2</v>
      </c>
      <c r="AI10" s="17">
        <v>0.58352902331742995</v>
      </c>
      <c r="AJ10" s="17">
        <v>0.323187321383407</v>
      </c>
      <c r="AK10" s="17"/>
      <c r="AL10" s="17">
        <v>0.24696794119791099</v>
      </c>
      <c r="AM10" s="17">
        <v>0.455277520581858</v>
      </c>
      <c r="AN10" s="17">
        <v>0.42371820510141001</v>
      </c>
      <c r="AO10" s="17">
        <v>0.22385290629742099</v>
      </c>
      <c r="AP10" s="17">
        <v>0.45088649914801299</v>
      </c>
      <c r="AQ10" s="17">
        <v>0.29012522312272798</v>
      </c>
      <c r="AR10" s="17">
        <v>8.4818550583146204E-2</v>
      </c>
      <c r="AS10" s="17"/>
      <c r="AT10" s="17">
        <v>0.23612507495716101</v>
      </c>
      <c r="AU10" s="17">
        <v>0.36577742853842099</v>
      </c>
      <c r="AV10" s="17"/>
      <c r="AW10" s="17">
        <v>0.27728961151214698</v>
      </c>
      <c r="AX10" s="17">
        <v>6.1715018726618498E-2</v>
      </c>
      <c r="AY10" s="17">
        <v>0.25482030824165602</v>
      </c>
      <c r="AZ10" s="17"/>
      <c r="BA10" s="17">
        <v>0.26157059963491402</v>
      </c>
      <c r="BB10" s="17">
        <v>0.296648746380618</v>
      </c>
      <c r="BC10" s="17"/>
      <c r="BD10" s="17">
        <v>0.33370630289099701</v>
      </c>
      <c r="BE10" s="17">
        <v>0.27376935230029098</v>
      </c>
      <c r="BF10" s="17"/>
      <c r="BG10" s="17">
        <v>0.29252045380387198</v>
      </c>
      <c r="BH10" s="17">
        <v>0.30426102033741198</v>
      </c>
      <c r="BI10" s="17"/>
      <c r="BJ10" s="17">
        <v>0.22137862772147399</v>
      </c>
      <c r="BK10" s="17">
        <v>0.32917063024132298</v>
      </c>
      <c r="BL10" s="17"/>
      <c r="BM10" s="17">
        <v>0.23064176640620199</v>
      </c>
      <c r="BN10" s="17">
        <v>0.36836417075021299</v>
      </c>
      <c r="BO10" s="17">
        <v>0.21774001506274801</v>
      </c>
      <c r="BP10" s="17">
        <v>0.35937556908158902</v>
      </c>
    </row>
    <row r="11" spans="2:68" x14ac:dyDescent="0.35">
      <c r="B11" s="18" t="s">
        <v>562</v>
      </c>
      <c r="C11" s="17">
        <v>0.26740711988026</v>
      </c>
      <c r="D11" s="17">
        <v>2.1734392829483001E-2</v>
      </c>
      <c r="E11" s="17">
        <v>0</v>
      </c>
      <c r="F11" s="17">
        <v>8.72581854792088E-2</v>
      </c>
      <c r="G11" s="17">
        <v>0.49907630641692002</v>
      </c>
      <c r="H11" s="17">
        <v>0.97728966679118701</v>
      </c>
      <c r="I11" s="17">
        <v>1.6378141389534499E-3</v>
      </c>
      <c r="J11" s="17">
        <v>0.45893032840287601</v>
      </c>
      <c r="K11" s="17">
        <v>0.36304262852754798</v>
      </c>
      <c r="L11" s="17">
        <v>0.20362072142478299</v>
      </c>
      <c r="M11" s="17">
        <v>0.31657255175290799</v>
      </c>
      <c r="N11" s="17">
        <v>0.16761573061476101</v>
      </c>
      <c r="O11" s="17">
        <v>0.29720758554278498</v>
      </c>
      <c r="P11" s="17">
        <v>0.22360532869718899</v>
      </c>
      <c r="Q11" s="17">
        <v>0.49466295384772502</v>
      </c>
      <c r="R11" s="17">
        <v>0.32572552233665503</v>
      </c>
      <c r="S11" s="17">
        <v>5.2594267487007004E-4</v>
      </c>
      <c r="T11" s="17">
        <v>4.7337479661328299E-2</v>
      </c>
      <c r="U11" s="17"/>
      <c r="V11" s="17">
        <v>0.25854277314421498</v>
      </c>
      <c r="W11" s="17">
        <v>0.38721747119766498</v>
      </c>
      <c r="X11" s="17">
        <v>0.34119299478006898</v>
      </c>
      <c r="Y11" s="17">
        <v>0.35284970738353699</v>
      </c>
      <c r="Z11" s="17"/>
      <c r="AA11" s="17">
        <v>0.31910370674968203</v>
      </c>
      <c r="AB11" s="17">
        <v>0.28245194732326401</v>
      </c>
      <c r="AC11" s="17">
        <v>0.157479790742307</v>
      </c>
      <c r="AD11" s="17">
        <v>0.23915354302809899</v>
      </c>
      <c r="AE11" s="17">
        <v>0.51093686697262697</v>
      </c>
      <c r="AF11" s="17">
        <v>0.20034154278497501</v>
      </c>
      <c r="AG11" s="17">
        <v>0.80141855622865799</v>
      </c>
      <c r="AH11" s="17">
        <v>0.51171424433858703</v>
      </c>
      <c r="AI11" s="17">
        <v>0.560807661440484</v>
      </c>
      <c r="AJ11" s="17">
        <v>0.243533651964013</v>
      </c>
      <c r="AK11" s="17"/>
      <c r="AL11" s="17">
        <v>0.26216713168150102</v>
      </c>
      <c r="AM11" s="17">
        <v>0.346480632848501</v>
      </c>
      <c r="AN11" s="17">
        <v>0.42605001912617901</v>
      </c>
      <c r="AO11" s="17">
        <v>0.18164160230909801</v>
      </c>
      <c r="AP11" s="17">
        <v>0.12992461429983801</v>
      </c>
      <c r="AQ11" s="17">
        <v>0.43735202775222698</v>
      </c>
      <c r="AR11" s="17">
        <v>7.4177976893452305E-2</v>
      </c>
      <c r="AS11" s="17"/>
      <c r="AT11" s="17">
        <v>0.301492403356937</v>
      </c>
      <c r="AU11" s="17">
        <v>0.223150590728737</v>
      </c>
      <c r="AV11" s="17"/>
      <c r="AW11" s="17">
        <v>0.409806958355521</v>
      </c>
      <c r="AX11" s="17">
        <v>0.124373632641538</v>
      </c>
      <c r="AY11" s="17">
        <v>0.241248561306005</v>
      </c>
      <c r="AZ11" s="17"/>
      <c r="BA11" s="17">
        <v>0.32658443944238702</v>
      </c>
      <c r="BB11" s="17">
        <v>0.259544659842397</v>
      </c>
      <c r="BC11" s="17"/>
      <c r="BD11" s="17">
        <v>0.15715847948019501</v>
      </c>
      <c r="BE11" s="17">
        <v>0.317656905307171</v>
      </c>
      <c r="BF11" s="17"/>
      <c r="BG11" s="17">
        <v>0.26730285556314598</v>
      </c>
      <c r="BH11" s="17">
        <v>0.35284970738353699</v>
      </c>
      <c r="BI11" s="17"/>
      <c r="BJ11" s="17">
        <v>0.269687893027445</v>
      </c>
      <c r="BK11" s="17">
        <v>0.26623282758240102</v>
      </c>
      <c r="BL11" s="17"/>
      <c r="BM11" s="17">
        <v>0.16049544382613201</v>
      </c>
      <c r="BN11" s="17">
        <v>0.31126425727455498</v>
      </c>
      <c r="BO11" s="17">
        <v>0.25945260998453801</v>
      </c>
      <c r="BP11" s="17">
        <v>0.30936899959971198</v>
      </c>
    </row>
    <row r="12" spans="2:68" ht="29" x14ac:dyDescent="0.35">
      <c r="B12" s="18" t="s">
        <v>563</v>
      </c>
      <c r="C12" s="17">
        <v>0.17885227059223399</v>
      </c>
      <c r="D12" s="17">
        <v>0.22082777112142801</v>
      </c>
      <c r="E12" s="17">
        <v>3.4946438610377298E-3</v>
      </c>
      <c r="F12" s="17">
        <v>0</v>
      </c>
      <c r="G12" s="17">
        <v>3.6947743323214699E-4</v>
      </c>
      <c r="H12" s="17">
        <v>1.1756306802569999E-2</v>
      </c>
      <c r="I12" s="17">
        <v>8.18907069476723E-4</v>
      </c>
      <c r="J12" s="17">
        <v>0.12580745572711599</v>
      </c>
      <c r="K12" s="17">
        <v>0.35027024846088201</v>
      </c>
      <c r="L12" s="17">
        <v>0.18536494379745699</v>
      </c>
      <c r="M12" s="17">
        <v>5.0795990457290399E-4</v>
      </c>
      <c r="N12" s="17">
        <v>9.6503466699787294E-2</v>
      </c>
      <c r="O12" s="17">
        <v>0.19486369727790401</v>
      </c>
      <c r="P12" s="17">
        <v>0.117111327011722</v>
      </c>
      <c r="Q12" s="17">
        <v>0.49466295384772502</v>
      </c>
      <c r="R12" s="17">
        <v>0.13289931938621199</v>
      </c>
      <c r="S12" s="17">
        <v>0.32418932788531102</v>
      </c>
      <c r="T12" s="17">
        <v>2.39029980657625E-3</v>
      </c>
      <c r="U12" s="17"/>
      <c r="V12" s="17">
        <v>0.174394729537868</v>
      </c>
      <c r="W12" s="17">
        <v>0.240996225869479</v>
      </c>
      <c r="X12" s="17">
        <v>0.20822963698954899</v>
      </c>
      <c r="Y12" s="17">
        <v>0.17007258624732999</v>
      </c>
      <c r="Z12" s="17"/>
      <c r="AA12" s="17">
        <v>0.232950600778948</v>
      </c>
      <c r="AB12" s="17">
        <v>0.102266958218696</v>
      </c>
      <c r="AC12" s="17">
        <v>0.238119715368034</v>
      </c>
      <c r="AD12" s="17">
        <v>8.9908322956429199E-2</v>
      </c>
      <c r="AE12" s="17">
        <v>8.4651422162379003E-2</v>
      </c>
      <c r="AF12" s="17">
        <v>0.334209359676016</v>
      </c>
      <c r="AG12" s="17">
        <v>4.5619593449627301E-2</v>
      </c>
      <c r="AH12" s="17">
        <v>0.35402711466026199</v>
      </c>
      <c r="AI12" s="17">
        <v>0.169457874504711</v>
      </c>
      <c r="AJ12" s="17">
        <v>6.4332354700577604E-2</v>
      </c>
      <c r="AK12" s="17"/>
      <c r="AL12" s="17">
        <v>0.25118785750776301</v>
      </c>
      <c r="AM12" s="17">
        <v>0.154584595997103</v>
      </c>
      <c r="AN12" s="17">
        <v>0.32008059338025102</v>
      </c>
      <c r="AO12" s="17">
        <v>7.8209061276035205E-2</v>
      </c>
      <c r="AP12" s="17">
        <v>0.23969700577290101</v>
      </c>
      <c r="AQ12" s="17">
        <v>0.124288510283287</v>
      </c>
      <c r="AR12" s="17">
        <v>1.55454171595493E-2</v>
      </c>
      <c r="AS12" s="17"/>
      <c r="AT12" s="17">
        <v>0.143373468370975</v>
      </c>
      <c r="AU12" s="17">
        <v>0.22491815253922301</v>
      </c>
      <c r="AV12" s="17"/>
      <c r="AW12" s="17">
        <v>7.3694213148514903E-2</v>
      </c>
      <c r="AX12" s="17">
        <v>0.146478083274483</v>
      </c>
      <c r="AY12" s="17">
        <v>0.202464883570635</v>
      </c>
      <c r="AZ12" s="17"/>
      <c r="BA12" s="17">
        <v>0.20797770524640799</v>
      </c>
      <c r="BB12" s="17">
        <v>0.174982585926753</v>
      </c>
      <c r="BC12" s="17"/>
      <c r="BD12" s="17">
        <v>0.21307036213840999</v>
      </c>
      <c r="BE12" s="17">
        <v>0.16325614394908999</v>
      </c>
      <c r="BF12" s="17"/>
      <c r="BG12" s="17">
        <v>0.17886298431029199</v>
      </c>
      <c r="BH12" s="17">
        <v>0.17007258624732999</v>
      </c>
      <c r="BI12" s="17"/>
      <c r="BJ12" s="17">
        <v>0.16722451401782701</v>
      </c>
      <c r="BK12" s="17">
        <v>0.18483900583749799</v>
      </c>
      <c r="BL12" s="17"/>
      <c r="BM12" s="17">
        <v>0.236319729464154</v>
      </c>
      <c r="BN12" s="17">
        <v>0.22018354350466801</v>
      </c>
      <c r="BO12" s="17">
        <v>0.12632900365182301</v>
      </c>
      <c r="BP12" s="17">
        <v>2.06146172646029E-2</v>
      </c>
    </row>
    <row r="13" spans="2:68" ht="29" x14ac:dyDescent="0.35">
      <c r="B13" s="18" t="s">
        <v>564</v>
      </c>
      <c r="C13" s="17">
        <v>0.17096880885062801</v>
      </c>
      <c r="D13" s="17">
        <v>0.31569590637321598</v>
      </c>
      <c r="E13" s="17">
        <v>0.31178301090828597</v>
      </c>
      <c r="F13" s="17">
        <v>0</v>
      </c>
      <c r="G13" s="17">
        <v>0.45044463726962702</v>
      </c>
      <c r="H13" s="17">
        <v>8.0228039632661697E-4</v>
      </c>
      <c r="I13" s="17">
        <v>0.99754327879157001</v>
      </c>
      <c r="J13" s="17">
        <v>3.3950511798004298E-4</v>
      </c>
      <c r="K13" s="17">
        <v>0.18905128570395199</v>
      </c>
      <c r="L13" s="17">
        <v>1.8103607123913901E-2</v>
      </c>
      <c r="M13" s="17">
        <v>0.33959888214941902</v>
      </c>
      <c r="N13" s="17">
        <v>0</v>
      </c>
      <c r="O13" s="17">
        <v>1.77483486381141E-2</v>
      </c>
      <c r="P13" s="17">
        <v>0.15928334429108901</v>
      </c>
      <c r="Q13" s="17">
        <v>0</v>
      </c>
      <c r="R13" s="17">
        <v>0.155505861224669</v>
      </c>
      <c r="S13" s="17">
        <v>0</v>
      </c>
      <c r="T13" s="17">
        <v>0.232500006966114</v>
      </c>
      <c r="U13" s="17"/>
      <c r="V13" s="17">
        <v>0.17533545981451101</v>
      </c>
      <c r="W13" s="17">
        <v>0.11547436301314699</v>
      </c>
      <c r="X13" s="17">
        <v>0.11099705874242601</v>
      </c>
      <c r="Y13" s="17">
        <v>8.8585059922027101E-2</v>
      </c>
      <c r="Z13" s="17"/>
      <c r="AA13" s="17">
        <v>0.11075317004695399</v>
      </c>
      <c r="AB13" s="17">
        <v>0.18826669426889001</v>
      </c>
      <c r="AC13" s="17">
        <v>0.198599037106789</v>
      </c>
      <c r="AD13" s="17">
        <v>9.3974373778115405E-2</v>
      </c>
      <c r="AE13" s="17">
        <v>0.20948113742330601</v>
      </c>
      <c r="AF13" s="17">
        <v>0.29139019880870998</v>
      </c>
      <c r="AG13" s="17">
        <v>4.3750978186906403E-2</v>
      </c>
      <c r="AH13" s="17">
        <v>0.31606562788700598</v>
      </c>
      <c r="AI13" s="17">
        <v>0</v>
      </c>
      <c r="AJ13" s="17">
        <v>0.19210336014234899</v>
      </c>
      <c r="AK13" s="17"/>
      <c r="AL13" s="17">
        <v>0.122470519254711</v>
      </c>
      <c r="AM13" s="17">
        <v>5.5572644397663601E-2</v>
      </c>
      <c r="AN13" s="17">
        <v>2.3391907276602199E-2</v>
      </c>
      <c r="AO13" s="17">
        <v>0.29518423722675102</v>
      </c>
      <c r="AP13" s="17">
        <v>0.218369336504456</v>
      </c>
      <c r="AQ13" s="17">
        <v>0.162689247204931</v>
      </c>
      <c r="AR13" s="17">
        <v>0.152451440123581</v>
      </c>
      <c r="AS13" s="17"/>
      <c r="AT13" s="17">
        <v>0.121996598818012</v>
      </c>
      <c r="AU13" s="17">
        <v>0.234554609520467</v>
      </c>
      <c r="AV13" s="17"/>
      <c r="AW13" s="17">
        <v>8.0580350205552598E-2</v>
      </c>
      <c r="AX13" s="17">
        <v>0.22779554564989399</v>
      </c>
      <c r="AY13" s="17">
        <v>0.13114177861290999</v>
      </c>
      <c r="AZ13" s="17"/>
      <c r="BA13" s="17">
        <v>0.12675779499986201</v>
      </c>
      <c r="BB13" s="17">
        <v>0.17684280470253699</v>
      </c>
      <c r="BC13" s="17"/>
      <c r="BD13" s="17">
        <v>0.21301250826377399</v>
      </c>
      <c r="BE13" s="17">
        <v>0.15180587979864299</v>
      </c>
      <c r="BF13" s="17"/>
      <c r="BG13" s="17">
        <v>0.17106934051258099</v>
      </c>
      <c r="BH13" s="17">
        <v>8.8585059922027101E-2</v>
      </c>
      <c r="BI13" s="17"/>
      <c r="BJ13" s="17">
        <v>0.175557911306751</v>
      </c>
      <c r="BK13" s="17">
        <v>0.16860603652714401</v>
      </c>
      <c r="BL13" s="17"/>
      <c r="BM13" s="17">
        <v>0.32944374473764698</v>
      </c>
      <c r="BN13" s="17">
        <v>8.8283528552753496E-2</v>
      </c>
      <c r="BO13" s="17">
        <v>0.19728894003936001</v>
      </c>
      <c r="BP13" s="17">
        <v>0.151086491823643</v>
      </c>
    </row>
    <row r="14" spans="2:68" x14ac:dyDescent="0.35">
      <c r="B14" s="18" t="s">
        <v>106</v>
      </c>
      <c r="C14" s="19">
        <v>9.5762030612309406E-3</v>
      </c>
      <c r="D14" s="19">
        <v>8.6387433016797005E-5</v>
      </c>
      <c r="E14" s="19">
        <v>0</v>
      </c>
      <c r="F14" s="19">
        <v>0</v>
      </c>
      <c r="G14" s="19">
        <v>0</v>
      </c>
      <c r="H14" s="19">
        <v>0</v>
      </c>
      <c r="I14" s="19">
        <v>0</v>
      </c>
      <c r="J14" s="19">
        <v>0</v>
      </c>
      <c r="K14" s="19">
        <v>0</v>
      </c>
      <c r="L14" s="19">
        <v>0</v>
      </c>
      <c r="M14" s="19">
        <v>0</v>
      </c>
      <c r="N14" s="19">
        <v>0</v>
      </c>
      <c r="O14" s="19">
        <v>8.47857689238386E-2</v>
      </c>
      <c r="P14" s="19">
        <v>0</v>
      </c>
      <c r="Q14" s="19">
        <v>0</v>
      </c>
      <c r="R14" s="19">
        <v>0</v>
      </c>
      <c r="S14" s="19">
        <v>0</v>
      </c>
      <c r="T14" s="19">
        <v>1.88902546841315E-4</v>
      </c>
      <c r="U14" s="19"/>
      <c r="V14" s="19">
        <v>9.3876470210792502E-3</v>
      </c>
      <c r="W14" s="19">
        <v>1.34502764949057E-2</v>
      </c>
      <c r="X14" s="19">
        <v>0</v>
      </c>
      <c r="Y14" s="19">
        <v>9.9068123816755602E-3</v>
      </c>
      <c r="Z14" s="19"/>
      <c r="AA14" s="19">
        <v>0</v>
      </c>
      <c r="AB14" s="19">
        <v>0</v>
      </c>
      <c r="AC14" s="19">
        <v>3.45554337837171E-5</v>
      </c>
      <c r="AD14" s="19">
        <v>8.6918478380081404E-2</v>
      </c>
      <c r="AE14" s="19">
        <v>0</v>
      </c>
      <c r="AF14" s="19">
        <v>0</v>
      </c>
      <c r="AG14" s="19">
        <v>0.2005887816394</v>
      </c>
      <c r="AH14" s="19">
        <v>0</v>
      </c>
      <c r="AI14" s="19">
        <v>0</v>
      </c>
      <c r="AJ14" s="19">
        <v>0</v>
      </c>
      <c r="AK14" s="19"/>
      <c r="AL14" s="19">
        <v>0</v>
      </c>
      <c r="AM14" s="19">
        <v>0</v>
      </c>
      <c r="AN14" s="19">
        <v>0</v>
      </c>
      <c r="AO14" s="19">
        <v>3.2626211290091898E-5</v>
      </c>
      <c r="AP14" s="19">
        <v>8.2799893663312897E-3</v>
      </c>
      <c r="AQ14" s="19">
        <v>3.9640750051169299E-5</v>
      </c>
      <c r="AR14" s="19">
        <v>0.183962597388074</v>
      </c>
      <c r="AS14" s="19"/>
      <c r="AT14" s="19">
        <v>1.6941770648046701E-2</v>
      </c>
      <c r="AU14" s="19">
        <v>1.2707517869067599E-5</v>
      </c>
      <c r="AV14" s="19"/>
      <c r="AW14" s="19">
        <v>0</v>
      </c>
      <c r="AX14" s="19">
        <v>9.3351920335684596E-5</v>
      </c>
      <c r="AY14" s="19">
        <v>3.5381659476111001E-2</v>
      </c>
      <c r="AZ14" s="19"/>
      <c r="BA14" s="19">
        <v>5.5811157129607202E-5</v>
      </c>
      <c r="BB14" s="19">
        <v>1.0841108289190901E-2</v>
      </c>
      <c r="BC14" s="19"/>
      <c r="BD14" s="19">
        <v>2.7829941093287701E-2</v>
      </c>
      <c r="BE14" s="19">
        <v>1.2564050481086099E-3</v>
      </c>
      <c r="BF14" s="19"/>
      <c r="BG14" s="19">
        <v>9.5757996236006601E-3</v>
      </c>
      <c r="BH14" s="19">
        <v>9.9068123816755602E-3</v>
      </c>
      <c r="BI14" s="19"/>
      <c r="BJ14" s="19">
        <v>2.5655584796488998E-2</v>
      </c>
      <c r="BK14" s="19">
        <v>1.2974778625615901E-3</v>
      </c>
      <c r="BL14" s="19"/>
      <c r="BM14" s="19">
        <v>5.0467873552626698E-2</v>
      </c>
      <c r="BN14" s="19">
        <v>2.0014195253959099E-3</v>
      </c>
      <c r="BO14" s="19">
        <v>3.5315196570036598E-5</v>
      </c>
      <c r="BP14" s="19">
        <v>0</v>
      </c>
    </row>
    <row r="15" spans="2:68" x14ac:dyDescent="0.35">
      <c r="B15" s="16" t="s">
        <v>566</v>
      </c>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567</v>
      </c>
      <c r="C9" s="17">
        <v>0.20471223688506801</v>
      </c>
      <c r="D9" s="17">
        <v>0.194192215802858</v>
      </c>
      <c r="E9" s="17">
        <v>0.16486263482184699</v>
      </c>
      <c r="F9" s="17">
        <v>5.6248957129691503E-3</v>
      </c>
      <c r="G9" s="17">
        <v>3.37117378723686E-2</v>
      </c>
      <c r="H9" s="17">
        <v>2.9555622728769201E-2</v>
      </c>
      <c r="I9" s="17">
        <v>9.1692193531063504E-2</v>
      </c>
      <c r="J9" s="17">
        <v>2.3986590167364399E-2</v>
      </c>
      <c r="K9" s="17">
        <v>0.28852443990274901</v>
      </c>
      <c r="L9" s="17">
        <v>0.107805890840571</v>
      </c>
      <c r="M9" s="17">
        <v>0.23964349165318</v>
      </c>
      <c r="N9" s="17">
        <v>0.203691763661831</v>
      </c>
      <c r="O9" s="17">
        <v>0.23076149124319201</v>
      </c>
      <c r="P9" s="17">
        <v>0.28115750429217101</v>
      </c>
      <c r="Q9" s="17">
        <v>0.27867022971746702</v>
      </c>
      <c r="R9" s="17">
        <v>0.18301899833913099</v>
      </c>
      <c r="S9" s="17">
        <v>0.20723501420704399</v>
      </c>
      <c r="T9" s="17">
        <v>0.19017999018044299</v>
      </c>
      <c r="U9" s="17"/>
      <c r="V9" s="17">
        <v>0.190406059224553</v>
      </c>
      <c r="W9" s="17">
        <v>0.41788797493797802</v>
      </c>
      <c r="X9" s="17">
        <v>0.61290366338734603</v>
      </c>
      <c r="Y9" s="17">
        <v>0.79970173311094706</v>
      </c>
      <c r="Z9" s="17"/>
      <c r="AA9" s="17">
        <v>0.116310240156766</v>
      </c>
      <c r="AB9" s="17">
        <v>0.24303507076765599</v>
      </c>
      <c r="AC9" s="17">
        <v>0.346680680793931</v>
      </c>
      <c r="AD9" s="17">
        <v>0.20712203355949499</v>
      </c>
      <c r="AE9" s="17">
        <v>8.2979684490953207E-2</v>
      </c>
      <c r="AF9" s="17">
        <v>0.47316838888576301</v>
      </c>
      <c r="AG9" s="17">
        <v>0.71953739787075399</v>
      </c>
      <c r="AH9" s="17">
        <v>0.57481357736835603</v>
      </c>
      <c r="AI9" s="17">
        <v>0.42398045698846798</v>
      </c>
      <c r="AJ9" s="17">
        <v>0.67129471519725503</v>
      </c>
      <c r="AK9" s="17"/>
      <c r="AL9" s="17">
        <v>0.126017065730825</v>
      </c>
      <c r="AM9" s="17">
        <v>0.37014892150601197</v>
      </c>
      <c r="AN9" s="17">
        <v>0.27469590372036401</v>
      </c>
      <c r="AO9" s="17">
        <v>0.19163671552735201</v>
      </c>
      <c r="AP9" s="17">
        <v>0.17206392178639299</v>
      </c>
      <c r="AQ9" s="17">
        <v>0.19146706659080401</v>
      </c>
      <c r="AR9" s="17">
        <v>0.25488351899901901</v>
      </c>
      <c r="AS9" s="17"/>
      <c r="AT9" s="17">
        <v>0.36125406883606398</v>
      </c>
      <c r="AU9" s="17">
        <v>7.9713867752399095E-2</v>
      </c>
      <c r="AV9" s="17"/>
      <c r="AW9" s="17">
        <v>0.469135027385848</v>
      </c>
      <c r="AX9" s="17">
        <v>0.45637078919110802</v>
      </c>
      <c r="AY9" s="17">
        <v>0.281691713333314</v>
      </c>
      <c r="AZ9" s="17"/>
      <c r="BA9" s="17">
        <v>0.61422241161415403</v>
      </c>
      <c r="BB9" s="17">
        <v>0.17739014935376299</v>
      </c>
      <c r="BC9" s="17"/>
      <c r="BD9" s="17">
        <v>0.16938042038474199</v>
      </c>
      <c r="BE9" s="17">
        <v>0.22173433763131101</v>
      </c>
      <c r="BF9" s="17"/>
      <c r="BG9" s="17">
        <v>0.20413428755011601</v>
      </c>
      <c r="BH9" s="17">
        <v>0.79970173311094706</v>
      </c>
      <c r="BI9" s="17"/>
      <c r="BJ9" s="17">
        <v>0.394370233728915</v>
      </c>
      <c r="BK9" s="17">
        <v>0.15266743275654299</v>
      </c>
      <c r="BL9" s="17"/>
      <c r="BM9" s="17">
        <v>5.2270589017551501E-2</v>
      </c>
      <c r="BN9" s="17">
        <v>0.118969319949256</v>
      </c>
      <c r="BO9" s="17">
        <v>0.453706767229969</v>
      </c>
      <c r="BP9" s="17">
        <v>0.71836373017994604</v>
      </c>
    </row>
    <row r="10" spans="2:68" ht="29" x14ac:dyDescent="0.35">
      <c r="B10" s="18" t="s">
        <v>568</v>
      </c>
      <c r="C10" s="17">
        <v>8.37098610817779E-2</v>
      </c>
      <c r="D10" s="17">
        <v>8.3132123930116694E-2</v>
      </c>
      <c r="E10" s="17">
        <v>0.12912959836177801</v>
      </c>
      <c r="F10" s="17">
        <v>2.7130934454241201E-3</v>
      </c>
      <c r="G10" s="17">
        <v>2.8628297441505501E-3</v>
      </c>
      <c r="H10" s="17">
        <v>7.2104924569518401E-4</v>
      </c>
      <c r="I10" s="17">
        <v>2.2369546258064399E-3</v>
      </c>
      <c r="J10" s="17">
        <v>1.71043635269759E-3</v>
      </c>
      <c r="K10" s="17">
        <v>0.14564000222004</v>
      </c>
      <c r="L10" s="17">
        <v>9.0389237733524905E-2</v>
      </c>
      <c r="M10" s="17">
        <v>0.120172251379285</v>
      </c>
      <c r="N10" s="17">
        <v>2.1473234529218899E-2</v>
      </c>
      <c r="O10" s="17">
        <v>0.120497780578883</v>
      </c>
      <c r="P10" s="17">
        <v>4.0786770769927302E-2</v>
      </c>
      <c r="Q10" s="17">
        <v>0.13803136001664501</v>
      </c>
      <c r="R10" s="17">
        <v>4.8122324281245799E-2</v>
      </c>
      <c r="S10" s="17">
        <v>0.225088608679685</v>
      </c>
      <c r="T10" s="17">
        <v>7.43246580869054E-3</v>
      </c>
      <c r="U10" s="17"/>
      <c r="V10" s="17">
        <v>7.8294519264653306E-2</v>
      </c>
      <c r="W10" s="17">
        <v>0.15023187853206399</v>
      </c>
      <c r="X10" s="17">
        <v>0.32101342117339499</v>
      </c>
      <c r="Y10" s="17">
        <v>0.53468709888222599</v>
      </c>
      <c r="Z10" s="17"/>
      <c r="AA10" s="17">
        <v>7.8381045933212906E-2</v>
      </c>
      <c r="AB10" s="17">
        <v>5.2478239812494699E-2</v>
      </c>
      <c r="AC10" s="17">
        <v>0.13563122618133899</v>
      </c>
      <c r="AD10" s="17">
        <v>1.65311332036404E-2</v>
      </c>
      <c r="AE10" s="17">
        <v>2.3891891123615401E-2</v>
      </c>
      <c r="AF10" s="17">
        <v>7.7597290572514799E-2</v>
      </c>
      <c r="AG10" s="17">
        <v>0.64524258755947195</v>
      </c>
      <c r="AH10" s="17">
        <v>0.36645606076773402</v>
      </c>
      <c r="AI10" s="17">
        <v>0.14329792946537301</v>
      </c>
      <c r="AJ10" s="17">
        <v>0.42844693192705102</v>
      </c>
      <c r="AK10" s="17"/>
      <c r="AL10" s="17">
        <v>8.3003557234781603E-2</v>
      </c>
      <c r="AM10" s="17">
        <v>0.118553418704981</v>
      </c>
      <c r="AN10" s="17">
        <v>8.3483107056167696E-2</v>
      </c>
      <c r="AO10" s="17">
        <v>0.108140899868599</v>
      </c>
      <c r="AP10" s="17">
        <v>5.4714464170483298E-2</v>
      </c>
      <c r="AQ10" s="17">
        <v>5.20071752720258E-2</v>
      </c>
      <c r="AR10" s="17">
        <v>4.4478813832741299E-2</v>
      </c>
      <c r="AS10" s="17"/>
      <c r="AT10" s="17">
        <v>0.13680003425441201</v>
      </c>
      <c r="AU10" s="17">
        <v>4.1317454011777402E-2</v>
      </c>
      <c r="AV10" s="17"/>
      <c r="AW10" s="17">
        <v>0.181094253621913</v>
      </c>
      <c r="AX10" s="17">
        <v>0.27422923649631498</v>
      </c>
      <c r="AY10" s="17">
        <v>8.9237781011725706E-2</v>
      </c>
      <c r="AZ10" s="17"/>
      <c r="BA10" s="17">
        <v>0.34778490996738498</v>
      </c>
      <c r="BB10" s="17">
        <v>6.6091051963642303E-2</v>
      </c>
      <c r="BC10" s="17"/>
      <c r="BD10" s="17">
        <v>7.1977962316500596E-2</v>
      </c>
      <c r="BE10" s="17">
        <v>8.9362034745858895E-2</v>
      </c>
      <c r="BF10" s="17"/>
      <c r="BG10" s="17">
        <v>8.3271799575955499E-2</v>
      </c>
      <c r="BH10" s="17">
        <v>0.53468709888222599</v>
      </c>
      <c r="BI10" s="17"/>
      <c r="BJ10" s="17">
        <v>0.13497522311813601</v>
      </c>
      <c r="BK10" s="17">
        <v>6.9641929488274204E-2</v>
      </c>
      <c r="BL10" s="17"/>
      <c r="BM10" s="17">
        <v>9.55704341489353E-4</v>
      </c>
      <c r="BN10" s="17">
        <v>6.77876588923568E-2</v>
      </c>
      <c r="BO10" s="17">
        <v>0.155404585166207</v>
      </c>
      <c r="BP10" s="17">
        <v>0.421517309411228</v>
      </c>
    </row>
    <row r="11" spans="2:68" x14ac:dyDescent="0.35">
      <c r="B11" s="18" t="s">
        <v>125</v>
      </c>
      <c r="C11" s="19">
        <v>0.762403686848661</v>
      </c>
      <c r="D11" s="19">
        <v>0.77141072730697002</v>
      </c>
      <c r="E11" s="19">
        <v>0.83513736517815296</v>
      </c>
      <c r="F11" s="19">
        <v>0.99437510428703102</v>
      </c>
      <c r="G11" s="19">
        <v>0.96520065609362504</v>
      </c>
      <c r="H11" s="19">
        <v>0.97020402752266599</v>
      </c>
      <c r="I11" s="19">
        <v>0.90830780646893605</v>
      </c>
      <c r="J11" s="19">
        <v>0.97476144667541498</v>
      </c>
      <c r="K11" s="19">
        <v>0.67123275296547502</v>
      </c>
      <c r="L11" s="19">
        <v>0.80670238018596696</v>
      </c>
      <c r="M11" s="19">
        <v>0.64283996979553204</v>
      </c>
      <c r="N11" s="19">
        <v>0.77685313507385001</v>
      </c>
      <c r="O11" s="19">
        <v>0.72959224071768902</v>
      </c>
      <c r="P11" s="19">
        <v>0.69958027081865004</v>
      </c>
      <c r="Q11" s="19">
        <v>0.72132977028253298</v>
      </c>
      <c r="R11" s="19">
        <v>0.78484715050008302</v>
      </c>
      <c r="S11" s="19">
        <v>0.75613409001746501</v>
      </c>
      <c r="T11" s="19">
        <v>0.80977353659569995</v>
      </c>
      <c r="U11" s="19"/>
      <c r="V11" s="19">
        <v>0.78042092579256395</v>
      </c>
      <c r="W11" s="19">
        <v>0.485033789277385</v>
      </c>
      <c r="X11" s="19">
        <v>0.30863816230636398</v>
      </c>
      <c r="Y11" s="19">
        <v>0.104717896066972</v>
      </c>
      <c r="Z11" s="19"/>
      <c r="AA11" s="19">
        <v>0.83900318176465705</v>
      </c>
      <c r="AB11" s="19">
        <v>0.73840433288312901</v>
      </c>
      <c r="AC11" s="19">
        <v>0.60134703725834504</v>
      </c>
      <c r="AD11" s="19">
        <v>0.78970199011813602</v>
      </c>
      <c r="AE11" s="19">
        <v>0.89830936539135697</v>
      </c>
      <c r="AF11" s="19">
        <v>0.46345287948422598</v>
      </c>
      <c r="AG11" s="19">
        <v>0.27693903745804599</v>
      </c>
      <c r="AH11" s="19">
        <v>0.41990009419513902</v>
      </c>
      <c r="AI11" s="19">
        <v>0.55657613399477501</v>
      </c>
      <c r="AJ11" s="19">
        <v>0.227685001933708</v>
      </c>
      <c r="AK11" s="19"/>
      <c r="AL11" s="19">
        <v>0.82276830972702097</v>
      </c>
      <c r="AM11" s="19">
        <v>0.60372404633562105</v>
      </c>
      <c r="AN11" s="19">
        <v>0.69033485654857296</v>
      </c>
      <c r="AO11" s="19">
        <v>0.76914297925967501</v>
      </c>
      <c r="AP11" s="19">
        <v>0.82463941670631702</v>
      </c>
      <c r="AQ11" s="19">
        <v>0.76034619383089497</v>
      </c>
      <c r="AR11" s="19">
        <v>0.73748182887154501</v>
      </c>
      <c r="AS11" s="19"/>
      <c r="AT11" s="19">
        <v>0.59148127971036202</v>
      </c>
      <c r="AU11" s="19">
        <v>0.898884919208364</v>
      </c>
      <c r="AV11" s="19"/>
      <c r="AW11" s="19">
        <v>0.477669491150365</v>
      </c>
      <c r="AX11" s="19">
        <v>0.47220871693729999</v>
      </c>
      <c r="AY11" s="19">
        <v>0.67691060256399604</v>
      </c>
      <c r="AZ11" s="19"/>
      <c r="BA11" s="19">
        <v>0.29180450950094999</v>
      </c>
      <c r="BB11" s="19">
        <v>0.79380156829119297</v>
      </c>
      <c r="BC11" s="19"/>
      <c r="BD11" s="19">
        <v>0.80523465871484801</v>
      </c>
      <c r="BE11" s="19">
        <v>0.74176865614880905</v>
      </c>
      <c r="BF11" s="19"/>
      <c r="BG11" s="19">
        <v>0.76304253689189805</v>
      </c>
      <c r="BH11" s="19">
        <v>0.104717896066972</v>
      </c>
      <c r="BI11" s="19"/>
      <c r="BJ11" s="19">
        <v>0.54967967827324204</v>
      </c>
      <c r="BK11" s="19">
        <v>0.82077812686163698</v>
      </c>
      <c r="BL11" s="19"/>
      <c r="BM11" s="19">
        <v>0.94772941098244801</v>
      </c>
      <c r="BN11" s="19">
        <v>0.83910796499398499</v>
      </c>
      <c r="BO11" s="19">
        <v>0.506006771877339</v>
      </c>
      <c r="BP11" s="19">
        <v>0.14871368203035901</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581</v>
      </c>
      <c r="E2" s="26"/>
      <c r="F2" s="26"/>
      <c r="G2" s="26"/>
      <c r="H2" s="26"/>
      <c r="I2" s="26"/>
    </row>
    <row r="6" spans="2:9" ht="50" customHeight="1" x14ac:dyDescent="0.35">
      <c r="B6" s="23" t="s">
        <v>15</v>
      </c>
      <c r="C6" s="23" t="s">
        <v>570</v>
      </c>
      <c r="D6" s="23" t="s">
        <v>571</v>
      </c>
      <c r="E6" s="23" t="s">
        <v>572</v>
      </c>
      <c r="F6" s="23" t="s">
        <v>573</v>
      </c>
      <c r="G6" s="23" t="s">
        <v>574</v>
      </c>
      <c r="H6" s="23" t="s">
        <v>575</v>
      </c>
    </row>
    <row r="7" spans="2:9" x14ac:dyDescent="0.35">
      <c r="B7" s="18" t="s">
        <v>576</v>
      </c>
      <c r="C7" s="17">
        <v>0.31166624778831797</v>
      </c>
      <c r="D7" s="17">
        <v>0.55741156139269898</v>
      </c>
      <c r="E7" s="17">
        <v>0.29859621865993502</v>
      </c>
      <c r="F7" s="17">
        <v>0.17366216064116699</v>
      </c>
      <c r="G7" s="17">
        <v>0.29913620240984601</v>
      </c>
      <c r="H7" s="17">
        <v>0.64367580183852302</v>
      </c>
    </row>
    <row r="8" spans="2:9" x14ac:dyDescent="0.35">
      <c r="B8" s="18" t="s">
        <v>577</v>
      </c>
      <c r="C8" s="17">
        <v>0.19584579306436001</v>
      </c>
      <c r="D8" s="17">
        <v>0.227583765486327</v>
      </c>
      <c r="E8" s="17">
        <v>0.23733751864379801</v>
      </c>
      <c r="F8" s="17">
        <v>0.17836471630176301</v>
      </c>
      <c r="G8" s="17">
        <v>0.234474772298815</v>
      </c>
      <c r="H8" s="17">
        <v>0.17291160986524001</v>
      </c>
    </row>
    <row r="9" spans="2:9" x14ac:dyDescent="0.35">
      <c r="B9" s="18" t="s">
        <v>578</v>
      </c>
      <c r="C9" s="17">
        <v>0.251006666035552</v>
      </c>
      <c r="D9" s="17">
        <v>0.13503740332328901</v>
      </c>
      <c r="E9" s="17">
        <v>0.237650598131423</v>
      </c>
      <c r="F9" s="17">
        <v>0.25196541976083398</v>
      </c>
      <c r="G9" s="17">
        <v>0.21824875947615799</v>
      </c>
      <c r="H9" s="17">
        <v>0.105778926150495</v>
      </c>
    </row>
    <row r="10" spans="2:9" x14ac:dyDescent="0.35">
      <c r="B10" s="18" t="s">
        <v>579</v>
      </c>
      <c r="C10" s="17">
        <v>0.12518734207538601</v>
      </c>
      <c r="D10" s="17">
        <v>4.4186417485988297E-2</v>
      </c>
      <c r="E10" s="17">
        <v>0.113817993962571</v>
      </c>
      <c r="F10" s="17">
        <v>0.176344619732094</v>
      </c>
      <c r="G10" s="17">
        <v>0.119666813731646</v>
      </c>
      <c r="H10" s="17">
        <v>5.5033659097522503E-2</v>
      </c>
    </row>
    <row r="11" spans="2:9" x14ac:dyDescent="0.35">
      <c r="B11" s="18" t="s">
        <v>580</v>
      </c>
      <c r="C11" s="17">
        <v>0.116293951036385</v>
      </c>
      <c r="D11" s="17">
        <v>3.5780852311696497E-2</v>
      </c>
      <c r="E11" s="17">
        <v>0.11259767060227401</v>
      </c>
      <c r="F11" s="17">
        <v>0.21966308356414199</v>
      </c>
      <c r="G11" s="17">
        <v>0.128473452083535</v>
      </c>
      <c r="H11" s="17">
        <v>2.2600003048219401E-2</v>
      </c>
    </row>
    <row r="12" spans="2:9" x14ac:dyDescent="0.35">
      <c r="B12" s="16"/>
      <c r="C12" s="16"/>
      <c r="D12" s="16"/>
      <c r="E12" s="16"/>
      <c r="F12" s="16"/>
      <c r="G12" s="16"/>
      <c r="H12" s="16"/>
    </row>
    <row r="13" spans="2:9" x14ac:dyDescent="0.35">
      <c r="B13" t="s">
        <v>87</v>
      </c>
    </row>
    <row r="14" spans="2:9" x14ac:dyDescent="0.35">
      <c r="B14" t="s">
        <v>88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576</v>
      </c>
      <c r="C9" s="17">
        <v>0.31166624778831797</v>
      </c>
      <c r="D9" s="17">
        <v>0.39993540350278101</v>
      </c>
      <c r="E9" s="17">
        <v>0.282230802886904</v>
      </c>
      <c r="F9" s="17">
        <v>0.24476821463270301</v>
      </c>
      <c r="G9" s="17">
        <v>0.346557644616307</v>
      </c>
      <c r="H9" s="17">
        <v>0.293260289730153</v>
      </c>
      <c r="I9" s="17">
        <v>2.2369546258064399E-3</v>
      </c>
      <c r="J9" s="17">
        <v>0.24808216077940201</v>
      </c>
      <c r="K9" s="17">
        <v>0.38582322077574299</v>
      </c>
      <c r="L9" s="17">
        <v>0.31182788750914198</v>
      </c>
      <c r="M9" s="17">
        <v>0.34262017773696202</v>
      </c>
      <c r="N9" s="17">
        <v>4.0780526331011202E-2</v>
      </c>
      <c r="O9" s="17">
        <v>0.233540581017498</v>
      </c>
      <c r="P9" s="17">
        <v>0.40010732810993999</v>
      </c>
      <c r="Q9" s="17">
        <v>1.49491336506974E-2</v>
      </c>
      <c r="R9" s="17">
        <v>0.29973574053649998</v>
      </c>
      <c r="S9" s="17">
        <v>0.37793975717256501</v>
      </c>
      <c r="T9" s="17">
        <v>0.40806142021581399</v>
      </c>
      <c r="U9" s="17"/>
      <c r="V9" s="17">
        <v>0.30857256732837501</v>
      </c>
      <c r="W9" s="17">
        <v>0.357202877067749</v>
      </c>
      <c r="X9" s="17">
        <v>0.39788948177116701</v>
      </c>
      <c r="Y9" s="17">
        <v>0.48127744308091103</v>
      </c>
      <c r="Z9" s="17"/>
      <c r="AA9" s="17">
        <v>0.32548086701798101</v>
      </c>
      <c r="AB9" s="17">
        <v>0.32309259751589797</v>
      </c>
      <c r="AC9" s="17">
        <v>0.31367878719071901</v>
      </c>
      <c r="AD9" s="17">
        <v>0.205606298819307</v>
      </c>
      <c r="AE9" s="17">
        <v>0.36478389806959799</v>
      </c>
      <c r="AF9" s="17">
        <v>0.61341897730111195</v>
      </c>
      <c r="AG9" s="17">
        <v>0.38136830668131899</v>
      </c>
      <c r="AH9" s="17">
        <v>0.65761699129411899</v>
      </c>
      <c r="AI9" s="17">
        <v>0.76220401538543003</v>
      </c>
      <c r="AJ9" s="17">
        <v>0.52128053493825899</v>
      </c>
      <c r="AK9" s="17"/>
      <c r="AL9" s="17">
        <v>0.22955562718922401</v>
      </c>
      <c r="AM9" s="17">
        <v>0.17413136637965701</v>
      </c>
      <c r="AN9" s="17">
        <v>0.51589983430967201</v>
      </c>
      <c r="AO9" s="17">
        <v>0.38025032904376199</v>
      </c>
      <c r="AP9" s="17">
        <v>0.52875527738593697</v>
      </c>
      <c r="AQ9" s="17">
        <v>0.25615726108776299</v>
      </c>
      <c r="AR9" s="17">
        <v>0.256846389123009</v>
      </c>
      <c r="AS9" s="17"/>
      <c r="AT9" s="17">
        <v>0.37584157943184698</v>
      </c>
      <c r="AU9" s="17">
        <v>0.26042236176748501</v>
      </c>
      <c r="AV9" s="17"/>
      <c r="AW9" s="17">
        <v>0.44951468376359999</v>
      </c>
      <c r="AX9" s="17">
        <v>0.29886067881031297</v>
      </c>
      <c r="AY9" s="17">
        <v>0.34578497446328599</v>
      </c>
      <c r="AZ9" s="17"/>
      <c r="BA9" s="17">
        <v>0.43911984223553502</v>
      </c>
      <c r="BB9" s="17">
        <v>0.30316267821041898</v>
      </c>
      <c r="BC9" s="17"/>
      <c r="BD9" s="17">
        <v>0.337968131036398</v>
      </c>
      <c r="BE9" s="17">
        <v>0.29899457248793698</v>
      </c>
      <c r="BF9" s="17"/>
      <c r="BG9" s="17">
        <v>0.31150149416133499</v>
      </c>
      <c r="BH9" s="17">
        <v>0.48127744308091103</v>
      </c>
      <c r="BI9" s="17"/>
      <c r="BJ9" s="17">
        <v>0.382293748349256</v>
      </c>
      <c r="BK9" s="17">
        <v>0.29228507486678901</v>
      </c>
      <c r="BL9" s="17"/>
      <c r="BM9" s="17">
        <v>0.252589494960762</v>
      </c>
      <c r="BN9" s="17">
        <v>0.34093378748034903</v>
      </c>
      <c r="BO9" s="17">
        <v>0.30319593952903301</v>
      </c>
      <c r="BP9" s="17">
        <v>0.432266935959496</v>
      </c>
    </row>
    <row r="10" spans="2:68" x14ac:dyDescent="0.35">
      <c r="B10" s="18" t="s">
        <v>577</v>
      </c>
      <c r="C10" s="17">
        <v>0.19584579306436001</v>
      </c>
      <c r="D10" s="17">
        <v>0.106491364140751</v>
      </c>
      <c r="E10" s="17">
        <v>0.36405879347133802</v>
      </c>
      <c r="F10" s="17">
        <v>2.7130934454241201E-3</v>
      </c>
      <c r="G10" s="17">
        <v>0.22289209746973301</v>
      </c>
      <c r="H10" s="17">
        <v>4.80699497130123E-4</v>
      </c>
      <c r="I10" s="17">
        <v>8.9455238905257098E-2</v>
      </c>
      <c r="J10" s="17">
        <v>0.14460679785166999</v>
      </c>
      <c r="K10" s="17">
        <v>0.26498058989498602</v>
      </c>
      <c r="L10" s="17">
        <v>7.2150123157452506E-2</v>
      </c>
      <c r="M10" s="17">
        <v>0.22749647284914901</v>
      </c>
      <c r="N10" s="17">
        <v>0.38172621680211699</v>
      </c>
      <c r="O10" s="17">
        <v>0.28255698085143099</v>
      </c>
      <c r="P10" s="17">
        <v>0.18083459224317799</v>
      </c>
      <c r="Q10" s="17">
        <v>1.4725382477175E-2</v>
      </c>
      <c r="R10" s="17">
        <v>0.17054789853934499</v>
      </c>
      <c r="S10" s="17">
        <v>0.208105394432851</v>
      </c>
      <c r="T10" s="17">
        <v>6.4584929555242102E-2</v>
      </c>
      <c r="U10" s="17"/>
      <c r="V10" s="17">
        <v>0.19401754082500799</v>
      </c>
      <c r="W10" s="17">
        <v>0.22594600920087901</v>
      </c>
      <c r="X10" s="17">
        <v>0.229695865567831</v>
      </c>
      <c r="Y10" s="17">
        <v>0.23609065392867701</v>
      </c>
      <c r="Z10" s="17"/>
      <c r="AA10" s="17">
        <v>0.178556782408444</v>
      </c>
      <c r="AB10" s="17">
        <v>0.26169474452977898</v>
      </c>
      <c r="AC10" s="17">
        <v>0.212440402897597</v>
      </c>
      <c r="AD10" s="17">
        <v>0.17541637124401099</v>
      </c>
      <c r="AE10" s="17">
        <v>0.174600227469696</v>
      </c>
      <c r="AF10" s="17">
        <v>0.14127217490588201</v>
      </c>
      <c r="AG10" s="17">
        <v>0.440135960240916</v>
      </c>
      <c r="AH10" s="17">
        <v>0.23640318197639701</v>
      </c>
      <c r="AI10" s="17">
        <v>5.8800428653004701E-2</v>
      </c>
      <c r="AJ10" s="17">
        <v>0.19369363136916001</v>
      </c>
      <c r="AK10" s="17"/>
      <c r="AL10" s="17">
        <v>0.18126705235028001</v>
      </c>
      <c r="AM10" s="17">
        <v>0.35693104139014498</v>
      </c>
      <c r="AN10" s="17">
        <v>0.28246136513214298</v>
      </c>
      <c r="AO10" s="17">
        <v>0.15835004335663</v>
      </c>
      <c r="AP10" s="17">
        <v>6.5163241807264405E-2</v>
      </c>
      <c r="AQ10" s="17">
        <v>0.27681146229699199</v>
      </c>
      <c r="AR10" s="17">
        <v>0.19656603785439</v>
      </c>
      <c r="AS10" s="17"/>
      <c r="AT10" s="17">
        <v>0.21348995494058801</v>
      </c>
      <c r="AU10" s="17">
        <v>0.181756961780389</v>
      </c>
      <c r="AV10" s="17"/>
      <c r="AW10" s="17">
        <v>0.25924541493633702</v>
      </c>
      <c r="AX10" s="17">
        <v>8.7971227647422795E-2</v>
      </c>
      <c r="AY10" s="17">
        <v>0.221920865935472</v>
      </c>
      <c r="AZ10" s="17"/>
      <c r="BA10" s="17">
        <v>0.23200599617642501</v>
      </c>
      <c r="BB10" s="17">
        <v>0.19343322239934299</v>
      </c>
      <c r="BC10" s="17"/>
      <c r="BD10" s="17">
        <v>0.117089187954014</v>
      </c>
      <c r="BE10" s="17">
        <v>0.23378901250251399</v>
      </c>
      <c r="BF10" s="17"/>
      <c r="BG10" s="17">
        <v>0.195806700793456</v>
      </c>
      <c r="BH10" s="17">
        <v>0.23609065392867701</v>
      </c>
      <c r="BI10" s="17"/>
      <c r="BJ10" s="17">
        <v>0.142815296746471</v>
      </c>
      <c r="BK10" s="17">
        <v>0.21039810216617699</v>
      </c>
      <c r="BL10" s="17"/>
      <c r="BM10" s="17">
        <v>0.14575153986245901</v>
      </c>
      <c r="BN10" s="17">
        <v>0.19469700458643999</v>
      </c>
      <c r="BO10" s="17">
        <v>0.26497990819203099</v>
      </c>
      <c r="BP10" s="17">
        <v>0.16389168235454299</v>
      </c>
    </row>
    <row r="11" spans="2:68" x14ac:dyDescent="0.35">
      <c r="B11" s="18" t="s">
        <v>578</v>
      </c>
      <c r="C11" s="17">
        <v>0.251006666035552</v>
      </c>
      <c r="D11" s="17">
        <v>0.21773918241177201</v>
      </c>
      <c r="E11" s="17">
        <v>0.35371040364175799</v>
      </c>
      <c r="F11" s="17">
        <v>0.26840844954731602</v>
      </c>
      <c r="G11" s="17">
        <v>0.116358888507463</v>
      </c>
      <c r="H11" s="17">
        <v>9.21056065721612E-2</v>
      </c>
      <c r="I11" s="17">
        <v>0</v>
      </c>
      <c r="J11" s="17">
        <v>0.46029201184191099</v>
      </c>
      <c r="K11" s="17">
        <v>0.148901888040846</v>
      </c>
      <c r="L11" s="17">
        <v>0.31637462924903298</v>
      </c>
      <c r="M11" s="17">
        <v>0.21383288426338001</v>
      </c>
      <c r="N11" s="17">
        <v>0.21738808405650101</v>
      </c>
      <c r="O11" s="17">
        <v>0.16033719501935301</v>
      </c>
      <c r="P11" s="17">
        <v>0.22113727735132399</v>
      </c>
      <c r="Q11" s="17">
        <v>0.69623777220149397</v>
      </c>
      <c r="R11" s="17">
        <v>0.37920664368484203</v>
      </c>
      <c r="S11" s="17">
        <v>0.39563940050683799</v>
      </c>
      <c r="T11" s="17">
        <v>0.23206536099480099</v>
      </c>
      <c r="U11" s="17"/>
      <c r="V11" s="17">
        <v>0.24888017196020401</v>
      </c>
      <c r="W11" s="17">
        <v>0.292976884834111</v>
      </c>
      <c r="X11" s="17">
        <v>0.25223702036851797</v>
      </c>
      <c r="Y11" s="17">
        <v>0.17184697164055099</v>
      </c>
      <c r="Z11" s="17"/>
      <c r="AA11" s="17">
        <v>0.22035213084947899</v>
      </c>
      <c r="AB11" s="17">
        <v>0.194030003362262</v>
      </c>
      <c r="AC11" s="17">
        <v>0.28507607664123502</v>
      </c>
      <c r="AD11" s="17">
        <v>0.325762897182861</v>
      </c>
      <c r="AE11" s="17">
        <v>0.25474873806444898</v>
      </c>
      <c r="AF11" s="17">
        <v>0.206430018344743</v>
      </c>
      <c r="AG11" s="17">
        <v>4.4432540740980797E-2</v>
      </c>
      <c r="AH11" s="17">
        <v>7.3076882615853198E-2</v>
      </c>
      <c r="AI11" s="17">
        <v>0.121807077381434</v>
      </c>
      <c r="AJ11" s="17">
        <v>0.213640971683389</v>
      </c>
      <c r="AK11" s="17"/>
      <c r="AL11" s="17">
        <v>0.30540817880249899</v>
      </c>
      <c r="AM11" s="17">
        <v>0.260924143450183</v>
      </c>
      <c r="AN11" s="17">
        <v>0.115972822822237</v>
      </c>
      <c r="AO11" s="17">
        <v>0.19494455575967901</v>
      </c>
      <c r="AP11" s="17">
        <v>0.24907530278780299</v>
      </c>
      <c r="AQ11" s="17">
        <v>0.237918747121249</v>
      </c>
      <c r="AR11" s="17">
        <v>0.305559062836263</v>
      </c>
      <c r="AS11" s="17"/>
      <c r="AT11" s="17">
        <v>0.18093402945775799</v>
      </c>
      <c r="AU11" s="17">
        <v>0.306959539359484</v>
      </c>
      <c r="AV11" s="17"/>
      <c r="AW11" s="17">
        <v>9.9846779702645494E-2</v>
      </c>
      <c r="AX11" s="17">
        <v>0.30800778901120202</v>
      </c>
      <c r="AY11" s="17">
        <v>0.202968990024958</v>
      </c>
      <c r="AZ11" s="17"/>
      <c r="BA11" s="17">
        <v>0.13011885875521201</v>
      </c>
      <c r="BB11" s="17">
        <v>0.25907217320925202</v>
      </c>
      <c r="BC11" s="17"/>
      <c r="BD11" s="17">
        <v>0.27845795153602498</v>
      </c>
      <c r="BE11" s="17">
        <v>0.23778123372870599</v>
      </c>
      <c r="BF11" s="17"/>
      <c r="BG11" s="17">
        <v>0.25108355864125398</v>
      </c>
      <c r="BH11" s="17">
        <v>0.17184697164055099</v>
      </c>
      <c r="BI11" s="17"/>
      <c r="BJ11" s="17">
        <v>0.26620603522734398</v>
      </c>
      <c r="BK11" s="17">
        <v>0.24683574677230899</v>
      </c>
      <c r="BL11" s="17"/>
      <c r="BM11" s="17">
        <v>0.22947899954869699</v>
      </c>
      <c r="BN11" s="17">
        <v>0.25740459079490402</v>
      </c>
      <c r="BO11" s="17">
        <v>0.26918137427984501</v>
      </c>
      <c r="BP11" s="17">
        <v>0.24696259382114599</v>
      </c>
    </row>
    <row r="12" spans="2:68" x14ac:dyDescent="0.35">
      <c r="B12" s="18" t="s">
        <v>579</v>
      </c>
      <c r="C12" s="17">
        <v>0.12518734207538601</v>
      </c>
      <c r="D12" s="17">
        <v>0.13761644176336199</v>
      </c>
      <c r="E12" s="17">
        <v>0</v>
      </c>
      <c r="F12" s="17">
        <v>0.24205512118727901</v>
      </c>
      <c r="G12" s="17">
        <v>0.20948956367416999</v>
      </c>
      <c r="H12" s="17">
        <v>0.29277959023302302</v>
      </c>
      <c r="I12" s="17">
        <v>0</v>
      </c>
      <c r="J12" s="17">
        <v>3.4070178725101201E-2</v>
      </c>
      <c r="K12" s="17">
        <v>3.5587068692444698E-2</v>
      </c>
      <c r="L12" s="17">
        <v>0.128628825435431</v>
      </c>
      <c r="M12" s="17">
        <v>0.10700406851986401</v>
      </c>
      <c r="N12" s="17">
        <v>0.36010517281037202</v>
      </c>
      <c r="O12" s="17">
        <v>0.210223277149474</v>
      </c>
      <c r="P12" s="17">
        <v>9.1062161324627605E-2</v>
      </c>
      <c r="Q12" s="17">
        <v>0.27256020565502298</v>
      </c>
      <c r="R12" s="17">
        <v>9.0843884520464602E-2</v>
      </c>
      <c r="S12" s="17">
        <v>1.8315447887745299E-2</v>
      </c>
      <c r="T12" s="17">
        <v>0.119338703236986</v>
      </c>
      <c r="U12" s="17"/>
      <c r="V12" s="17">
        <v>0.12788959466721</v>
      </c>
      <c r="W12" s="17">
        <v>8.2882669124624095E-2</v>
      </c>
      <c r="X12" s="17">
        <v>5.5246921421368299E-2</v>
      </c>
      <c r="Y12" s="17">
        <v>7.3759946668465901E-2</v>
      </c>
      <c r="Z12" s="17"/>
      <c r="AA12" s="17">
        <v>0.13334647229517499</v>
      </c>
      <c r="AB12" s="17">
        <v>8.69790566781449E-2</v>
      </c>
      <c r="AC12" s="17">
        <v>9.9580235724778601E-2</v>
      </c>
      <c r="AD12" s="17">
        <v>0.19143329023722699</v>
      </c>
      <c r="AE12" s="17">
        <v>0.20078807128354401</v>
      </c>
      <c r="AF12" s="17">
        <v>3.4074775637462397E-2</v>
      </c>
      <c r="AG12" s="17">
        <v>0.12720063246527999</v>
      </c>
      <c r="AH12" s="17">
        <v>1.49738926956853E-2</v>
      </c>
      <c r="AI12" s="17">
        <v>2.0421790472902299E-2</v>
      </c>
      <c r="AJ12" s="17">
        <v>5.0397136408936997E-2</v>
      </c>
      <c r="AK12" s="17"/>
      <c r="AL12" s="17">
        <v>0.128911775991498</v>
      </c>
      <c r="AM12" s="17">
        <v>0.146033128719535</v>
      </c>
      <c r="AN12" s="17">
        <v>4.46864865648696E-2</v>
      </c>
      <c r="AO12" s="17">
        <v>0.139735764020918</v>
      </c>
      <c r="AP12" s="17">
        <v>5.50131204171741E-2</v>
      </c>
      <c r="AQ12" s="17">
        <v>0.12703423846481399</v>
      </c>
      <c r="AR12" s="17">
        <v>0.16878486746555599</v>
      </c>
      <c r="AS12" s="17"/>
      <c r="AT12" s="17">
        <v>0.14524081287607099</v>
      </c>
      <c r="AU12" s="17">
        <v>0.10917468198131</v>
      </c>
      <c r="AV12" s="17"/>
      <c r="AW12" s="17">
        <v>0.15922433903775099</v>
      </c>
      <c r="AX12" s="17">
        <v>0.238594677691195</v>
      </c>
      <c r="AY12" s="17">
        <v>0.104302138148165</v>
      </c>
      <c r="AZ12" s="17"/>
      <c r="BA12" s="17">
        <v>0.12303786370294099</v>
      </c>
      <c r="BB12" s="17">
        <v>0.12533075300840399</v>
      </c>
      <c r="BC12" s="17"/>
      <c r="BD12" s="17">
        <v>0.15496905726632099</v>
      </c>
      <c r="BE12" s="17">
        <v>0.110839159428977</v>
      </c>
      <c r="BF12" s="17"/>
      <c r="BG12" s="17">
        <v>0.12523729661939401</v>
      </c>
      <c r="BH12" s="17">
        <v>7.3759946668465901E-2</v>
      </c>
      <c r="BI12" s="17"/>
      <c r="BJ12" s="17">
        <v>0.101376923310372</v>
      </c>
      <c r="BK12" s="17">
        <v>0.131721253650248</v>
      </c>
      <c r="BL12" s="17"/>
      <c r="BM12" s="17">
        <v>0.14311228278886601</v>
      </c>
      <c r="BN12" s="17">
        <v>0.128731153924452</v>
      </c>
      <c r="BO12" s="17">
        <v>9.4106291268452699E-2</v>
      </c>
      <c r="BP12" s="17">
        <v>0.15589468857090899</v>
      </c>
    </row>
    <row r="13" spans="2:68" x14ac:dyDescent="0.35">
      <c r="B13" s="18" t="s">
        <v>580</v>
      </c>
      <c r="C13" s="19">
        <v>0.116293951036385</v>
      </c>
      <c r="D13" s="19">
        <v>0.138217608181334</v>
      </c>
      <c r="E13" s="19">
        <v>0</v>
      </c>
      <c r="F13" s="19">
        <v>0.24205512118727901</v>
      </c>
      <c r="G13" s="19">
        <v>0.104701805732326</v>
      </c>
      <c r="H13" s="19">
        <v>0.32137381396753201</v>
      </c>
      <c r="I13" s="19">
        <v>0.90830780646893605</v>
      </c>
      <c r="J13" s="19">
        <v>0.112948850801915</v>
      </c>
      <c r="K13" s="19">
        <v>0.16470723259598</v>
      </c>
      <c r="L13" s="19">
        <v>0.17101853464894101</v>
      </c>
      <c r="M13" s="19">
        <v>0.109046396630644</v>
      </c>
      <c r="N13" s="19">
        <v>0</v>
      </c>
      <c r="O13" s="19">
        <v>0.11334196596224499</v>
      </c>
      <c r="P13" s="19">
        <v>0.10685864097093099</v>
      </c>
      <c r="Q13" s="19">
        <v>1.5275060156111199E-3</v>
      </c>
      <c r="R13" s="19">
        <v>5.9665832718848698E-2</v>
      </c>
      <c r="S13" s="19">
        <v>0</v>
      </c>
      <c r="T13" s="19">
        <v>0.17594958599715599</v>
      </c>
      <c r="U13" s="19"/>
      <c r="V13" s="19">
        <v>0.120640125219202</v>
      </c>
      <c r="W13" s="19">
        <v>4.0991559772637499E-2</v>
      </c>
      <c r="X13" s="19">
        <v>6.4930710871116001E-2</v>
      </c>
      <c r="Y13" s="19">
        <v>3.7024984681394903E-2</v>
      </c>
      <c r="Z13" s="19"/>
      <c r="AA13" s="19">
        <v>0.14226374742892101</v>
      </c>
      <c r="AB13" s="19">
        <v>0.13420359791391601</v>
      </c>
      <c r="AC13" s="19">
        <v>8.9224497545669704E-2</v>
      </c>
      <c r="AD13" s="19">
        <v>0.10178114251659399</v>
      </c>
      <c r="AE13" s="19">
        <v>5.0790651127145302E-3</v>
      </c>
      <c r="AF13" s="19">
        <v>4.8040538108005898E-3</v>
      </c>
      <c r="AG13" s="19">
        <v>6.8625598715045802E-3</v>
      </c>
      <c r="AH13" s="19">
        <v>1.7929051417945301E-2</v>
      </c>
      <c r="AI13" s="19">
        <v>3.6766688107229398E-2</v>
      </c>
      <c r="AJ13" s="19">
        <v>2.09877256002554E-2</v>
      </c>
      <c r="AK13" s="19"/>
      <c r="AL13" s="19">
        <v>0.15485736566649899</v>
      </c>
      <c r="AM13" s="19">
        <v>6.1980320060479398E-2</v>
      </c>
      <c r="AN13" s="19">
        <v>4.0979491171077603E-2</v>
      </c>
      <c r="AO13" s="19">
        <v>0.126719307819011</v>
      </c>
      <c r="AP13" s="19">
        <v>0.10199305760182199</v>
      </c>
      <c r="AQ13" s="19">
        <v>0.10207829102918101</v>
      </c>
      <c r="AR13" s="19">
        <v>7.2243642720781598E-2</v>
      </c>
      <c r="AS13" s="19"/>
      <c r="AT13" s="19">
        <v>8.4493623293736497E-2</v>
      </c>
      <c r="AU13" s="19">
        <v>0.14168645511133199</v>
      </c>
      <c r="AV13" s="19"/>
      <c r="AW13" s="19">
        <v>3.2168782559666403E-2</v>
      </c>
      <c r="AX13" s="19">
        <v>6.6565626839866499E-2</v>
      </c>
      <c r="AY13" s="19">
        <v>0.12502303142811899</v>
      </c>
      <c r="AZ13" s="19"/>
      <c r="BA13" s="19">
        <v>7.5717439129886099E-2</v>
      </c>
      <c r="BB13" s="19">
        <v>0.11900117317258201</v>
      </c>
      <c r="BC13" s="19"/>
      <c r="BD13" s="19">
        <v>0.111515672207242</v>
      </c>
      <c r="BE13" s="19">
        <v>0.11859602185186501</v>
      </c>
      <c r="BF13" s="19"/>
      <c r="BG13" s="19">
        <v>0.116370949784561</v>
      </c>
      <c r="BH13" s="19">
        <v>3.7024984681394903E-2</v>
      </c>
      <c r="BI13" s="19"/>
      <c r="BJ13" s="19">
        <v>0.107307996366558</v>
      </c>
      <c r="BK13" s="19">
        <v>0.11875982254447701</v>
      </c>
      <c r="BL13" s="19"/>
      <c r="BM13" s="19">
        <v>0.229067682839216</v>
      </c>
      <c r="BN13" s="19">
        <v>7.8233463213854701E-2</v>
      </c>
      <c r="BO13" s="19">
        <v>6.8536486730638196E-2</v>
      </c>
      <c r="BP13" s="19">
        <v>9.8409929390598202E-4</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576</v>
      </c>
      <c r="C9" s="17">
        <v>0.55741156139269898</v>
      </c>
      <c r="D9" s="17">
        <v>0.53743898845543703</v>
      </c>
      <c r="E9" s="17">
        <v>0.50559142667918999</v>
      </c>
      <c r="F9" s="17">
        <v>0.75523178536729696</v>
      </c>
      <c r="G9" s="17">
        <v>0.44547015879111501</v>
      </c>
      <c r="H9" s="17">
        <v>0.58603987996317597</v>
      </c>
      <c r="I9" s="17">
        <v>9.1692193531063504E-2</v>
      </c>
      <c r="J9" s="17">
        <v>0.50304218847945104</v>
      </c>
      <c r="K9" s="17">
        <v>0.60492521954761203</v>
      </c>
      <c r="L9" s="17">
        <v>0.45318631750366001</v>
      </c>
      <c r="M9" s="17">
        <v>0.345275890564958</v>
      </c>
      <c r="N9" s="17">
        <v>0.78246410648097298</v>
      </c>
      <c r="O9" s="17">
        <v>0.46789831096524898</v>
      </c>
      <c r="P9" s="17">
        <v>0.66817430819471901</v>
      </c>
      <c r="Q9" s="17">
        <v>0.84899451469531295</v>
      </c>
      <c r="R9" s="17">
        <v>0.55209883996903297</v>
      </c>
      <c r="S9" s="17">
        <v>0.75285381818217101</v>
      </c>
      <c r="T9" s="17">
        <v>0.59080894458756705</v>
      </c>
      <c r="U9" s="17"/>
      <c r="V9" s="17">
        <v>0.56191694949715698</v>
      </c>
      <c r="W9" s="17">
        <v>0.47288995006318801</v>
      </c>
      <c r="X9" s="17">
        <v>0.53410902643760805</v>
      </c>
      <c r="Y9" s="17">
        <v>0.62496117054656597</v>
      </c>
      <c r="Z9" s="17"/>
      <c r="AA9" s="17">
        <v>0.51816961734476497</v>
      </c>
      <c r="AB9" s="17">
        <v>0.57212431687502197</v>
      </c>
      <c r="AC9" s="17">
        <v>0.61881180049573903</v>
      </c>
      <c r="AD9" s="17">
        <v>0.57317210888885595</v>
      </c>
      <c r="AE9" s="17">
        <v>0.50663770417916199</v>
      </c>
      <c r="AF9" s="17">
        <v>0.67844307515487501</v>
      </c>
      <c r="AG9" s="17">
        <v>0.60424922098311995</v>
      </c>
      <c r="AH9" s="17">
        <v>0.60076554277229299</v>
      </c>
      <c r="AI9" s="17">
        <v>0.23883630804370401</v>
      </c>
      <c r="AJ9" s="17">
        <v>0.46736112617243902</v>
      </c>
      <c r="AK9" s="17"/>
      <c r="AL9" s="17">
        <v>0.564078385749894</v>
      </c>
      <c r="AM9" s="17">
        <v>0.49641722542985101</v>
      </c>
      <c r="AN9" s="17">
        <v>0.60667202732974701</v>
      </c>
      <c r="AO9" s="17">
        <v>0.54402744133285397</v>
      </c>
      <c r="AP9" s="17">
        <v>0.68385435092884606</v>
      </c>
      <c r="AQ9" s="17">
        <v>0.53645399437745001</v>
      </c>
      <c r="AR9" s="17">
        <v>0.50209559839226103</v>
      </c>
      <c r="AS9" s="17"/>
      <c r="AT9" s="17">
        <v>0.61292377901794104</v>
      </c>
      <c r="AU9" s="17">
        <v>0.51308515621644402</v>
      </c>
      <c r="AV9" s="17"/>
      <c r="AW9" s="17">
        <v>0.51870174563606797</v>
      </c>
      <c r="AX9" s="17">
        <v>0.69946922754388996</v>
      </c>
      <c r="AY9" s="17">
        <v>0.67867860034360195</v>
      </c>
      <c r="AZ9" s="17"/>
      <c r="BA9" s="17">
        <v>0.44518499273375001</v>
      </c>
      <c r="BB9" s="17">
        <v>0.564899199848242</v>
      </c>
      <c r="BC9" s="17"/>
      <c r="BD9" s="17">
        <v>0.615411171394604</v>
      </c>
      <c r="BE9" s="17">
        <v>0.529468610746893</v>
      </c>
      <c r="BF9" s="17"/>
      <c r="BG9" s="17">
        <v>0.557345946365989</v>
      </c>
      <c r="BH9" s="17">
        <v>0.62496117054656597</v>
      </c>
      <c r="BI9" s="17"/>
      <c r="BJ9" s="17">
        <v>0.60793440567711499</v>
      </c>
      <c r="BK9" s="17">
        <v>0.543547387044367</v>
      </c>
      <c r="BL9" s="17"/>
      <c r="BM9" s="17">
        <v>0.402979254908995</v>
      </c>
      <c r="BN9" s="17">
        <v>0.61865870891211805</v>
      </c>
      <c r="BO9" s="17">
        <v>0.61138182777334305</v>
      </c>
      <c r="BP9" s="17">
        <v>0.66857554954508702</v>
      </c>
    </row>
    <row r="10" spans="2:68" x14ac:dyDescent="0.35">
      <c r="B10" s="18" t="s">
        <v>577</v>
      </c>
      <c r="C10" s="17">
        <v>0.227583765486327</v>
      </c>
      <c r="D10" s="17">
        <v>0.214081977327196</v>
      </c>
      <c r="E10" s="17">
        <v>0.11878120853219799</v>
      </c>
      <c r="F10" s="17">
        <v>0.24476821463270301</v>
      </c>
      <c r="G10" s="17">
        <v>0.23002685168980999</v>
      </c>
      <c r="H10" s="17">
        <v>6.0710439776182699E-2</v>
      </c>
      <c r="I10" s="17">
        <v>0.90830780646893605</v>
      </c>
      <c r="J10" s="17">
        <v>0.482017997822005</v>
      </c>
      <c r="K10" s="17">
        <v>0.22141810720322899</v>
      </c>
      <c r="L10" s="17">
        <v>0.277375504200708</v>
      </c>
      <c r="M10" s="17">
        <v>0.44089122517166102</v>
      </c>
      <c r="N10" s="17">
        <v>2.0181332649005001E-3</v>
      </c>
      <c r="O10" s="17">
        <v>0.29242214747790102</v>
      </c>
      <c r="P10" s="17">
        <v>0.170296477528668</v>
      </c>
      <c r="Q10" s="17">
        <v>1.33097520483251E-2</v>
      </c>
      <c r="R10" s="17">
        <v>0.174684332605887</v>
      </c>
      <c r="S10" s="17">
        <v>0.21051528604233899</v>
      </c>
      <c r="T10" s="17">
        <v>0.17717216764148799</v>
      </c>
      <c r="U10" s="17"/>
      <c r="V10" s="17">
        <v>0.22413643526057</v>
      </c>
      <c r="W10" s="17">
        <v>0.28562849989626898</v>
      </c>
      <c r="X10" s="17">
        <v>0.29632555180376102</v>
      </c>
      <c r="Y10" s="17">
        <v>0.208306523106849</v>
      </c>
      <c r="Z10" s="17"/>
      <c r="AA10" s="17">
        <v>0.23791969475873401</v>
      </c>
      <c r="AB10" s="17">
        <v>0.26303964621327303</v>
      </c>
      <c r="AC10" s="17">
        <v>0.25612347374115002</v>
      </c>
      <c r="AD10" s="17">
        <v>0.16782546462383399</v>
      </c>
      <c r="AE10" s="17">
        <v>0.173585165980019</v>
      </c>
      <c r="AF10" s="17">
        <v>0.23032197260032899</v>
      </c>
      <c r="AG10" s="17">
        <v>0.21890799649530701</v>
      </c>
      <c r="AH10" s="17">
        <v>0.13055129455821499</v>
      </c>
      <c r="AI10" s="17">
        <v>0.63090733377928898</v>
      </c>
      <c r="AJ10" s="17">
        <v>0.29190525073760998</v>
      </c>
      <c r="AK10" s="17"/>
      <c r="AL10" s="17">
        <v>0.195428963675053</v>
      </c>
      <c r="AM10" s="17">
        <v>0.372702867798269</v>
      </c>
      <c r="AN10" s="17">
        <v>0.13434294357964599</v>
      </c>
      <c r="AO10" s="17">
        <v>0.22058690700287301</v>
      </c>
      <c r="AP10" s="17">
        <v>0.118381486521588</v>
      </c>
      <c r="AQ10" s="17">
        <v>0.27903023048526399</v>
      </c>
      <c r="AR10" s="17">
        <v>0.27773420188833398</v>
      </c>
      <c r="AS10" s="17"/>
      <c r="AT10" s="17">
        <v>0.23249579149973401</v>
      </c>
      <c r="AU10" s="17">
        <v>0.223661521616041</v>
      </c>
      <c r="AV10" s="17"/>
      <c r="AW10" s="17">
        <v>0.288221237663913</v>
      </c>
      <c r="AX10" s="17">
        <v>0.13900873603812</v>
      </c>
      <c r="AY10" s="17">
        <v>0.215540275639582</v>
      </c>
      <c r="AZ10" s="17"/>
      <c r="BA10" s="17">
        <v>0.43212467517234199</v>
      </c>
      <c r="BB10" s="17">
        <v>0.21393701142979801</v>
      </c>
      <c r="BC10" s="17"/>
      <c r="BD10" s="17">
        <v>0.21198775650471599</v>
      </c>
      <c r="BE10" s="17">
        <v>0.235097583410799</v>
      </c>
      <c r="BF10" s="17"/>
      <c r="BG10" s="17">
        <v>0.227602490639432</v>
      </c>
      <c r="BH10" s="17">
        <v>0.208306523106849</v>
      </c>
      <c r="BI10" s="17"/>
      <c r="BJ10" s="17">
        <v>0.248375041701971</v>
      </c>
      <c r="BK10" s="17">
        <v>0.221878348808768</v>
      </c>
      <c r="BL10" s="17"/>
      <c r="BM10" s="17">
        <v>0.23274054115033199</v>
      </c>
      <c r="BN10" s="17">
        <v>0.20629385476557799</v>
      </c>
      <c r="BO10" s="17">
        <v>0.288059902535792</v>
      </c>
      <c r="BP10" s="17">
        <v>6.32634160677365E-2</v>
      </c>
    </row>
    <row r="11" spans="2:68" x14ac:dyDescent="0.35">
      <c r="B11" s="18" t="s">
        <v>578</v>
      </c>
      <c r="C11" s="17">
        <v>0.13503740332328901</v>
      </c>
      <c r="D11" s="17">
        <v>0.17932790882268501</v>
      </c>
      <c r="E11" s="17">
        <v>0.24659419591655801</v>
      </c>
      <c r="F11" s="17">
        <v>0</v>
      </c>
      <c r="G11" s="17">
        <v>0.115013425844905</v>
      </c>
      <c r="H11" s="17">
        <v>6.04700900276176E-2</v>
      </c>
      <c r="I11" s="17">
        <v>0</v>
      </c>
      <c r="J11" s="17">
        <v>2.5956209535370101E-3</v>
      </c>
      <c r="K11" s="17">
        <v>0.105716645182777</v>
      </c>
      <c r="L11" s="17">
        <v>0.17973832450449301</v>
      </c>
      <c r="M11" s="17">
        <v>0.21357000509885901</v>
      </c>
      <c r="N11" s="17">
        <v>0.21536995079160001</v>
      </c>
      <c r="O11" s="17">
        <v>0.13600181649597701</v>
      </c>
      <c r="P11" s="17">
        <v>0.143992669829308</v>
      </c>
      <c r="Q11" s="17">
        <v>0.137695733256361</v>
      </c>
      <c r="R11" s="17">
        <v>0.15297818339434999</v>
      </c>
      <c r="S11" s="17">
        <v>3.6630895775490502E-2</v>
      </c>
      <c r="T11" s="17">
        <v>0.118797122250605</v>
      </c>
      <c r="U11" s="17"/>
      <c r="V11" s="17">
        <v>0.13311058929053299</v>
      </c>
      <c r="W11" s="17">
        <v>0.175192468892195</v>
      </c>
      <c r="X11" s="17">
        <v>0.115228952725154</v>
      </c>
      <c r="Y11" s="17">
        <v>8.0472683447324306E-2</v>
      </c>
      <c r="Z11" s="17"/>
      <c r="AA11" s="17">
        <v>0.134518362341668</v>
      </c>
      <c r="AB11" s="17">
        <v>7.0479259291882507E-2</v>
      </c>
      <c r="AC11" s="17">
        <v>0.10638554550273401</v>
      </c>
      <c r="AD11" s="17">
        <v>0.22462989208059</v>
      </c>
      <c r="AE11" s="17">
        <v>0.19271597510795799</v>
      </c>
      <c r="AF11" s="17">
        <v>6.7118718171005301E-2</v>
      </c>
      <c r="AG11" s="17">
        <v>0.17205482265665201</v>
      </c>
      <c r="AH11" s="17">
        <v>0.23926140373798799</v>
      </c>
      <c r="AI11" s="17">
        <v>0.112734279746977</v>
      </c>
      <c r="AJ11" s="17">
        <v>0.16964247291585</v>
      </c>
      <c r="AK11" s="17"/>
      <c r="AL11" s="17">
        <v>0.108572882285926</v>
      </c>
      <c r="AM11" s="17">
        <v>0.10760290079410501</v>
      </c>
      <c r="AN11" s="17">
        <v>0.20145810753634399</v>
      </c>
      <c r="AO11" s="17">
        <v>0.15563200345830699</v>
      </c>
      <c r="AP11" s="17">
        <v>9.9949206398809998E-2</v>
      </c>
      <c r="AQ11" s="17">
        <v>0.151592272817587</v>
      </c>
      <c r="AR11" s="17">
        <v>0.15825544963601301</v>
      </c>
      <c r="AS11" s="17"/>
      <c r="AT11" s="17">
        <v>8.2537052197305796E-2</v>
      </c>
      <c r="AU11" s="17">
        <v>0.17695883855789599</v>
      </c>
      <c r="AV11" s="17"/>
      <c r="AW11" s="17">
        <v>8.7773592609282303E-2</v>
      </c>
      <c r="AX11" s="17">
        <v>0.14493091081020701</v>
      </c>
      <c r="AY11" s="17">
        <v>6.1241559508300798E-2</v>
      </c>
      <c r="AZ11" s="17"/>
      <c r="BA11" s="17">
        <v>7.9397169300706102E-2</v>
      </c>
      <c r="BB11" s="17">
        <v>0.13874966113283699</v>
      </c>
      <c r="BC11" s="17"/>
      <c r="BD11" s="17">
        <v>0.10151328301255</v>
      </c>
      <c r="BE11" s="17">
        <v>0.15118859536158499</v>
      </c>
      <c r="BF11" s="17"/>
      <c r="BG11" s="17">
        <v>0.13509040534057601</v>
      </c>
      <c r="BH11" s="17">
        <v>8.0472683447324306E-2</v>
      </c>
      <c r="BI11" s="17"/>
      <c r="BJ11" s="17">
        <v>6.8170958288083394E-2</v>
      </c>
      <c r="BK11" s="17">
        <v>0.15338649006121</v>
      </c>
      <c r="BL11" s="17"/>
      <c r="BM11" s="17">
        <v>0.246820504846087</v>
      </c>
      <c r="BN11" s="17">
        <v>9.9919532681828793E-2</v>
      </c>
      <c r="BO11" s="17">
        <v>5.3539488691065999E-2</v>
      </c>
      <c r="BP11" s="17">
        <v>0.202572361285449</v>
      </c>
    </row>
    <row r="12" spans="2:68" x14ac:dyDescent="0.35">
      <c r="B12" s="18" t="s">
        <v>579</v>
      </c>
      <c r="C12" s="17">
        <v>4.4186417485988297E-2</v>
      </c>
      <c r="D12" s="17">
        <v>3.4754068504510703E-2</v>
      </c>
      <c r="E12" s="17">
        <v>0.12903316887205399</v>
      </c>
      <c r="F12" s="17">
        <v>0</v>
      </c>
      <c r="G12" s="17">
        <v>0.104787757941844</v>
      </c>
      <c r="H12" s="17">
        <v>0.29277959023302302</v>
      </c>
      <c r="I12" s="17">
        <v>0</v>
      </c>
      <c r="J12" s="17">
        <v>1.2160803466815801E-2</v>
      </c>
      <c r="K12" s="17">
        <v>1.5909468666248699E-4</v>
      </c>
      <c r="L12" s="17">
        <v>4.6936450953400502E-2</v>
      </c>
      <c r="M12" s="17">
        <v>1.7525277634737599E-4</v>
      </c>
      <c r="N12" s="17">
        <v>1.4780946252617E-4</v>
      </c>
      <c r="O12" s="17">
        <v>6.6122785134749604E-2</v>
      </c>
      <c r="P12" s="17">
        <v>1.7536544447305201E-2</v>
      </c>
      <c r="Q12" s="17">
        <v>0</v>
      </c>
      <c r="R12" s="17">
        <v>8.9096430948107694E-2</v>
      </c>
      <c r="S12" s="17">
        <v>0</v>
      </c>
      <c r="T12" s="17">
        <v>0</v>
      </c>
      <c r="U12" s="17"/>
      <c r="V12" s="17">
        <v>4.4950216148252002E-2</v>
      </c>
      <c r="W12" s="17">
        <v>3.0565495018146E-2</v>
      </c>
      <c r="X12" s="17">
        <v>3.2592542121539399E-2</v>
      </c>
      <c r="Y12" s="17">
        <v>6.5403434267612595E-2</v>
      </c>
      <c r="Z12" s="17"/>
      <c r="AA12" s="17">
        <v>6.4255508294563196E-2</v>
      </c>
      <c r="AB12" s="17">
        <v>3.4757828672162601E-2</v>
      </c>
      <c r="AC12" s="17">
        <v>0</v>
      </c>
      <c r="AD12" s="17">
        <v>2.68254380943466E-2</v>
      </c>
      <c r="AE12" s="17">
        <v>0.127061154732861</v>
      </c>
      <c r="AF12" s="17">
        <v>6.9050491924163701E-5</v>
      </c>
      <c r="AG12" s="17">
        <v>2.97745093695643E-3</v>
      </c>
      <c r="AH12" s="17">
        <v>1.63108130417574E-2</v>
      </c>
      <c r="AI12" s="17">
        <v>1.4963127108628601E-2</v>
      </c>
      <c r="AJ12" s="17">
        <v>5.9705403351822998E-2</v>
      </c>
      <c r="AK12" s="17"/>
      <c r="AL12" s="17">
        <v>7.6413698038906006E-2</v>
      </c>
      <c r="AM12" s="17">
        <v>2.0644512293533101E-2</v>
      </c>
      <c r="AN12" s="17">
        <v>5.2153813918106098E-2</v>
      </c>
      <c r="AO12" s="17">
        <v>3.1535323091426599E-2</v>
      </c>
      <c r="AP12" s="17">
        <v>2.7497349624517699E-2</v>
      </c>
      <c r="AQ12" s="17">
        <v>3.0280766745717901E-2</v>
      </c>
      <c r="AR12" s="17">
        <v>6.1914750083391701E-2</v>
      </c>
      <c r="AS12" s="17"/>
      <c r="AT12" s="17">
        <v>4.0877070980153703E-2</v>
      </c>
      <c r="AU12" s="17">
        <v>4.6828924673803202E-2</v>
      </c>
      <c r="AV12" s="17"/>
      <c r="AW12" s="17">
        <v>6.9600973690415804E-2</v>
      </c>
      <c r="AX12" s="17">
        <v>3.3602619580755399E-4</v>
      </c>
      <c r="AY12" s="17">
        <v>1.14744736749044E-2</v>
      </c>
      <c r="AZ12" s="17"/>
      <c r="BA12" s="17">
        <v>4.2793521383892301E-2</v>
      </c>
      <c r="BB12" s="17">
        <v>4.4279350046818301E-2</v>
      </c>
      <c r="BC12" s="17"/>
      <c r="BD12" s="17">
        <v>5.7389461923186502E-2</v>
      </c>
      <c r="BE12" s="17">
        <v>3.78254778336201E-2</v>
      </c>
      <c r="BF12" s="17"/>
      <c r="BG12" s="17">
        <v>4.41658081125181E-2</v>
      </c>
      <c r="BH12" s="17">
        <v>6.5403434267612595E-2</v>
      </c>
      <c r="BI12" s="17"/>
      <c r="BJ12" s="17">
        <v>6.0099705998038599E-2</v>
      </c>
      <c r="BK12" s="17">
        <v>3.9819588786788998E-2</v>
      </c>
      <c r="BL12" s="17"/>
      <c r="BM12" s="17">
        <v>4.9592105834424402E-2</v>
      </c>
      <c r="BN12" s="17">
        <v>3.8992306877620397E-2</v>
      </c>
      <c r="BO12" s="17">
        <v>4.39008559773486E-2</v>
      </c>
      <c r="BP12" s="17">
        <v>6.4918965114187099E-2</v>
      </c>
    </row>
    <row r="13" spans="2:68" x14ac:dyDescent="0.35">
      <c r="B13" s="18" t="s">
        <v>580</v>
      </c>
      <c r="C13" s="19">
        <v>3.5780852311696497E-2</v>
      </c>
      <c r="D13" s="19">
        <v>3.4397056890171397E-2</v>
      </c>
      <c r="E13" s="19">
        <v>0</v>
      </c>
      <c r="F13" s="19">
        <v>0</v>
      </c>
      <c r="G13" s="19">
        <v>0.104701805732326</v>
      </c>
      <c r="H13" s="19">
        <v>0</v>
      </c>
      <c r="I13" s="19">
        <v>0</v>
      </c>
      <c r="J13" s="19">
        <v>1.8338927819070501E-4</v>
      </c>
      <c r="K13" s="19">
        <v>6.7780933379719605E-2</v>
      </c>
      <c r="L13" s="19">
        <v>4.2763402837739502E-2</v>
      </c>
      <c r="M13" s="19">
        <v>8.7626388173688198E-5</v>
      </c>
      <c r="N13" s="19">
        <v>0</v>
      </c>
      <c r="O13" s="19">
        <v>3.75549399261247E-2</v>
      </c>
      <c r="P13" s="19">
        <v>0</v>
      </c>
      <c r="Q13" s="19">
        <v>0</v>
      </c>
      <c r="R13" s="19">
        <v>3.1142213082622799E-2</v>
      </c>
      <c r="S13" s="19">
        <v>0</v>
      </c>
      <c r="T13" s="19">
        <v>0.11322176552034</v>
      </c>
      <c r="U13" s="19"/>
      <c r="V13" s="19">
        <v>3.58858098034881E-2</v>
      </c>
      <c r="W13" s="19">
        <v>3.5723586130202198E-2</v>
      </c>
      <c r="X13" s="19">
        <v>2.17439269119367E-2</v>
      </c>
      <c r="Y13" s="19">
        <v>2.0856188631648499E-2</v>
      </c>
      <c r="Z13" s="19"/>
      <c r="AA13" s="19">
        <v>4.5136817260270301E-2</v>
      </c>
      <c r="AB13" s="19">
        <v>5.9598948947660803E-2</v>
      </c>
      <c r="AC13" s="19">
        <v>1.8679180260376502E-2</v>
      </c>
      <c r="AD13" s="19">
        <v>7.5470963123733803E-3</v>
      </c>
      <c r="AE13" s="19">
        <v>0</v>
      </c>
      <c r="AF13" s="19">
        <v>2.4047183581866999E-2</v>
      </c>
      <c r="AG13" s="19">
        <v>1.81050892796489E-3</v>
      </c>
      <c r="AH13" s="19">
        <v>1.31109458897466E-2</v>
      </c>
      <c r="AI13" s="19">
        <v>2.5589513214015298E-3</v>
      </c>
      <c r="AJ13" s="19">
        <v>1.1385746822278E-2</v>
      </c>
      <c r="AK13" s="19"/>
      <c r="AL13" s="19">
        <v>5.5506070250220703E-2</v>
      </c>
      <c r="AM13" s="19">
        <v>2.6324936842412701E-3</v>
      </c>
      <c r="AN13" s="19">
        <v>5.3731076361568904E-3</v>
      </c>
      <c r="AO13" s="19">
        <v>4.8218325114539599E-2</v>
      </c>
      <c r="AP13" s="19">
        <v>7.0317606526238696E-2</v>
      </c>
      <c r="AQ13" s="19">
        <v>2.6427355739814702E-3</v>
      </c>
      <c r="AR13" s="19">
        <v>0</v>
      </c>
      <c r="AS13" s="19"/>
      <c r="AT13" s="19">
        <v>3.1166306304865599E-2</v>
      </c>
      <c r="AU13" s="19">
        <v>3.9465558935815298E-2</v>
      </c>
      <c r="AV13" s="19"/>
      <c r="AW13" s="19">
        <v>3.5702450400321203E-2</v>
      </c>
      <c r="AX13" s="19">
        <v>1.6255099411974901E-2</v>
      </c>
      <c r="AY13" s="19">
        <v>3.30650908336102E-2</v>
      </c>
      <c r="AZ13" s="19"/>
      <c r="BA13" s="19">
        <v>4.9964140931012604E-4</v>
      </c>
      <c r="BB13" s="19">
        <v>3.81347775423043E-2</v>
      </c>
      <c r="BC13" s="19"/>
      <c r="BD13" s="19">
        <v>1.36983271649433E-2</v>
      </c>
      <c r="BE13" s="19">
        <v>4.6419732647102599E-2</v>
      </c>
      <c r="BF13" s="19"/>
      <c r="BG13" s="19">
        <v>3.57953495414845E-2</v>
      </c>
      <c r="BH13" s="19">
        <v>2.0856188631648499E-2</v>
      </c>
      <c r="BI13" s="19"/>
      <c r="BJ13" s="19">
        <v>1.5419888334791401E-2</v>
      </c>
      <c r="BK13" s="19">
        <v>4.1368185298865198E-2</v>
      </c>
      <c r="BL13" s="19"/>
      <c r="BM13" s="19">
        <v>6.7867593260161396E-2</v>
      </c>
      <c r="BN13" s="19">
        <v>3.6135596762854397E-2</v>
      </c>
      <c r="BO13" s="19">
        <v>3.1179250224495198E-3</v>
      </c>
      <c r="BP13" s="19">
        <v>6.6970798753985801E-4</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576</v>
      </c>
      <c r="C9" s="17">
        <v>0.29859621865993502</v>
      </c>
      <c r="D9" s="17">
        <v>0.18332368433938001</v>
      </c>
      <c r="E9" s="17">
        <v>0.36518254546930901</v>
      </c>
      <c r="F9" s="17">
        <v>0.24728259925600601</v>
      </c>
      <c r="G9" s="17">
        <v>0.107306778847925</v>
      </c>
      <c r="H9" s="17">
        <v>0.29277959023302302</v>
      </c>
      <c r="I9" s="17">
        <v>2.2369546258064399E-3</v>
      </c>
      <c r="J9" s="17">
        <v>0.246830197622182</v>
      </c>
      <c r="K9" s="17">
        <v>0.36704805797155199</v>
      </c>
      <c r="L9" s="17">
        <v>0.18408675613024</v>
      </c>
      <c r="M9" s="17">
        <v>0.235966614769793</v>
      </c>
      <c r="N9" s="17">
        <v>0.58093828554656801</v>
      </c>
      <c r="O9" s="17">
        <v>0.28189780429577499</v>
      </c>
      <c r="P9" s="17">
        <v>0.36326540569607002</v>
      </c>
      <c r="Q9" s="17">
        <v>0.42237381170438199</v>
      </c>
      <c r="R9" s="17">
        <v>0.26916234113023901</v>
      </c>
      <c r="S9" s="17">
        <v>0.56352572505216902</v>
      </c>
      <c r="T9" s="17">
        <v>0.30634605624695899</v>
      </c>
      <c r="U9" s="17"/>
      <c r="V9" s="17">
        <v>0.30029021039846299</v>
      </c>
      <c r="W9" s="17">
        <v>0.26142421550936701</v>
      </c>
      <c r="X9" s="17">
        <v>0.32680345716891501</v>
      </c>
      <c r="Y9" s="17">
        <v>0.37709746993953402</v>
      </c>
      <c r="Z9" s="17"/>
      <c r="AA9" s="17">
        <v>0.32054912433738397</v>
      </c>
      <c r="AB9" s="17">
        <v>0.33470372097929202</v>
      </c>
      <c r="AC9" s="17">
        <v>0.185341158644142</v>
      </c>
      <c r="AD9" s="17">
        <v>0.40510021666380203</v>
      </c>
      <c r="AE9" s="17">
        <v>0.217867903045669</v>
      </c>
      <c r="AF9" s="17">
        <v>0.170363673604289</v>
      </c>
      <c r="AG9" s="17">
        <v>0.5726663267298</v>
      </c>
      <c r="AH9" s="17">
        <v>0.63625636360396898</v>
      </c>
      <c r="AI9" s="17">
        <v>0.12092689490444999</v>
      </c>
      <c r="AJ9" s="17">
        <v>0.227523206635</v>
      </c>
      <c r="AK9" s="17"/>
      <c r="AL9" s="17">
        <v>0.382104472790945</v>
      </c>
      <c r="AM9" s="17">
        <v>0.28211017456918602</v>
      </c>
      <c r="AN9" s="17">
        <v>0.34865764628800799</v>
      </c>
      <c r="AO9" s="17">
        <v>0.29758819792515101</v>
      </c>
      <c r="AP9" s="17">
        <v>0.29036023520223703</v>
      </c>
      <c r="AQ9" s="17">
        <v>0.22266587869549601</v>
      </c>
      <c r="AR9" s="17">
        <v>0.22744294875118201</v>
      </c>
      <c r="AS9" s="17"/>
      <c r="AT9" s="17">
        <v>0.38317165611082998</v>
      </c>
      <c r="AU9" s="17">
        <v>0.231062885120353</v>
      </c>
      <c r="AV9" s="17"/>
      <c r="AW9" s="17">
        <v>0.38164647441143701</v>
      </c>
      <c r="AX9" s="17">
        <v>0.54616391351951099</v>
      </c>
      <c r="AY9" s="17">
        <v>0.36398208508101698</v>
      </c>
      <c r="AZ9" s="17"/>
      <c r="BA9" s="17">
        <v>0.37508126765539201</v>
      </c>
      <c r="BB9" s="17">
        <v>0.293493216750709</v>
      </c>
      <c r="BC9" s="17"/>
      <c r="BD9" s="17">
        <v>0.31958613615112302</v>
      </c>
      <c r="BE9" s="17">
        <v>0.28848373292948798</v>
      </c>
      <c r="BF9" s="17"/>
      <c r="BG9" s="17">
        <v>0.29851996563991101</v>
      </c>
      <c r="BH9" s="17">
        <v>0.37709746993953402</v>
      </c>
      <c r="BI9" s="17"/>
      <c r="BJ9" s="17">
        <v>0.416434275357212</v>
      </c>
      <c r="BK9" s="17">
        <v>0.26625980953533002</v>
      </c>
      <c r="BL9" s="17"/>
      <c r="BM9" s="17">
        <v>0.226040360646793</v>
      </c>
      <c r="BN9" s="17">
        <v>0.26834908482355502</v>
      </c>
      <c r="BO9" s="17">
        <v>0.401957241554939</v>
      </c>
      <c r="BP9" s="17">
        <v>0.52973739337311598</v>
      </c>
    </row>
    <row r="10" spans="2:68" x14ac:dyDescent="0.35">
      <c r="B10" s="18" t="s">
        <v>577</v>
      </c>
      <c r="C10" s="17">
        <v>0.23733751864379801</v>
      </c>
      <c r="D10" s="17">
        <v>0.185327129345186</v>
      </c>
      <c r="E10" s="17">
        <v>1.1568571317274101E-2</v>
      </c>
      <c r="F10" s="17">
        <v>0.24225383000940001</v>
      </c>
      <c r="G10" s="17">
        <v>0.33590221566565998</v>
      </c>
      <c r="H10" s="17">
        <v>4.80699497130123E-4</v>
      </c>
      <c r="I10" s="17">
        <v>0.99701739383225796</v>
      </c>
      <c r="J10" s="17">
        <v>0.14711072416611201</v>
      </c>
      <c r="K10" s="17">
        <v>0.18237665658240701</v>
      </c>
      <c r="L10" s="17">
        <v>0.285826830538081</v>
      </c>
      <c r="M10" s="17">
        <v>0.54789529369152501</v>
      </c>
      <c r="N10" s="17">
        <v>0.203691763661831</v>
      </c>
      <c r="O10" s="17">
        <v>0.23312144769843901</v>
      </c>
      <c r="P10" s="17">
        <v>0.25793604668780701</v>
      </c>
      <c r="Q10" s="17">
        <v>0.15242111573353601</v>
      </c>
      <c r="R10" s="17">
        <v>0.262299797460322</v>
      </c>
      <c r="S10" s="17">
        <v>0.210207383765603</v>
      </c>
      <c r="T10" s="17">
        <v>0.12070070455288701</v>
      </c>
      <c r="U10" s="17"/>
      <c r="V10" s="17">
        <v>0.23339789767219701</v>
      </c>
      <c r="W10" s="17">
        <v>0.30413784684162898</v>
      </c>
      <c r="X10" s="17">
        <v>0.30128655184102598</v>
      </c>
      <c r="Y10" s="17">
        <v>0.279179708632674</v>
      </c>
      <c r="Z10" s="17"/>
      <c r="AA10" s="17">
        <v>0.21032829639648201</v>
      </c>
      <c r="AB10" s="17">
        <v>0.34641550747107602</v>
      </c>
      <c r="AC10" s="17">
        <v>0.31085902515402802</v>
      </c>
      <c r="AD10" s="17">
        <v>0.13290976699570201</v>
      </c>
      <c r="AE10" s="17">
        <v>0.28122031503257</v>
      </c>
      <c r="AF10" s="17">
        <v>0.40943769541283298</v>
      </c>
      <c r="AG10" s="17">
        <v>8.1403834012479095E-2</v>
      </c>
      <c r="AH10" s="17">
        <v>9.6932366844780904E-2</v>
      </c>
      <c r="AI10" s="17">
        <v>0.210678974950123</v>
      </c>
      <c r="AJ10" s="17">
        <v>0.37391429673791099</v>
      </c>
      <c r="AK10" s="17"/>
      <c r="AL10" s="17">
        <v>0.14636335612524601</v>
      </c>
      <c r="AM10" s="17">
        <v>0.380745553721339</v>
      </c>
      <c r="AN10" s="17">
        <v>0.144930363858671</v>
      </c>
      <c r="AO10" s="17">
        <v>0.247274010489063</v>
      </c>
      <c r="AP10" s="17">
        <v>0.27773328732952102</v>
      </c>
      <c r="AQ10" s="17">
        <v>0.28154285584729699</v>
      </c>
      <c r="AR10" s="17">
        <v>0.30350808817692598</v>
      </c>
      <c r="AS10" s="17"/>
      <c r="AT10" s="17">
        <v>0.29609712481720701</v>
      </c>
      <c r="AU10" s="17">
        <v>0.190418079596647</v>
      </c>
      <c r="AV10" s="17"/>
      <c r="AW10" s="17">
        <v>0.26353657240992301</v>
      </c>
      <c r="AX10" s="17">
        <v>0.173788333723606</v>
      </c>
      <c r="AY10" s="17">
        <v>0.35790265793818399</v>
      </c>
      <c r="AZ10" s="17"/>
      <c r="BA10" s="17">
        <v>0.27812972212574899</v>
      </c>
      <c r="BB10" s="17">
        <v>0.23461590579286901</v>
      </c>
      <c r="BC10" s="17"/>
      <c r="BD10" s="17">
        <v>0.23674887623413399</v>
      </c>
      <c r="BE10" s="17">
        <v>0.23762111375419101</v>
      </c>
      <c r="BF10" s="17"/>
      <c r="BG10" s="17">
        <v>0.23729687479036801</v>
      </c>
      <c r="BH10" s="17">
        <v>0.279179708632674</v>
      </c>
      <c r="BI10" s="17"/>
      <c r="BJ10" s="17">
        <v>0.34223875776490897</v>
      </c>
      <c r="BK10" s="17">
        <v>0.208551153008011</v>
      </c>
      <c r="BL10" s="17"/>
      <c r="BM10" s="17">
        <v>0.179755089906286</v>
      </c>
      <c r="BN10" s="17">
        <v>0.20643757865260901</v>
      </c>
      <c r="BO10" s="17">
        <v>0.362044142198233</v>
      </c>
      <c r="BP10" s="17">
        <v>0.23987262405323401</v>
      </c>
    </row>
    <row r="11" spans="2:68" x14ac:dyDescent="0.35">
      <c r="B11" s="18" t="s">
        <v>578</v>
      </c>
      <c r="C11" s="17">
        <v>0.237650598131423</v>
      </c>
      <c r="D11" s="17">
        <v>0.24506598393642401</v>
      </c>
      <c r="E11" s="17">
        <v>0.50446767468122</v>
      </c>
      <c r="F11" s="17">
        <v>0.51046357073459403</v>
      </c>
      <c r="G11" s="17">
        <v>0.22206234806427899</v>
      </c>
      <c r="H11" s="17">
        <v>0.35653132281923999</v>
      </c>
      <c r="I11" s="17">
        <v>0</v>
      </c>
      <c r="J11" s="17">
        <v>0.246738502983086</v>
      </c>
      <c r="K11" s="17">
        <v>0.26393832807069401</v>
      </c>
      <c r="L11" s="17">
        <v>0.31586062881673399</v>
      </c>
      <c r="M11" s="17">
        <v>0.214766421930597</v>
      </c>
      <c r="N11" s="17">
        <v>0.21536995079160001</v>
      </c>
      <c r="O11" s="17">
        <v>0.20099939492076599</v>
      </c>
      <c r="P11" s="17">
        <v>0.25096638567327001</v>
      </c>
      <c r="Q11" s="17">
        <v>1.5275060156111199E-3</v>
      </c>
      <c r="R11" s="17">
        <v>0.23935941517126699</v>
      </c>
      <c r="S11" s="17">
        <v>0.22416490184947799</v>
      </c>
      <c r="T11" s="17">
        <v>0.17051364893846099</v>
      </c>
      <c r="U11" s="17"/>
      <c r="V11" s="17">
        <v>0.24016656705803299</v>
      </c>
      <c r="W11" s="17">
        <v>0.197461475261245</v>
      </c>
      <c r="X11" s="17">
        <v>0.180632574225288</v>
      </c>
      <c r="Y11" s="17">
        <v>0.181986454952307</v>
      </c>
      <c r="Z11" s="17"/>
      <c r="AA11" s="17">
        <v>0.23351071547838001</v>
      </c>
      <c r="AB11" s="17">
        <v>0.189528863513067</v>
      </c>
      <c r="AC11" s="17">
        <v>0.21736020305245601</v>
      </c>
      <c r="AD11" s="17">
        <v>0.26211101124055503</v>
      </c>
      <c r="AE11" s="17">
        <v>0.211425746245682</v>
      </c>
      <c r="AF11" s="17">
        <v>0.35364690409868399</v>
      </c>
      <c r="AG11" s="17">
        <v>0.15678255346669401</v>
      </c>
      <c r="AH11" s="17">
        <v>0.202433917871429</v>
      </c>
      <c r="AI11" s="17">
        <v>6.1962078854698503E-2</v>
      </c>
      <c r="AJ11" s="17">
        <v>0.18062138145366899</v>
      </c>
      <c r="AK11" s="17"/>
      <c r="AL11" s="17">
        <v>0.15361121124538399</v>
      </c>
      <c r="AM11" s="17">
        <v>0.19750777645960799</v>
      </c>
      <c r="AN11" s="17">
        <v>0.203367795628624</v>
      </c>
      <c r="AO11" s="17">
        <v>0.25731900788265999</v>
      </c>
      <c r="AP11" s="17">
        <v>0.30821772737845199</v>
      </c>
      <c r="AQ11" s="17">
        <v>0.29987663251407898</v>
      </c>
      <c r="AR11" s="17">
        <v>0.301867241922463</v>
      </c>
      <c r="AS11" s="17"/>
      <c r="AT11" s="17">
        <v>0.178026609342882</v>
      </c>
      <c r="AU11" s="17">
        <v>0.28526024513034898</v>
      </c>
      <c r="AV11" s="17"/>
      <c r="AW11" s="17">
        <v>0.205835999354581</v>
      </c>
      <c r="AX11" s="17">
        <v>0.18800225605521501</v>
      </c>
      <c r="AY11" s="17">
        <v>0.144785257119147</v>
      </c>
      <c r="AZ11" s="17"/>
      <c r="BA11" s="17">
        <v>0.32649309603802901</v>
      </c>
      <c r="BB11" s="17">
        <v>0.231723120246631</v>
      </c>
      <c r="BC11" s="17"/>
      <c r="BD11" s="17">
        <v>0.236918337856211</v>
      </c>
      <c r="BE11" s="17">
        <v>0.23800338520584399</v>
      </c>
      <c r="BF11" s="17"/>
      <c r="BG11" s="17">
        <v>0.237704668085153</v>
      </c>
      <c r="BH11" s="17">
        <v>0.181986454952307</v>
      </c>
      <c r="BI11" s="17"/>
      <c r="BJ11" s="17">
        <v>0.12648739673950299</v>
      </c>
      <c r="BK11" s="17">
        <v>0.26815533370292399</v>
      </c>
      <c r="BL11" s="17"/>
      <c r="BM11" s="17">
        <v>0.258600427112395</v>
      </c>
      <c r="BN11" s="17">
        <v>0.293217974925507</v>
      </c>
      <c r="BO11" s="17">
        <v>0.13493333839117699</v>
      </c>
      <c r="BP11" s="17">
        <v>0.13902526843485599</v>
      </c>
    </row>
    <row r="12" spans="2:68" x14ac:dyDescent="0.35">
      <c r="B12" s="18" t="s">
        <v>579</v>
      </c>
      <c r="C12" s="17">
        <v>0.113817993962571</v>
      </c>
      <c r="D12" s="17">
        <v>0.17591485854174199</v>
      </c>
      <c r="E12" s="17">
        <v>1.3166109774173399E-3</v>
      </c>
      <c r="F12" s="17">
        <v>0</v>
      </c>
      <c r="G12" s="17">
        <v>0</v>
      </c>
      <c r="H12" s="17">
        <v>0.32161416371609702</v>
      </c>
      <c r="I12" s="17">
        <v>0</v>
      </c>
      <c r="J12" s="17">
        <v>0.13467483678201</v>
      </c>
      <c r="K12" s="17">
        <v>7.28517396067557E-2</v>
      </c>
      <c r="L12" s="17">
        <v>0.12873405554148301</v>
      </c>
      <c r="M12" s="17">
        <v>1.19641683173764E-3</v>
      </c>
      <c r="N12" s="17">
        <v>0</v>
      </c>
      <c r="O12" s="17">
        <v>0.18064130077023999</v>
      </c>
      <c r="P12" s="17">
        <v>7.3554385595580099E-2</v>
      </c>
      <c r="Q12" s="17">
        <v>0.42226193611762097</v>
      </c>
      <c r="R12" s="17">
        <v>0.109719510180964</v>
      </c>
      <c r="S12" s="17">
        <v>2.1019893327512101E-3</v>
      </c>
      <c r="T12" s="17">
        <v>0.17594958599715599</v>
      </c>
      <c r="U12" s="17"/>
      <c r="V12" s="17">
        <v>0.11373700780392899</v>
      </c>
      <c r="W12" s="17">
        <v>0.113560583824368</v>
      </c>
      <c r="X12" s="17">
        <v>0.131783799747863</v>
      </c>
      <c r="Y12" s="17">
        <v>9.7899102429105503E-2</v>
      </c>
      <c r="Z12" s="17"/>
      <c r="AA12" s="17">
        <v>0.129760513054992</v>
      </c>
      <c r="AB12" s="17">
        <v>6.0550049922758899E-2</v>
      </c>
      <c r="AC12" s="17">
        <v>0.12552855067580801</v>
      </c>
      <c r="AD12" s="17">
        <v>0.13257026184599399</v>
      </c>
      <c r="AE12" s="17">
        <v>8.7236550926420395E-2</v>
      </c>
      <c r="AF12" s="17">
        <v>3.1430667829060302E-2</v>
      </c>
      <c r="AG12" s="17">
        <v>0.18194661006875201</v>
      </c>
      <c r="AH12" s="17">
        <v>6.0343210472435897E-2</v>
      </c>
      <c r="AI12" s="17">
        <v>0.59553316445287297</v>
      </c>
      <c r="AJ12" s="17">
        <v>8.6633432367486399E-2</v>
      </c>
      <c r="AK12" s="17"/>
      <c r="AL12" s="17">
        <v>0.16955476358572999</v>
      </c>
      <c r="AM12" s="17">
        <v>4.2826673230026299E-2</v>
      </c>
      <c r="AN12" s="17">
        <v>0.102515997098317</v>
      </c>
      <c r="AO12" s="17">
        <v>0.10866964866722099</v>
      </c>
      <c r="AP12" s="17">
        <v>7.5618509103406298E-2</v>
      </c>
      <c r="AQ12" s="17">
        <v>0.104293456940155</v>
      </c>
      <c r="AR12" s="17">
        <v>0.124784562587195</v>
      </c>
      <c r="AS12" s="17"/>
      <c r="AT12" s="17">
        <v>7.9267498348182905E-2</v>
      </c>
      <c r="AU12" s="17">
        <v>0.141406502099334</v>
      </c>
      <c r="AV12" s="17"/>
      <c r="AW12" s="17">
        <v>5.83827645878549E-2</v>
      </c>
      <c r="AX12" s="17">
        <v>7.5852854129961997E-2</v>
      </c>
      <c r="AY12" s="17">
        <v>7.6825793445631702E-2</v>
      </c>
      <c r="AZ12" s="17"/>
      <c r="BA12" s="17">
        <v>1.2525754815419199E-2</v>
      </c>
      <c r="BB12" s="17">
        <v>0.12057610546993699</v>
      </c>
      <c r="BC12" s="17"/>
      <c r="BD12" s="17">
        <v>0.107547846678075</v>
      </c>
      <c r="BE12" s="17">
        <v>0.116838814552689</v>
      </c>
      <c r="BF12" s="17"/>
      <c r="BG12" s="17">
        <v>0.113833456946091</v>
      </c>
      <c r="BH12" s="17">
        <v>9.7899102429105503E-2</v>
      </c>
      <c r="BI12" s="17"/>
      <c r="BJ12" s="17">
        <v>8.6320771647023106E-2</v>
      </c>
      <c r="BK12" s="17">
        <v>0.12136361594164</v>
      </c>
      <c r="BL12" s="17"/>
      <c r="BM12" s="17">
        <v>0.14976928673303999</v>
      </c>
      <c r="BN12" s="17">
        <v>0.120689172134695</v>
      </c>
      <c r="BO12" s="17">
        <v>5.3687777445859002E-2</v>
      </c>
      <c r="BP12" s="17">
        <v>9.1171556669723E-2</v>
      </c>
    </row>
    <row r="13" spans="2:68" x14ac:dyDescent="0.35">
      <c r="B13" s="18" t="s">
        <v>580</v>
      </c>
      <c r="C13" s="19">
        <v>0.11259767060227401</v>
      </c>
      <c r="D13" s="19">
        <v>0.21036834383726699</v>
      </c>
      <c r="E13" s="19">
        <v>0.11746459755478</v>
      </c>
      <c r="F13" s="19">
        <v>0</v>
      </c>
      <c r="G13" s="19">
        <v>0.33472865742213598</v>
      </c>
      <c r="H13" s="19">
        <v>2.8594223734509001E-2</v>
      </c>
      <c r="I13" s="19">
        <v>7.45651541935478E-4</v>
      </c>
      <c r="J13" s="19">
        <v>0.22464573844661001</v>
      </c>
      <c r="K13" s="19">
        <v>0.113785217768591</v>
      </c>
      <c r="L13" s="19">
        <v>8.54917289734618E-2</v>
      </c>
      <c r="M13" s="19">
        <v>1.7525277634737599E-4</v>
      </c>
      <c r="N13" s="19">
        <v>0</v>
      </c>
      <c r="O13" s="19">
        <v>0.10334005231478099</v>
      </c>
      <c r="P13" s="19">
        <v>5.4277776347273099E-2</v>
      </c>
      <c r="Q13" s="19">
        <v>1.4156304288499501E-3</v>
      </c>
      <c r="R13" s="19">
        <v>0.119458936057207</v>
      </c>
      <c r="S13" s="19">
        <v>0</v>
      </c>
      <c r="T13" s="19">
        <v>0.226490004264537</v>
      </c>
      <c r="U13" s="19"/>
      <c r="V13" s="19">
        <v>0.112408317067379</v>
      </c>
      <c r="W13" s="19">
        <v>0.12341587856339099</v>
      </c>
      <c r="X13" s="19">
        <v>5.9493617016908099E-2</v>
      </c>
      <c r="Y13" s="19">
        <v>6.3837264046380002E-2</v>
      </c>
      <c r="Z13" s="19"/>
      <c r="AA13" s="19">
        <v>0.105851350732762</v>
      </c>
      <c r="AB13" s="19">
        <v>6.8801858113806E-2</v>
      </c>
      <c r="AC13" s="19">
        <v>0.16091106247356601</v>
      </c>
      <c r="AD13" s="19">
        <v>6.7308743253946798E-2</v>
      </c>
      <c r="AE13" s="19">
        <v>0.20224948474965801</v>
      </c>
      <c r="AF13" s="19">
        <v>3.5121059055134303E-2</v>
      </c>
      <c r="AG13" s="19">
        <v>7.2006757222754696E-3</v>
      </c>
      <c r="AH13" s="19">
        <v>4.0341412073854896E-3</v>
      </c>
      <c r="AI13" s="19">
        <v>1.0898886837854499E-2</v>
      </c>
      <c r="AJ13" s="19">
        <v>0.131307682805934</v>
      </c>
      <c r="AK13" s="19"/>
      <c r="AL13" s="19">
        <v>0.14836619625269401</v>
      </c>
      <c r="AM13" s="19">
        <v>9.6809822019840605E-2</v>
      </c>
      <c r="AN13" s="19">
        <v>0.20052819712638001</v>
      </c>
      <c r="AO13" s="19">
        <v>8.9149135035904895E-2</v>
      </c>
      <c r="AP13" s="19">
        <v>4.8070240986384398E-2</v>
      </c>
      <c r="AQ13" s="19">
        <v>9.1621176002972801E-2</v>
      </c>
      <c r="AR13" s="19">
        <v>4.2397158562232903E-2</v>
      </c>
      <c r="AS13" s="19"/>
      <c r="AT13" s="19">
        <v>6.3437111380897998E-2</v>
      </c>
      <c r="AU13" s="19">
        <v>0.15185228805331699</v>
      </c>
      <c r="AV13" s="19"/>
      <c r="AW13" s="19">
        <v>9.0598189236203497E-2</v>
      </c>
      <c r="AX13" s="19">
        <v>1.61926425717056E-2</v>
      </c>
      <c r="AY13" s="19">
        <v>5.65042064160199E-2</v>
      </c>
      <c r="AZ13" s="19"/>
      <c r="BA13" s="19">
        <v>7.7701593654105902E-3</v>
      </c>
      <c r="BB13" s="19">
        <v>0.119591651739854</v>
      </c>
      <c r="BC13" s="19"/>
      <c r="BD13" s="19">
        <v>9.9198803080457296E-2</v>
      </c>
      <c r="BE13" s="19">
        <v>0.119052953557788</v>
      </c>
      <c r="BF13" s="19"/>
      <c r="BG13" s="19">
        <v>0.112645034538477</v>
      </c>
      <c r="BH13" s="19">
        <v>6.3837264046380002E-2</v>
      </c>
      <c r="BI13" s="19"/>
      <c r="BJ13" s="19">
        <v>2.8518798491352099E-2</v>
      </c>
      <c r="BK13" s="19">
        <v>0.135670087812095</v>
      </c>
      <c r="BL13" s="19"/>
      <c r="BM13" s="19">
        <v>0.185834835601487</v>
      </c>
      <c r="BN13" s="19">
        <v>0.11130618946363301</v>
      </c>
      <c r="BO13" s="19">
        <v>4.7377500409792203E-2</v>
      </c>
      <c r="BP13" s="19">
        <v>1.9315746907123E-4</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576</v>
      </c>
      <c r="C9" s="17">
        <v>0.17366216064116699</v>
      </c>
      <c r="D9" s="17">
        <v>7.9719073649173702E-2</v>
      </c>
      <c r="E9" s="17">
        <v>0.14172549218729899</v>
      </c>
      <c r="F9" s="17">
        <v>2.7130934454241201E-3</v>
      </c>
      <c r="G9" s="17">
        <v>0.106133220604402</v>
      </c>
      <c r="H9" s="17">
        <v>0</v>
      </c>
      <c r="I9" s="17">
        <v>1.4913030838709599E-3</v>
      </c>
      <c r="J9" s="17">
        <v>2.2092764536476101E-2</v>
      </c>
      <c r="K9" s="17">
        <v>0.27377093586150297</v>
      </c>
      <c r="L9" s="17">
        <v>0.19657082377520499</v>
      </c>
      <c r="M9" s="17">
        <v>0.14067143311309099</v>
      </c>
      <c r="N9" s="17">
        <v>0.37970808353721602</v>
      </c>
      <c r="O9" s="17">
        <v>0.21270806709988499</v>
      </c>
      <c r="P9" s="17">
        <v>0.182742286805127</v>
      </c>
      <c r="Q9" s="17">
        <v>2.23751173522331E-4</v>
      </c>
      <c r="R9" s="17">
        <v>0.20334613329380799</v>
      </c>
      <c r="S9" s="17">
        <v>2.1187192912336301E-2</v>
      </c>
      <c r="T9" s="17">
        <v>0.12545564095363201</v>
      </c>
      <c r="U9" s="17"/>
      <c r="V9" s="17">
        <v>0.17006200021350701</v>
      </c>
      <c r="W9" s="17">
        <v>0.22563626811394299</v>
      </c>
      <c r="X9" s="17">
        <v>0.28528182904698002</v>
      </c>
      <c r="Y9" s="17">
        <v>0.35523113915251697</v>
      </c>
      <c r="Z9" s="17"/>
      <c r="AA9" s="17">
        <v>0.110406642040676</v>
      </c>
      <c r="AB9" s="17">
        <v>0.31578873527830398</v>
      </c>
      <c r="AC9" s="17">
        <v>0.24004335703822899</v>
      </c>
      <c r="AD9" s="17">
        <v>0.11357282942793299</v>
      </c>
      <c r="AE9" s="17">
        <v>0.21555258568862301</v>
      </c>
      <c r="AF9" s="17">
        <v>5.98193329836752E-2</v>
      </c>
      <c r="AG9" s="17">
        <v>0.367910058666714</v>
      </c>
      <c r="AH9" s="17">
        <v>0.64150111933893395</v>
      </c>
      <c r="AI9" s="17">
        <v>8.6331652469608403E-2</v>
      </c>
      <c r="AJ9" s="17">
        <v>0.25175306976693801</v>
      </c>
      <c r="AK9" s="17"/>
      <c r="AL9" s="17">
        <v>0.239162326336291</v>
      </c>
      <c r="AM9" s="17">
        <v>0.18925761659600401</v>
      </c>
      <c r="AN9" s="17">
        <v>9.5417295902137003E-2</v>
      </c>
      <c r="AO9" s="17">
        <v>0.186304080720678</v>
      </c>
      <c r="AP9" s="17">
        <v>0.22986743334853901</v>
      </c>
      <c r="AQ9" s="17">
        <v>6.8751829167732606E-2</v>
      </c>
      <c r="AR9" s="17">
        <v>0.14296558251889199</v>
      </c>
      <c r="AS9" s="17"/>
      <c r="AT9" s="17">
        <v>0.26070357124482102</v>
      </c>
      <c r="AU9" s="17">
        <v>0.10415975200786699</v>
      </c>
      <c r="AV9" s="17"/>
      <c r="AW9" s="17">
        <v>0.24027701332010701</v>
      </c>
      <c r="AX9" s="17">
        <v>0.42438290320195698</v>
      </c>
      <c r="AY9" s="17">
        <v>0.24629949751041499</v>
      </c>
      <c r="AZ9" s="17"/>
      <c r="BA9" s="17">
        <v>0.34867771700463202</v>
      </c>
      <c r="BB9" s="17">
        <v>0.16198530706001801</v>
      </c>
      <c r="BC9" s="17"/>
      <c r="BD9" s="17">
        <v>0.16860020910270401</v>
      </c>
      <c r="BE9" s="17">
        <v>0.17610089879830501</v>
      </c>
      <c r="BF9" s="17"/>
      <c r="BG9" s="17">
        <v>0.17348579169508699</v>
      </c>
      <c r="BH9" s="17">
        <v>0.35523113915251697</v>
      </c>
      <c r="BI9" s="17"/>
      <c r="BJ9" s="17">
        <v>0.33399033470626799</v>
      </c>
      <c r="BK9" s="17">
        <v>0.12966586966287399</v>
      </c>
      <c r="BL9" s="17"/>
      <c r="BM9" s="17">
        <v>0.126948348099507</v>
      </c>
      <c r="BN9" s="17">
        <v>0.12554751094612601</v>
      </c>
      <c r="BO9" s="17">
        <v>0.26652694355071199</v>
      </c>
      <c r="BP9" s="17">
        <v>0.46938408608349802</v>
      </c>
    </row>
    <row r="10" spans="2:68" x14ac:dyDescent="0.35">
      <c r="B10" s="18" t="s">
        <v>577</v>
      </c>
      <c r="C10" s="17">
        <v>0.17836471630176301</v>
      </c>
      <c r="D10" s="17">
        <v>0.11697466978721199</v>
      </c>
      <c r="E10" s="17">
        <v>0.14040888120988201</v>
      </c>
      <c r="F10" s="17">
        <v>2.7130934454241201E-3</v>
      </c>
      <c r="G10" s="17">
        <v>0.32567654776259902</v>
      </c>
      <c r="H10" s="17">
        <v>0.296061232791623</v>
      </c>
      <c r="I10" s="17">
        <v>1.4913030838709599E-3</v>
      </c>
      <c r="J10" s="17">
        <v>0.113315629358297</v>
      </c>
      <c r="K10" s="17">
        <v>0.136239793287983</v>
      </c>
      <c r="L10" s="17">
        <v>0.21806021570839301</v>
      </c>
      <c r="M10" s="17">
        <v>0.21392051065155401</v>
      </c>
      <c r="N10" s="17">
        <v>4.1076145256063498E-2</v>
      </c>
      <c r="O10" s="17">
        <v>0.18264722482552501</v>
      </c>
      <c r="P10" s="17">
        <v>0.236794895954938</v>
      </c>
      <c r="Q10" s="17">
        <v>0.153948621749148</v>
      </c>
      <c r="R10" s="17">
        <v>0.213018019748863</v>
      </c>
      <c r="S10" s="17">
        <v>2.56384274785512E-3</v>
      </c>
      <c r="T10" s="17">
        <v>0.177218640865345</v>
      </c>
      <c r="U10" s="17"/>
      <c r="V10" s="17">
        <v>0.17901600984597499</v>
      </c>
      <c r="W10" s="17">
        <v>0.156842095852291</v>
      </c>
      <c r="X10" s="17">
        <v>0.241823170193947</v>
      </c>
      <c r="Y10" s="17">
        <v>0.261507564711564</v>
      </c>
      <c r="Z10" s="17"/>
      <c r="AA10" s="17">
        <v>0.22385410089619101</v>
      </c>
      <c r="AB10" s="17">
        <v>0.17691291330210701</v>
      </c>
      <c r="AC10" s="17">
        <v>0.12147017884927599</v>
      </c>
      <c r="AD10" s="17">
        <v>0.10672098717492901</v>
      </c>
      <c r="AE10" s="17">
        <v>0.12471052957243101</v>
      </c>
      <c r="AF10" s="17">
        <v>0.40882380674582097</v>
      </c>
      <c r="AG10" s="17">
        <v>0.20776880466571401</v>
      </c>
      <c r="AH10" s="17">
        <v>4.8059634579313698E-2</v>
      </c>
      <c r="AI10" s="17">
        <v>0.153827815600344</v>
      </c>
      <c r="AJ10" s="17">
        <v>0.25922409865929702</v>
      </c>
      <c r="AK10" s="17"/>
      <c r="AL10" s="17">
        <v>0.10909620656980799</v>
      </c>
      <c r="AM10" s="17">
        <v>0.30480680697760998</v>
      </c>
      <c r="AN10" s="17">
        <v>0.216745096129701</v>
      </c>
      <c r="AO10" s="17">
        <v>0.155584834269477</v>
      </c>
      <c r="AP10" s="17">
        <v>0.29679406407923498</v>
      </c>
      <c r="AQ10" s="17">
        <v>0.12888752684966201</v>
      </c>
      <c r="AR10" s="17">
        <v>0.20687770524131399</v>
      </c>
      <c r="AS10" s="17"/>
      <c r="AT10" s="17">
        <v>0.22371346534000899</v>
      </c>
      <c r="AU10" s="17">
        <v>0.14215382237430499</v>
      </c>
      <c r="AV10" s="17"/>
      <c r="AW10" s="17">
        <v>0.32409189269597</v>
      </c>
      <c r="AX10" s="17">
        <v>0.20906624034761101</v>
      </c>
      <c r="AY10" s="17">
        <v>0.176169635519486</v>
      </c>
      <c r="AZ10" s="17"/>
      <c r="BA10" s="17">
        <v>0.205179715931471</v>
      </c>
      <c r="BB10" s="17">
        <v>0.17657564777002399</v>
      </c>
      <c r="BC10" s="17"/>
      <c r="BD10" s="17">
        <v>0.21310309858600801</v>
      </c>
      <c r="BE10" s="17">
        <v>0.16162851925402599</v>
      </c>
      <c r="BF10" s="17"/>
      <c r="BG10" s="17">
        <v>0.178283954617314</v>
      </c>
      <c r="BH10" s="17">
        <v>0.261507564711564</v>
      </c>
      <c r="BI10" s="17"/>
      <c r="BJ10" s="17">
        <v>0.29297916680434399</v>
      </c>
      <c r="BK10" s="17">
        <v>0.14691290975539001</v>
      </c>
      <c r="BL10" s="17"/>
      <c r="BM10" s="17">
        <v>0.118389965935917</v>
      </c>
      <c r="BN10" s="17">
        <v>0.15605085365508101</v>
      </c>
      <c r="BO10" s="17">
        <v>0.284519633194457</v>
      </c>
      <c r="BP10" s="17">
        <v>0.21693364808406501</v>
      </c>
    </row>
    <row r="11" spans="2:68" x14ac:dyDescent="0.35">
      <c r="B11" s="18" t="s">
        <v>578</v>
      </c>
      <c r="C11" s="17">
        <v>0.25196541976083398</v>
      </c>
      <c r="D11" s="17">
        <v>0.210011332222928</v>
      </c>
      <c r="E11" s="17">
        <v>0.11897406751164399</v>
      </c>
      <c r="F11" s="17">
        <v>2.7130934454241201E-3</v>
      </c>
      <c r="G11" s="17">
        <v>0.210749074127211</v>
      </c>
      <c r="H11" s="17">
        <v>6.0950789524747799E-2</v>
      </c>
      <c r="I11" s="17">
        <v>8.8709587363321601E-2</v>
      </c>
      <c r="J11" s="17">
        <v>3.5230447243226701E-2</v>
      </c>
      <c r="K11" s="17">
        <v>0.27150998645520802</v>
      </c>
      <c r="L11" s="17">
        <v>0.13667138144655799</v>
      </c>
      <c r="M11" s="17">
        <v>0.32270402811767701</v>
      </c>
      <c r="N11" s="17">
        <v>0.38157840733958998</v>
      </c>
      <c r="O11" s="17">
        <v>0.16674639387530499</v>
      </c>
      <c r="P11" s="17">
        <v>0.29296598250503098</v>
      </c>
      <c r="Q11" s="17">
        <v>0.29929158533843397</v>
      </c>
      <c r="R11" s="17">
        <v>0.30800614655873498</v>
      </c>
      <c r="S11" s="17">
        <v>0.93767003036993501</v>
      </c>
      <c r="T11" s="17">
        <v>0.176042532444869</v>
      </c>
      <c r="U11" s="17"/>
      <c r="V11" s="17">
        <v>0.253595655679071</v>
      </c>
      <c r="W11" s="17">
        <v>0.224573350302717</v>
      </c>
      <c r="X11" s="17">
        <v>0.235787690726214</v>
      </c>
      <c r="Y11" s="17">
        <v>0.16017964484397801</v>
      </c>
      <c r="Z11" s="17"/>
      <c r="AA11" s="17">
        <v>0.29650869072175501</v>
      </c>
      <c r="AB11" s="17">
        <v>0.250206026629541</v>
      </c>
      <c r="AC11" s="17">
        <v>0.14176620470516901</v>
      </c>
      <c r="AD11" s="17">
        <v>0.23368832269555401</v>
      </c>
      <c r="AE11" s="17">
        <v>0.27452607241466498</v>
      </c>
      <c r="AF11" s="17">
        <v>0.230112226683725</v>
      </c>
      <c r="AG11" s="17">
        <v>4.7333471693531803E-2</v>
      </c>
      <c r="AH11" s="17">
        <v>0.22350413234111199</v>
      </c>
      <c r="AI11" s="17">
        <v>0.118114222712559</v>
      </c>
      <c r="AJ11" s="17">
        <v>0.18798891076777999</v>
      </c>
      <c r="AK11" s="17"/>
      <c r="AL11" s="17">
        <v>0.18058455996869799</v>
      </c>
      <c r="AM11" s="17">
        <v>0.30563966568411199</v>
      </c>
      <c r="AN11" s="17">
        <v>0.30455592330681902</v>
      </c>
      <c r="AO11" s="17">
        <v>0.30113452754778203</v>
      </c>
      <c r="AP11" s="17">
        <v>0.153006009702634</v>
      </c>
      <c r="AQ11" s="17">
        <v>0.24875557431288101</v>
      </c>
      <c r="AR11" s="17">
        <v>0.33031724312226202</v>
      </c>
      <c r="AS11" s="17"/>
      <c r="AT11" s="17">
        <v>0.22994537174806701</v>
      </c>
      <c r="AU11" s="17">
        <v>0.269548388194988</v>
      </c>
      <c r="AV11" s="17"/>
      <c r="AW11" s="17">
        <v>0.13213322499784799</v>
      </c>
      <c r="AX11" s="17">
        <v>0.18830086324631201</v>
      </c>
      <c r="AY11" s="17">
        <v>0.29024465224438001</v>
      </c>
      <c r="AZ11" s="17"/>
      <c r="BA11" s="17">
        <v>0.289616152204136</v>
      </c>
      <c r="BB11" s="17">
        <v>0.24945340254877299</v>
      </c>
      <c r="BC11" s="17"/>
      <c r="BD11" s="17">
        <v>0.223554471084525</v>
      </c>
      <c r="BE11" s="17">
        <v>0.26565319691375899</v>
      </c>
      <c r="BF11" s="17"/>
      <c r="BG11" s="17">
        <v>0.25205457684328297</v>
      </c>
      <c r="BH11" s="17">
        <v>0.16017964484397801</v>
      </c>
      <c r="BI11" s="17"/>
      <c r="BJ11" s="17">
        <v>0.18736024179202901</v>
      </c>
      <c r="BK11" s="17">
        <v>0.26969398322258697</v>
      </c>
      <c r="BL11" s="17"/>
      <c r="BM11" s="17">
        <v>0.247056818932988</v>
      </c>
      <c r="BN11" s="17">
        <v>0.25893275727353499</v>
      </c>
      <c r="BO11" s="17">
        <v>0.266600259835581</v>
      </c>
      <c r="BP11" s="17">
        <v>0.142989873985642</v>
      </c>
    </row>
    <row r="12" spans="2:68" x14ac:dyDescent="0.35">
      <c r="B12" s="18" t="s">
        <v>579</v>
      </c>
      <c r="C12" s="17">
        <v>0.176344619732094</v>
      </c>
      <c r="D12" s="17">
        <v>0.20626948453032201</v>
      </c>
      <c r="E12" s="17">
        <v>0.48133053204667098</v>
      </c>
      <c r="F12" s="17">
        <v>0</v>
      </c>
      <c r="G12" s="17">
        <v>1.24868321805913E-2</v>
      </c>
      <c r="H12" s="17">
        <v>0.29277959023302302</v>
      </c>
      <c r="I12" s="17">
        <v>0</v>
      </c>
      <c r="J12" s="17">
        <v>0.380253071246971</v>
      </c>
      <c r="K12" s="17">
        <v>0.204199451495678</v>
      </c>
      <c r="L12" s="17">
        <v>0.106835893282048</v>
      </c>
      <c r="M12" s="17">
        <v>0.21459116915425</v>
      </c>
      <c r="N12" s="17">
        <v>0.19763736386712999</v>
      </c>
      <c r="O12" s="17">
        <v>0.15420329089707299</v>
      </c>
      <c r="P12" s="17">
        <v>0.17715806416197</v>
      </c>
      <c r="Q12" s="17">
        <v>0.408840308482534</v>
      </c>
      <c r="R12" s="17">
        <v>0.12545814807595099</v>
      </c>
      <c r="S12" s="17">
        <v>3.6630895775490502E-2</v>
      </c>
      <c r="T12" s="17">
        <v>0.23813582548759099</v>
      </c>
      <c r="U12" s="17"/>
      <c r="V12" s="17">
        <v>0.17547914002826601</v>
      </c>
      <c r="W12" s="17">
        <v>0.20250676527734099</v>
      </c>
      <c r="X12" s="17">
        <v>0.106684663664979</v>
      </c>
      <c r="Y12" s="17">
        <v>0.10216950336012399</v>
      </c>
      <c r="Z12" s="17"/>
      <c r="AA12" s="17">
        <v>0.15313740211037899</v>
      </c>
      <c r="AB12" s="17">
        <v>0.12441787278956599</v>
      </c>
      <c r="AC12" s="17">
        <v>0.23760189872692</v>
      </c>
      <c r="AD12" s="17">
        <v>0.30204387774331598</v>
      </c>
      <c r="AE12" s="17">
        <v>0.113357296892257</v>
      </c>
      <c r="AF12" s="17">
        <v>0.246501965528479</v>
      </c>
      <c r="AG12" s="17">
        <v>0.14908796924843701</v>
      </c>
      <c r="AH12" s="17">
        <v>1.7017175846621099E-2</v>
      </c>
      <c r="AI12" s="17">
        <v>0.59001478773318505</v>
      </c>
      <c r="AJ12" s="17">
        <v>8.5427866358479099E-2</v>
      </c>
      <c r="AK12" s="17"/>
      <c r="AL12" s="17">
        <v>0.26670490827075999</v>
      </c>
      <c r="AM12" s="17">
        <v>4.6101147872514403E-2</v>
      </c>
      <c r="AN12" s="17">
        <v>7.1770302881405207E-2</v>
      </c>
      <c r="AO12" s="17">
        <v>0.15189066614975499</v>
      </c>
      <c r="AP12" s="17">
        <v>0.16768912312263401</v>
      </c>
      <c r="AQ12" s="17">
        <v>0.186401198445482</v>
      </c>
      <c r="AR12" s="17">
        <v>0.174005255215785</v>
      </c>
      <c r="AS12" s="17"/>
      <c r="AT12" s="17">
        <v>0.13137571945860599</v>
      </c>
      <c r="AU12" s="17">
        <v>0.212252205109242</v>
      </c>
      <c r="AV12" s="17"/>
      <c r="AW12" s="17">
        <v>0.16429575763104201</v>
      </c>
      <c r="AX12" s="17">
        <v>7.0561028063545E-2</v>
      </c>
      <c r="AY12" s="17">
        <v>0.108327517707881</v>
      </c>
      <c r="AZ12" s="17"/>
      <c r="BA12" s="17">
        <v>0.14092928268409999</v>
      </c>
      <c r="BB12" s="17">
        <v>0.17870749371786501</v>
      </c>
      <c r="BC12" s="17"/>
      <c r="BD12" s="17">
        <v>0.150645368952007</v>
      </c>
      <c r="BE12" s="17">
        <v>0.18872595981625201</v>
      </c>
      <c r="BF12" s="17"/>
      <c r="BG12" s="17">
        <v>0.176416670515257</v>
      </c>
      <c r="BH12" s="17">
        <v>0.10216950336012399</v>
      </c>
      <c r="BI12" s="17"/>
      <c r="BJ12" s="17">
        <v>8.6388903971041403E-2</v>
      </c>
      <c r="BK12" s="17">
        <v>0.201029724947456</v>
      </c>
      <c r="BL12" s="17"/>
      <c r="BM12" s="17">
        <v>0.188045464388021</v>
      </c>
      <c r="BN12" s="17">
        <v>0.21606224048202699</v>
      </c>
      <c r="BO12" s="17">
        <v>8.4463356353722402E-2</v>
      </c>
      <c r="BP12" s="17">
        <v>0.17033734014673599</v>
      </c>
    </row>
    <row r="13" spans="2:68" x14ac:dyDescent="0.35">
      <c r="B13" s="18" t="s">
        <v>580</v>
      </c>
      <c r="C13" s="19">
        <v>0.21966308356414199</v>
      </c>
      <c r="D13" s="19">
        <v>0.38702543981036402</v>
      </c>
      <c r="E13" s="19">
        <v>0.117561027044504</v>
      </c>
      <c r="F13" s="19">
        <v>0.99186071966372802</v>
      </c>
      <c r="G13" s="19">
        <v>0.34495432532519699</v>
      </c>
      <c r="H13" s="19">
        <v>0.35020838745060601</v>
      </c>
      <c r="I13" s="19">
        <v>0.90830780646893605</v>
      </c>
      <c r="J13" s="19">
        <v>0.44910808761503002</v>
      </c>
      <c r="K13" s="19">
        <v>0.114279832899627</v>
      </c>
      <c r="L13" s="19">
        <v>0.34186168578779602</v>
      </c>
      <c r="M13" s="19">
        <v>0.108112858963428</v>
      </c>
      <c r="N13" s="19">
        <v>0</v>
      </c>
      <c r="O13" s="19">
        <v>0.28369502330221202</v>
      </c>
      <c r="P13" s="19">
        <v>0.11033877057293499</v>
      </c>
      <c r="Q13" s="19">
        <v>0.137695733256361</v>
      </c>
      <c r="R13" s="19">
        <v>0.15017155232264201</v>
      </c>
      <c r="S13" s="19">
        <v>1.94803819438324E-3</v>
      </c>
      <c r="T13" s="19">
        <v>0.28314736024856302</v>
      </c>
      <c r="U13" s="19"/>
      <c r="V13" s="19">
        <v>0.221847194233182</v>
      </c>
      <c r="W13" s="19">
        <v>0.19044152045370699</v>
      </c>
      <c r="X13" s="19">
        <v>0.13042264636788001</v>
      </c>
      <c r="Y13" s="19">
        <v>0.120912147931818</v>
      </c>
      <c r="Z13" s="19"/>
      <c r="AA13" s="19">
        <v>0.216093164231</v>
      </c>
      <c r="AB13" s="19">
        <v>0.132674452000482</v>
      </c>
      <c r="AC13" s="19">
        <v>0.259118360680406</v>
      </c>
      <c r="AD13" s="19">
        <v>0.243973982958268</v>
      </c>
      <c r="AE13" s="19">
        <v>0.27185351543202402</v>
      </c>
      <c r="AF13" s="19">
        <v>5.47426680583009E-2</v>
      </c>
      <c r="AG13" s="19">
        <v>0.22789969572560301</v>
      </c>
      <c r="AH13" s="19">
        <v>6.9917937894019094E-2</v>
      </c>
      <c r="AI13" s="19">
        <v>5.1711521484304197E-2</v>
      </c>
      <c r="AJ13" s="19">
        <v>0.215606054447506</v>
      </c>
      <c r="AK13" s="19"/>
      <c r="AL13" s="19">
        <v>0.20445199885444301</v>
      </c>
      <c r="AM13" s="19">
        <v>0.154194762869759</v>
      </c>
      <c r="AN13" s="19">
        <v>0.31151138177993798</v>
      </c>
      <c r="AO13" s="19">
        <v>0.20508589131230801</v>
      </c>
      <c r="AP13" s="19">
        <v>0.152643369746958</v>
      </c>
      <c r="AQ13" s="19">
        <v>0.36720387122424297</v>
      </c>
      <c r="AR13" s="19">
        <v>0.145834213901747</v>
      </c>
      <c r="AS13" s="19"/>
      <c r="AT13" s="19">
        <v>0.15426187220849699</v>
      </c>
      <c r="AU13" s="19">
        <v>0.27188583231359797</v>
      </c>
      <c r="AV13" s="19"/>
      <c r="AW13" s="19">
        <v>0.13920211135503299</v>
      </c>
      <c r="AX13" s="19">
        <v>0.10768896514057499</v>
      </c>
      <c r="AY13" s="19">
        <v>0.17895869701783901</v>
      </c>
      <c r="AZ13" s="19"/>
      <c r="BA13" s="19">
        <v>1.55971321756606E-2</v>
      </c>
      <c r="BB13" s="19">
        <v>0.23327814890332099</v>
      </c>
      <c r="BC13" s="19"/>
      <c r="BD13" s="19">
        <v>0.244096852274756</v>
      </c>
      <c r="BE13" s="19">
        <v>0.20789142521765799</v>
      </c>
      <c r="BF13" s="19"/>
      <c r="BG13" s="19">
        <v>0.21975900632905901</v>
      </c>
      <c r="BH13" s="19">
        <v>0.120912147931818</v>
      </c>
      <c r="BI13" s="19"/>
      <c r="BJ13" s="19">
        <v>9.9281352726317995E-2</v>
      </c>
      <c r="BK13" s="19">
        <v>0.25269751241169403</v>
      </c>
      <c r="BL13" s="19"/>
      <c r="BM13" s="19">
        <v>0.31955940264356703</v>
      </c>
      <c r="BN13" s="19">
        <v>0.243406637643232</v>
      </c>
      <c r="BO13" s="19">
        <v>9.7889807065527301E-2</v>
      </c>
      <c r="BP13" s="19">
        <v>3.55051700058842E-4</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576</v>
      </c>
      <c r="C9" s="17">
        <v>0.29913620240984601</v>
      </c>
      <c r="D9" s="17">
        <v>0.14465848292620401</v>
      </c>
      <c r="E9" s="17">
        <v>0.365278974959032</v>
      </c>
      <c r="F9" s="17">
        <v>0.24225383000940001</v>
      </c>
      <c r="G9" s="17">
        <v>0.209747420302722</v>
      </c>
      <c r="H9" s="17">
        <v>2.4034974856506101E-4</v>
      </c>
      <c r="I9" s="17">
        <v>9.0200890447192497E-2</v>
      </c>
      <c r="J9" s="17">
        <v>0.13360626290298</v>
      </c>
      <c r="K9" s="17">
        <v>0.30632913584452698</v>
      </c>
      <c r="L9" s="17">
        <v>0.35496498397111198</v>
      </c>
      <c r="M9" s="17">
        <v>0.35397855904742898</v>
      </c>
      <c r="N9" s="17">
        <v>3.70398787262625E-2</v>
      </c>
      <c r="O9" s="17">
        <v>0.18371158602708901</v>
      </c>
      <c r="P9" s="17">
        <v>0.415257074882113</v>
      </c>
      <c r="Q9" s="17">
        <v>0.27267208124178399</v>
      </c>
      <c r="R9" s="17">
        <v>0.32503094050669701</v>
      </c>
      <c r="S9" s="17">
        <v>0.75090577998778796</v>
      </c>
      <c r="T9" s="17">
        <v>0.58387158654140103</v>
      </c>
      <c r="U9" s="17"/>
      <c r="V9" s="17">
        <v>0.30169922953001099</v>
      </c>
      <c r="W9" s="17">
        <v>0.26271053735030298</v>
      </c>
      <c r="X9" s="17">
        <v>0.194999179649892</v>
      </c>
      <c r="Y9" s="17">
        <v>0.28856516147087702</v>
      </c>
      <c r="Z9" s="17"/>
      <c r="AA9" s="17">
        <v>0.336002003033186</v>
      </c>
      <c r="AB9" s="17">
        <v>0.294048679599338</v>
      </c>
      <c r="AC9" s="17">
        <v>0.30570612216036203</v>
      </c>
      <c r="AD9" s="17">
        <v>0.146784993920964</v>
      </c>
      <c r="AE9" s="17">
        <v>0.21278360467122101</v>
      </c>
      <c r="AF9" s="17">
        <v>0.64307119814705604</v>
      </c>
      <c r="AG9" s="17">
        <v>4.5915604015243097E-2</v>
      </c>
      <c r="AH9" s="17">
        <v>0.53417370452278001</v>
      </c>
      <c r="AI9" s="17">
        <v>0.14506957875145099</v>
      </c>
      <c r="AJ9" s="17">
        <v>0.166843403357437</v>
      </c>
      <c r="AK9" s="17"/>
      <c r="AL9" s="17">
        <v>0.35220763846139802</v>
      </c>
      <c r="AM9" s="17">
        <v>0.29069890992146202</v>
      </c>
      <c r="AN9" s="17">
        <v>0.45632436743895299</v>
      </c>
      <c r="AO9" s="17">
        <v>0.284116708755351</v>
      </c>
      <c r="AP9" s="17">
        <v>0.42841656281225698</v>
      </c>
      <c r="AQ9" s="17">
        <v>0.10314227257195201</v>
      </c>
      <c r="AR9" s="17">
        <v>0.24010546641605399</v>
      </c>
      <c r="AS9" s="17"/>
      <c r="AT9" s="17">
        <v>0.37367232946484003</v>
      </c>
      <c r="AU9" s="17">
        <v>0.23961924002846799</v>
      </c>
      <c r="AV9" s="17"/>
      <c r="AW9" s="17">
        <v>0.33682364189228903</v>
      </c>
      <c r="AX9" s="17">
        <v>0.42041589936655799</v>
      </c>
      <c r="AY9" s="17">
        <v>0.39940046096669102</v>
      </c>
      <c r="AZ9" s="17"/>
      <c r="BA9" s="17">
        <v>0.232788536519941</v>
      </c>
      <c r="BB9" s="17">
        <v>0.30356284879571699</v>
      </c>
      <c r="BC9" s="17"/>
      <c r="BD9" s="17">
        <v>0.42349415772538501</v>
      </c>
      <c r="BE9" s="17">
        <v>0.239223244242002</v>
      </c>
      <c r="BF9" s="17"/>
      <c r="BG9" s="17">
        <v>0.29914647070217598</v>
      </c>
      <c r="BH9" s="17">
        <v>0.28856516147087702</v>
      </c>
      <c r="BI9" s="17"/>
      <c r="BJ9" s="17">
        <v>0.46141882791682898</v>
      </c>
      <c r="BK9" s="17">
        <v>0.25460358264940702</v>
      </c>
      <c r="BL9" s="17"/>
      <c r="BM9" s="17">
        <v>0.20408532785439201</v>
      </c>
      <c r="BN9" s="17">
        <v>0.28822169038573497</v>
      </c>
      <c r="BO9" s="17">
        <v>0.39881246599114201</v>
      </c>
      <c r="BP9" s="17">
        <v>0.45663537001833698</v>
      </c>
    </row>
    <row r="10" spans="2:68" x14ac:dyDescent="0.35">
      <c r="B10" s="18" t="s">
        <v>577</v>
      </c>
      <c r="C10" s="17">
        <v>0.234474772298815</v>
      </c>
      <c r="D10" s="17">
        <v>0.18304154231261399</v>
      </c>
      <c r="E10" s="17">
        <v>0.118684779042474</v>
      </c>
      <c r="F10" s="17">
        <v>0.24476821463270301</v>
      </c>
      <c r="G10" s="17">
        <v>0.32767985541157701</v>
      </c>
      <c r="H10" s="17">
        <v>0.32161416371609702</v>
      </c>
      <c r="I10" s="17">
        <v>0.90905345801087201</v>
      </c>
      <c r="J10" s="17">
        <v>0.245669929104056</v>
      </c>
      <c r="K10" s="17">
        <v>0.20130774826134201</v>
      </c>
      <c r="L10" s="17">
        <v>0.11074047787953099</v>
      </c>
      <c r="M10" s="17">
        <v>0.214941674706944</v>
      </c>
      <c r="N10" s="17">
        <v>0.56724196515189895</v>
      </c>
      <c r="O10" s="17">
        <v>0.257257013429045</v>
      </c>
      <c r="P10" s="17">
        <v>0.25093761695501199</v>
      </c>
      <c r="Q10" s="17">
        <v>0.42498132138855899</v>
      </c>
      <c r="R10" s="17">
        <v>0.18497281769596099</v>
      </c>
      <c r="S10" s="17">
        <v>0.210207383765603</v>
      </c>
      <c r="T10" s="17">
        <v>0.17110170314869799</v>
      </c>
      <c r="U10" s="17"/>
      <c r="V10" s="17">
        <v>0.23483653378031499</v>
      </c>
      <c r="W10" s="17">
        <v>0.222691844572142</v>
      </c>
      <c r="X10" s="17">
        <v>0.27363758233614999</v>
      </c>
      <c r="Y10" s="17">
        <v>0.248406068543121</v>
      </c>
      <c r="Z10" s="17"/>
      <c r="AA10" s="17">
        <v>0.19908606046612901</v>
      </c>
      <c r="AB10" s="17">
        <v>0.38033522003978298</v>
      </c>
      <c r="AC10" s="17">
        <v>0.27509013774518598</v>
      </c>
      <c r="AD10" s="17">
        <v>0.24020515201277501</v>
      </c>
      <c r="AE10" s="17">
        <v>0.19113603736273599</v>
      </c>
      <c r="AF10" s="17">
        <v>0.22720883274267201</v>
      </c>
      <c r="AG10" s="17">
        <v>5.0925267874856801E-2</v>
      </c>
      <c r="AH10" s="17">
        <v>0.23323494868558201</v>
      </c>
      <c r="AI10" s="17">
        <v>0.124458212634219</v>
      </c>
      <c r="AJ10" s="17">
        <v>0.23091003506205099</v>
      </c>
      <c r="AK10" s="17"/>
      <c r="AL10" s="17">
        <v>0.217621585910801</v>
      </c>
      <c r="AM10" s="17">
        <v>0.34280000176079301</v>
      </c>
      <c r="AN10" s="17">
        <v>0.16885171256599099</v>
      </c>
      <c r="AO10" s="17">
        <v>0.20162533011813799</v>
      </c>
      <c r="AP10" s="17">
        <v>0.123396016924277</v>
      </c>
      <c r="AQ10" s="17">
        <v>0.31734085925917899</v>
      </c>
      <c r="AR10" s="17">
        <v>0.28742956654214702</v>
      </c>
      <c r="AS10" s="17"/>
      <c r="AT10" s="17">
        <v>0.27022751443351001</v>
      </c>
      <c r="AU10" s="17">
        <v>0.20592627249425899</v>
      </c>
      <c r="AV10" s="17"/>
      <c r="AW10" s="17">
        <v>0.27590794400424101</v>
      </c>
      <c r="AX10" s="17">
        <v>0.258753770078266</v>
      </c>
      <c r="AY10" s="17">
        <v>0.28434390122830799</v>
      </c>
      <c r="AZ10" s="17"/>
      <c r="BA10" s="17">
        <v>0.44364496186542302</v>
      </c>
      <c r="BB10" s="17">
        <v>0.22051915756455501</v>
      </c>
      <c r="BC10" s="17"/>
      <c r="BD10" s="17">
        <v>0.22480749613781101</v>
      </c>
      <c r="BE10" s="17">
        <v>0.23913225569633101</v>
      </c>
      <c r="BF10" s="17"/>
      <c r="BG10" s="17">
        <v>0.23446123998698301</v>
      </c>
      <c r="BH10" s="17">
        <v>0.248406068543121</v>
      </c>
      <c r="BI10" s="17"/>
      <c r="BJ10" s="17">
        <v>0.19065506816783401</v>
      </c>
      <c r="BK10" s="17">
        <v>0.24649951133654999</v>
      </c>
      <c r="BL10" s="17"/>
      <c r="BM10" s="17">
        <v>0.174931804659399</v>
      </c>
      <c r="BN10" s="17">
        <v>0.22350629788441101</v>
      </c>
      <c r="BO10" s="17">
        <v>0.34433256640936499</v>
      </c>
      <c r="BP10" s="17">
        <v>0.122039137477192</v>
      </c>
    </row>
    <row r="11" spans="2:68" x14ac:dyDescent="0.35">
      <c r="B11" s="18" t="s">
        <v>578</v>
      </c>
      <c r="C11" s="17">
        <v>0.21824875947615799</v>
      </c>
      <c r="D11" s="17">
        <v>0.24880783162903</v>
      </c>
      <c r="E11" s="17">
        <v>0.37543450580916499</v>
      </c>
      <c r="F11" s="17">
        <v>0.24456950581058201</v>
      </c>
      <c r="G11" s="17">
        <v>0.21100693075576299</v>
      </c>
      <c r="H11" s="17">
        <v>0.32465545652613198</v>
      </c>
      <c r="I11" s="17">
        <v>7.45651541935478E-4</v>
      </c>
      <c r="J11" s="17">
        <v>0.13620188385651699</v>
      </c>
      <c r="K11" s="17">
        <v>0.213016313243306</v>
      </c>
      <c r="L11" s="17">
        <v>0.183467525591889</v>
      </c>
      <c r="M11" s="17">
        <v>0.42740288936224002</v>
      </c>
      <c r="N11" s="17">
        <v>0.19793298279218199</v>
      </c>
      <c r="O11" s="17">
        <v>0.19978433802505699</v>
      </c>
      <c r="P11" s="17">
        <v>0.188015036096049</v>
      </c>
      <c r="Q11" s="17">
        <v>1.4837258063936201E-2</v>
      </c>
      <c r="R11" s="17">
        <v>0.30678385972088101</v>
      </c>
      <c r="S11" s="17">
        <v>2.0263486082128499E-2</v>
      </c>
      <c r="T11" s="17">
        <v>0.126136641611583</v>
      </c>
      <c r="U11" s="17"/>
      <c r="V11" s="17">
        <v>0.21672049354391101</v>
      </c>
      <c r="W11" s="17">
        <v>0.24429569785025701</v>
      </c>
      <c r="X11" s="17">
        <v>0.244745887089382</v>
      </c>
      <c r="Y11" s="17">
        <v>0.217528059979018</v>
      </c>
      <c r="Z11" s="17"/>
      <c r="AA11" s="17">
        <v>0.20961512179785899</v>
      </c>
      <c r="AB11" s="17">
        <v>0.16168762608078699</v>
      </c>
      <c r="AC11" s="17">
        <v>0.142704115747151</v>
      </c>
      <c r="AD11" s="17">
        <v>0.33303152578792</v>
      </c>
      <c r="AE11" s="17">
        <v>0.28375787081729398</v>
      </c>
      <c r="AF11" s="17">
        <v>3.9342219884330301E-2</v>
      </c>
      <c r="AG11" s="17">
        <v>0.32319287514254502</v>
      </c>
      <c r="AH11" s="17">
        <v>8.8623159400919999E-2</v>
      </c>
      <c r="AI11" s="17">
        <v>0.121359951730402</v>
      </c>
      <c r="AJ11" s="17">
        <v>0.31951809786414498</v>
      </c>
      <c r="AK11" s="17"/>
      <c r="AL11" s="17">
        <v>0.21379587308984099</v>
      </c>
      <c r="AM11" s="17">
        <v>0.155411805970706</v>
      </c>
      <c r="AN11" s="17">
        <v>0.21817393405424901</v>
      </c>
      <c r="AO11" s="17">
        <v>0.221300212440765</v>
      </c>
      <c r="AP11" s="17">
        <v>0.26812592900548299</v>
      </c>
      <c r="AQ11" s="17">
        <v>0.24618678249648901</v>
      </c>
      <c r="AR11" s="17">
        <v>0.247535731267747</v>
      </c>
      <c r="AS11" s="17"/>
      <c r="AT11" s="17">
        <v>0.191393839852007</v>
      </c>
      <c r="AU11" s="17">
        <v>0.23969236413039799</v>
      </c>
      <c r="AV11" s="17"/>
      <c r="AW11" s="17">
        <v>0.207304727251442</v>
      </c>
      <c r="AX11" s="17">
        <v>8.8394108088936302E-2</v>
      </c>
      <c r="AY11" s="17">
        <v>0.20015528185731099</v>
      </c>
      <c r="AZ11" s="17"/>
      <c r="BA11" s="17">
        <v>0.109121034603416</v>
      </c>
      <c r="BB11" s="17">
        <v>0.22552964633821901</v>
      </c>
      <c r="BC11" s="17"/>
      <c r="BD11" s="17">
        <v>0.21089297054598899</v>
      </c>
      <c r="BE11" s="17">
        <v>0.22179261859917501</v>
      </c>
      <c r="BF11" s="17"/>
      <c r="BG11" s="17">
        <v>0.21824945953523101</v>
      </c>
      <c r="BH11" s="17">
        <v>0.217528059979018</v>
      </c>
      <c r="BI11" s="17"/>
      <c r="BJ11" s="17">
        <v>0.142655801907244</v>
      </c>
      <c r="BK11" s="17">
        <v>0.23899252317524</v>
      </c>
      <c r="BL11" s="17"/>
      <c r="BM11" s="17">
        <v>0.236428015264708</v>
      </c>
      <c r="BN11" s="17">
        <v>0.27585600380666903</v>
      </c>
      <c r="BO11" s="17">
        <v>0.11326654853797399</v>
      </c>
      <c r="BP11" s="17">
        <v>0.130455232773484</v>
      </c>
    </row>
    <row r="12" spans="2:68" x14ac:dyDescent="0.35">
      <c r="B12" s="18" t="s">
        <v>579</v>
      </c>
      <c r="C12" s="17">
        <v>0.119666813731646</v>
      </c>
      <c r="D12" s="17">
        <v>0.175670703738109</v>
      </c>
      <c r="E12" s="17">
        <v>9.6429489723369097E-5</v>
      </c>
      <c r="F12" s="17">
        <v>0.24476821463270301</v>
      </c>
      <c r="G12" s="17">
        <v>3.0677003709183599E-2</v>
      </c>
      <c r="H12" s="17">
        <v>0.324895806274697</v>
      </c>
      <c r="I12" s="17">
        <v>0</v>
      </c>
      <c r="J12" s="17">
        <v>0.24887565074114601</v>
      </c>
      <c r="K12" s="17">
        <v>0.10621126031381301</v>
      </c>
      <c r="L12" s="17">
        <v>0.22260695744828399</v>
      </c>
      <c r="M12" s="17">
        <v>2.4804600516489701E-3</v>
      </c>
      <c r="N12" s="17">
        <v>0.19778517332965601</v>
      </c>
      <c r="O12" s="17">
        <v>0.16343161925381999</v>
      </c>
      <c r="P12" s="17">
        <v>8.8032366117548805E-2</v>
      </c>
      <c r="Q12" s="17">
        <v>0.27267208124178399</v>
      </c>
      <c r="R12" s="17">
        <v>9.4104004888689002E-2</v>
      </c>
      <c r="S12" s="17">
        <v>1.86233501644812E-2</v>
      </c>
      <c r="T12" s="17">
        <v>5.5753567302646596E-3</v>
      </c>
      <c r="U12" s="17"/>
      <c r="V12" s="17">
        <v>0.117992768876246</v>
      </c>
      <c r="W12" s="17">
        <v>0.14386796793027101</v>
      </c>
      <c r="X12" s="17">
        <v>0.18001666712751099</v>
      </c>
      <c r="Y12" s="17">
        <v>0.15169167056367899</v>
      </c>
      <c r="Z12" s="17"/>
      <c r="AA12" s="17">
        <v>0.117417514259317</v>
      </c>
      <c r="AB12" s="17">
        <v>8.8776895207721404E-2</v>
      </c>
      <c r="AC12" s="17">
        <v>0.102510376793098</v>
      </c>
      <c r="AD12" s="17">
        <v>0.22820827410136699</v>
      </c>
      <c r="AE12" s="17">
        <v>0.15176709611266501</v>
      </c>
      <c r="AF12" s="17">
        <v>5.3002582315797298E-2</v>
      </c>
      <c r="AG12" s="17">
        <v>5.3276597194066501E-2</v>
      </c>
      <c r="AH12" s="17">
        <v>9.8342678661159005E-2</v>
      </c>
      <c r="AI12" s="17">
        <v>0.56870334010983103</v>
      </c>
      <c r="AJ12" s="17">
        <v>0.20832113619324499</v>
      </c>
      <c r="AK12" s="17"/>
      <c r="AL12" s="17">
        <v>0.120690187286853</v>
      </c>
      <c r="AM12" s="17">
        <v>9.0775771152740506E-2</v>
      </c>
      <c r="AN12" s="17">
        <v>1.3974426596371501E-2</v>
      </c>
      <c r="AO12" s="17">
        <v>0.13561052613590899</v>
      </c>
      <c r="AP12" s="17">
        <v>0.149441701844094</v>
      </c>
      <c r="AQ12" s="17">
        <v>0.10207051438124901</v>
      </c>
      <c r="AR12" s="17">
        <v>0.124646715171662</v>
      </c>
      <c r="AS12" s="17"/>
      <c r="AT12" s="17">
        <v>8.6700132563986204E-2</v>
      </c>
      <c r="AU12" s="17">
        <v>0.145990648902836</v>
      </c>
      <c r="AV12" s="17"/>
      <c r="AW12" s="17">
        <v>7.0047625039645997E-2</v>
      </c>
      <c r="AX12" s="17">
        <v>7.7847655081754605E-2</v>
      </c>
      <c r="AY12" s="17">
        <v>7.8926071510312598E-2</v>
      </c>
      <c r="AZ12" s="17"/>
      <c r="BA12" s="17">
        <v>4.91922327452037E-2</v>
      </c>
      <c r="BB12" s="17">
        <v>0.12436880354598399</v>
      </c>
      <c r="BC12" s="17"/>
      <c r="BD12" s="17">
        <v>4.1429196419474901E-2</v>
      </c>
      <c r="BE12" s="17">
        <v>0.15735999613628099</v>
      </c>
      <c r="BF12" s="17"/>
      <c r="BG12" s="17">
        <v>0.119635706048527</v>
      </c>
      <c r="BH12" s="17">
        <v>0.15169167056367899</v>
      </c>
      <c r="BI12" s="17"/>
      <c r="BJ12" s="17">
        <v>8.3840114680244507E-2</v>
      </c>
      <c r="BK12" s="17">
        <v>0.129498160501785</v>
      </c>
      <c r="BL12" s="17"/>
      <c r="BM12" s="17">
        <v>0.18056120767791201</v>
      </c>
      <c r="BN12" s="17">
        <v>0.100137942581251</v>
      </c>
      <c r="BO12" s="17">
        <v>8.8717269628390896E-2</v>
      </c>
      <c r="BP12" s="17">
        <v>8.0998727889961694E-2</v>
      </c>
    </row>
    <row r="13" spans="2:68" x14ac:dyDescent="0.35">
      <c r="B13" s="18" t="s">
        <v>580</v>
      </c>
      <c r="C13" s="19">
        <v>0.128473452083535</v>
      </c>
      <c r="D13" s="19">
        <v>0.247821439394042</v>
      </c>
      <c r="E13" s="19">
        <v>0.14050531069960501</v>
      </c>
      <c r="F13" s="19">
        <v>2.3640234914612802E-2</v>
      </c>
      <c r="G13" s="19">
        <v>0.22088878982075499</v>
      </c>
      <c r="H13" s="19">
        <v>2.8594223734509001E-2</v>
      </c>
      <c r="I13" s="19">
        <v>0</v>
      </c>
      <c r="J13" s="19">
        <v>0.2356462733953</v>
      </c>
      <c r="K13" s="19">
        <v>0.173135542337013</v>
      </c>
      <c r="L13" s="19">
        <v>0.12822005510918399</v>
      </c>
      <c r="M13" s="19">
        <v>1.19641683173764E-3</v>
      </c>
      <c r="N13" s="19">
        <v>0</v>
      </c>
      <c r="O13" s="19">
        <v>0.19581544326498901</v>
      </c>
      <c r="P13" s="19">
        <v>5.7757905949276697E-2</v>
      </c>
      <c r="Q13" s="19">
        <v>1.4837258063936201E-2</v>
      </c>
      <c r="R13" s="19">
        <v>8.9108377187772106E-2</v>
      </c>
      <c r="S13" s="19">
        <v>0</v>
      </c>
      <c r="T13" s="19">
        <v>0.113314711968053</v>
      </c>
      <c r="U13" s="19"/>
      <c r="V13" s="19">
        <v>0.12875097426951601</v>
      </c>
      <c r="W13" s="19">
        <v>0.126433952297027</v>
      </c>
      <c r="X13" s="19">
        <v>0.106600683797065</v>
      </c>
      <c r="Y13" s="19">
        <v>9.3809039443305098E-2</v>
      </c>
      <c r="Z13" s="19"/>
      <c r="AA13" s="19">
        <v>0.13787930044350799</v>
      </c>
      <c r="AB13" s="19">
        <v>7.5151579072370897E-2</v>
      </c>
      <c r="AC13" s="19">
        <v>0.173989247554202</v>
      </c>
      <c r="AD13" s="19">
        <v>5.1770054176974903E-2</v>
      </c>
      <c r="AE13" s="19">
        <v>0.16055539103608399</v>
      </c>
      <c r="AF13" s="19">
        <v>3.73751669101441E-2</v>
      </c>
      <c r="AG13" s="19">
        <v>0.52668965577328897</v>
      </c>
      <c r="AH13" s="19">
        <v>4.5625508729559797E-2</v>
      </c>
      <c r="AI13" s="19">
        <v>4.0408916774096901E-2</v>
      </c>
      <c r="AJ13" s="19">
        <v>7.4407327523121305E-2</v>
      </c>
      <c r="AK13" s="19"/>
      <c r="AL13" s="19">
        <v>9.5684715251106597E-2</v>
      </c>
      <c r="AM13" s="19">
        <v>0.12031351119429801</v>
      </c>
      <c r="AN13" s="19">
        <v>0.14267555934443499</v>
      </c>
      <c r="AO13" s="19">
        <v>0.15734722254983699</v>
      </c>
      <c r="AP13" s="19">
        <v>3.0619789413887599E-2</v>
      </c>
      <c r="AQ13" s="19">
        <v>0.23125957129113101</v>
      </c>
      <c r="AR13" s="19">
        <v>0.100282520602389</v>
      </c>
      <c r="AS13" s="19"/>
      <c r="AT13" s="19">
        <v>7.8006183685656497E-2</v>
      </c>
      <c r="AU13" s="19">
        <v>0.16877147444403801</v>
      </c>
      <c r="AV13" s="19"/>
      <c r="AW13" s="19">
        <v>0.109916061812382</v>
      </c>
      <c r="AX13" s="19">
        <v>0.15458856738448401</v>
      </c>
      <c r="AY13" s="19">
        <v>3.71742844373774E-2</v>
      </c>
      <c r="AZ13" s="19"/>
      <c r="BA13" s="19">
        <v>0.16525323426601601</v>
      </c>
      <c r="BB13" s="19">
        <v>0.12601954375552599</v>
      </c>
      <c r="BC13" s="19"/>
      <c r="BD13" s="19">
        <v>9.9376179171340395E-2</v>
      </c>
      <c r="BE13" s="19">
        <v>0.14249188532621099</v>
      </c>
      <c r="BF13" s="19"/>
      <c r="BG13" s="19">
        <v>0.12850712372708301</v>
      </c>
      <c r="BH13" s="19">
        <v>9.3809039443305098E-2</v>
      </c>
      <c r="BI13" s="19"/>
      <c r="BJ13" s="19">
        <v>0.12143018732784901</v>
      </c>
      <c r="BK13" s="19">
        <v>0.13040622233701801</v>
      </c>
      <c r="BL13" s="19"/>
      <c r="BM13" s="19">
        <v>0.20399364454358801</v>
      </c>
      <c r="BN13" s="19">
        <v>0.11227806534193301</v>
      </c>
      <c r="BO13" s="19">
        <v>5.4871149433127903E-2</v>
      </c>
      <c r="BP13" s="19">
        <v>0.209871531841026</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576</v>
      </c>
      <c r="C9" s="17">
        <v>0.64367580183852302</v>
      </c>
      <c r="D9" s="17">
        <v>0.70289875555339398</v>
      </c>
      <c r="E9" s="17">
        <v>0.87087040163822205</v>
      </c>
      <c r="F9" s="17">
        <v>0.97344796281784196</v>
      </c>
      <c r="G9" s="17">
        <v>0.67314989399387803</v>
      </c>
      <c r="H9" s="17">
        <v>0.93648861716234799</v>
      </c>
      <c r="I9" s="17">
        <v>0.99850869691612898</v>
      </c>
      <c r="J9" s="17">
        <v>0.84036169381069104</v>
      </c>
      <c r="K9" s="17">
        <v>0.58991660914697996</v>
      </c>
      <c r="L9" s="17">
        <v>0.67455481387524296</v>
      </c>
      <c r="M9" s="17">
        <v>0.55729897327938505</v>
      </c>
      <c r="N9" s="17">
        <v>0.22098092219872301</v>
      </c>
      <c r="O9" s="17">
        <v>0.53033853112273799</v>
      </c>
      <c r="P9" s="17">
        <v>0.69269489801568995</v>
      </c>
      <c r="Q9" s="17">
        <v>0.956903856237041</v>
      </c>
      <c r="R9" s="17">
        <v>0.62771420488002905</v>
      </c>
      <c r="S9" s="17">
        <v>0.75121368226452401</v>
      </c>
      <c r="T9" s="17">
        <v>0.59179916011261702</v>
      </c>
      <c r="U9" s="17"/>
      <c r="V9" s="17">
        <v>0.649073933591234</v>
      </c>
      <c r="W9" s="17">
        <v>0.553926515390192</v>
      </c>
      <c r="X9" s="17">
        <v>0.54841170404623396</v>
      </c>
      <c r="Y9" s="17">
        <v>0.54135448618582704</v>
      </c>
      <c r="Z9" s="17"/>
      <c r="AA9" s="17">
        <v>0.62250740756079403</v>
      </c>
      <c r="AB9" s="17">
        <v>0.61326504357687495</v>
      </c>
      <c r="AC9" s="17">
        <v>0.69139849014509003</v>
      </c>
      <c r="AD9" s="17">
        <v>0.71873416406244905</v>
      </c>
      <c r="AE9" s="17">
        <v>0.64288948640814902</v>
      </c>
      <c r="AF9" s="17">
        <v>0.84594307141529002</v>
      </c>
      <c r="AG9" s="17">
        <v>0.62388424012875399</v>
      </c>
      <c r="AH9" s="17">
        <v>0.81224435016543495</v>
      </c>
      <c r="AI9" s="17">
        <v>0.29834103081677898</v>
      </c>
      <c r="AJ9" s="17">
        <v>0.50824265925480205</v>
      </c>
      <c r="AK9" s="17"/>
      <c r="AL9" s="17">
        <v>0.69825360367075195</v>
      </c>
      <c r="AM9" s="17">
        <v>0.61360332410470098</v>
      </c>
      <c r="AN9" s="17">
        <v>0.82914237519274603</v>
      </c>
      <c r="AO9" s="17">
        <v>0.59224258167282795</v>
      </c>
      <c r="AP9" s="17">
        <v>0.55747976726059301</v>
      </c>
      <c r="AQ9" s="17">
        <v>0.74836385099680602</v>
      </c>
      <c r="AR9" s="17">
        <v>0.589324291715556</v>
      </c>
      <c r="AS9" s="17"/>
      <c r="AT9" s="17">
        <v>0.64925021095378999</v>
      </c>
      <c r="AU9" s="17">
        <v>0.63922464626175102</v>
      </c>
      <c r="AV9" s="17"/>
      <c r="AW9" s="17">
        <v>0.53916421188694896</v>
      </c>
      <c r="AX9" s="17">
        <v>0.76179161335923895</v>
      </c>
      <c r="AY9" s="17">
        <v>0.69901347803748803</v>
      </c>
      <c r="AZ9" s="17"/>
      <c r="BA9" s="17">
        <v>0.5118057416181</v>
      </c>
      <c r="BB9" s="17">
        <v>0.65247403336105902</v>
      </c>
      <c r="BC9" s="17"/>
      <c r="BD9" s="17">
        <v>0.66024356054575195</v>
      </c>
      <c r="BE9" s="17">
        <v>0.63569381603116104</v>
      </c>
      <c r="BF9" s="17"/>
      <c r="BG9" s="17">
        <v>0.64377519272980399</v>
      </c>
      <c r="BH9" s="17">
        <v>0.54135448618582704</v>
      </c>
      <c r="BI9" s="17"/>
      <c r="BJ9" s="17">
        <v>0.65744468662822397</v>
      </c>
      <c r="BK9" s="17">
        <v>0.63989742748113498</v>
      </c>
      <c r="BL9" s="17"/>
      <c r="BM9" s="17">
        <v>0.60868659106967204</v>
      </c>
      <c r="BN9" s="17">
        <v>0.682399252711406</v>
      </c>
      <c r="BO9" s="17">
        <v>0.60497391254126598</v>
      </c>
      <c r="BP9" s="17">
        <v>0.70651188600663295</v>
      </c>
    </row>
    <row r="10" spans="2:68" x14ac:dyDescent="0.35">
      <c r="B10" s="18" t="s">
        <v>577</v>
      </c>
      <c r="C10" s="17">
        <v>0.17291160986524001</v>
      </c>
      <c r="D10" s="17">
        <v>0.216752790176784</v>
      </c>
      <c r="E10" s="17">
        <v>9.6429489723369097E-5</v>
      </c>
      <c r="F10" s="17">
        <v>2.65520371821578E-2</v>
      </c>
      <c r="G10" s="17">
        <v>0.106962970009856</v>
      </c>
      <c r="H10" s="17">
        <v>2.8834573483074E-2</v>
      </c>
      <c r="I10" s="17">
        <v>1.4913030838709599E-3</v>
      </c>
      <c r="J10" s="17">
        <v>0.13504161533839201</v>
      </c>
      <c r="K10" s="17">
        <v>4.2936155396824598E-2</v>
      </c>
      <c r="L10" s="17">
        <v>0.14933083260161001</v>
      </c>
      <c r="M10" s="17">
        <v>0.225454144738369</v>
      </c>
      <c r="N10" s="17">
        <v>0.59694835813119096</v>
      </c>
      <c r="O10" s="17">
        <v>0.26252816983421601</v>
      </c>
      <c r="P10" s="17">
        <v>0.14421783702677099</v>
      </c>
      <c r="Q10" s="17">
        <v>2.8147010112261301E-2</v>
      </c>
      <c r="R10" s="17">
        <v>0.24884262390254</v>
      </c>
      <c r="S10" s="17">
        <v>2.4313513609263E-2</v>
      </c>
      <c r="T10" s="17">
        <v>0.23768719094892199</v>
      </c>
      <c r="U10" s="17"/>
      <c r="V10" s="17">
        <v>0.168782008291951</v>
      </c>
      <c r="W10" s="17">
        <v>0.24152285998730899</v>
      </c>
      <c r="X10" s="17">
        <v>0.24619582924543501</v>
      </c>
      <c r="Y10" s="17">
        <v>0.25116797516844402</v>
      </c>
      <c r="Z10" s="17"/>
      <c r="AA10" s="17">
        <v>0.16877389925648201</v>
      </c>
      <c r="AB10" s="17">
        <v>0.242724108407742</v>
      </c>
      <c r="AC10" s="17">
        <v>0.14749209730607099</v>
      </c>
      <c r="AD10" s="17">
        <v>0.13087171712974799</v>
      </c>
      <c r="AE10" s="17">
        <v>0.14812135825464801</v>
      </c>
      <c r="AF10" s="17">
        <v>0.105036631437019</v>
      </c>
      <c r="AG10" s="17">
        <v>0.19029234604328901</v>
      </c>
      <c r="AH10" s="17">
        <v>0.13222878350414199</v>
      </c>
      <c r="AI10" s="17">
        <v>0.58499888291957602</v>
      </c>
      <c r="AJ10" s="17">
        <v>0.27149958313891798</v>
      </c>
      <c r="AK10" s="17"/>
      <c r="AL10" s="17">
        <v>0.11553353387212099</v>
      </c>
      <c r="AM10" s="17">
        <v>0.118449855905878</v>
      </c>
      <c r="AN10" s="17">
        <v>1.5890889469450799E-2</v>
      </c>
      <c r="AO10" s="17">
        <v>0.25217596811832799</v>
      </c>
      <c r="AP10" s="17">
        <v>0.24146665215749599</v>
      </c>
      <c r="AQ10" s="17">
        <v>9.8556907960465401E-2</v>
      </c>
      <c r="AR10" s="17">
        <v>0.26375110064602703</v>
      </c>
      <c r="AS10" s="17"/>
      <c r="AT10" s="17">
        <v>0.16258794576437099</v>
      </c>
      <c r="AU10" s="17">
        <v>0.18115503694156401</v>
      </c>
      <c r="AV10" s="17"/>
      <c r="AW10" s="17">
        <v>0.196111898096549</v>
      </c>
      <c r="AX10" s="17">
        <v>8.1057954110514294E-2</v>
      </c>
      <c r="AY10" s="17">
        <v>0.15532151842703501</v>
      </c>
      <c r="AZ10" s="17"/>
      <c r="BA10" s="17">
        <v>0.109085631218929</v>
      </c>
      <c r="BB10" s="17">
        <v>0.177170011934247</v>
      </c>
      <c r="BC10" s="17"/>
      <c r="BD10" s="17">
        <v>0.17370939419828699</v>
      </c>
      <c r="BE10" s="17">
        <v>0.172527254724859</v>
      </c>
      <c r="BF10" s="17"/>
      <c r="BG10" s="17">
        <v>0.172835594717797</v>
      </c>
      <c r="BH10" s="17">
        <v>0.25116797516844402</v>
      </c>
      <c r="BI10" s="17"/>
      <c r="BJ10" s="17">
        <v>0.20710082013893999</v>
      </c>
      <c r="BK10" s="17">
        <v>0.16352961289377199</v>
      </c>
      <c r="BL10" s="17"/>
      <c r="BM10" s="17">
        <v>0.180241968924507</v>
      </c>
      <c r="BN10" s="17">
        <v>0.16553359156369801</v>
      </c>
      <c r="BO10" s="17">
        <v>0.19332258182237499</v>
      </c>
      <c r="BP10" s="17">
        <v>7.7345437662037997E-2</v>
      </c>
    </row>
    <row r="11" spans="2:68" x14ac:dyDescent="0.35">
      <c r="B11" s="18" t="s">
        <v>578</v>
      </c>
      <c r="C11" s="17">
        <v>0.105778926150495</v>
      </c>
      <c r="D11" s="17">
        <v>1.0511519849138401E-2</v>
      </c>
      <c r="E11" s="17">
        <v>0.12893673938233099</v>
      </c>
      <c r="F11" s="17">
        <v>0</v>
      </c>
      <c r="G11" s="17">
        <v>1.0397572322095599E-2</v>
      </c>
      <c r="H11" s="17">
        <v>3.4676809354578203E-2</v>
      </c>
      <c r="I11" s="17">
        <v>0</v>
      </c>
      <c r="J11" s="17">
        <v>1.2435887384101899E-2</v>
      </c>
      <c r="K11" s="17">
        <v>0.23357427465215</v>
      </c>
      <c r="L11" s="17">
        <v>9.0143700819404399E-2</v>
      </c>
      <c r="M11" s="17">
        <v>0.21357000509885901</v>
      </c>
      <c r="N11" s="17">
        <v>0.18192291020755999</v>
      </c>
      <c r="O11" s="17">
        <v>0.12056701570006099</v>
      </c>
      <c r="P11" s="17">
        <v>9.1287328522089997E-2</v>
      </c>
      <c r="Q11" s="17">
        <v>2.23751173522331E-4</v>
      </c>
      <c r="R11" s="17">
        <v>6.2810628707227395E-2</v>
      </c>
      <c r="S11" s="17">
        <v>0.20600340510010001</v>
      </c>
      <c r="T11" s="17">
        <v>5.6703829207882701E-2</v>
      </c>
      <c r="U11" s="17"/>
      <c r="V11" s="17">
        <v>0.104444524422025</v>
      </c>
      <c r="W11" s="17">
        <v>0.13432609868086401</v>
      </c>
      <c r="X11" s="17">
        <v>7.9746029197843696E-2</v>
      </c>
      <c r="Y11" s="17">
        <v>0.104254372330859</v>
      </c>
      <c r="Z11" s="17"/>
      <c r="AA11" s="17">
        <v>0.135615324010748</v>
      </c>
      <c r="AB11" s="17">
        <v>7.1476804180036102E-2</v>
      </c>
      <c r="AC11" s="17">
        <v>9.7275557416341502E-2</v>
      </c>
      <c r="AD11" s="17">
        <v>6.4705088102612496E-2</v>
      </c>
      <c r="AE11" s="17">
        <v>2.01228419965804E-2</v>
      </c>
      <c r="AF11" s="17">
        <v>1.6705534395623799E-2</v>
      </c>
      <c r="AG11" s="17">
        <v>4.7947899863391402E-2</v>
      </c>
      <c r="AH11" s="17">
        <v>4.02980967615384E-2</v>
      </c>
      <c r="AI11" s="17">
        <v>9.0700972699811599E-3</v>
      </c>
      <c r="AJ11" s="17">
        <v>0.118807358470228</v>
      </c>
      <c r="AK11" s="17"/>
      <c r="AL11" s="17">
        <v>0.11070794300440701</v>
      </c>
      <c r="AM11" s="17">
        <v>0.24558872660002801</v>
      </c>
      <c r="AN11" s="17">
        <v>1.2435680068628E-2</v>
      </c>
      <c r="AO11" s="17">
        <v>6.8028927676810694E-2</v>
      </c>
      <c r="AP11" s="17">
        <v>5.8435145876254403E-2</v>
      </c>
      <c r="AQ11" s="17">
        <v>0.14698048601136501</v>
      </c>
      <c r="AR11" s="17">
        <v>8.0436071661472E-2</v>
      </c>
      <c r="AS11" s="17"/>
      <c r="AT11" s="17">
        <v>0.109845661759257</v>
      </c>
      <c r="AU11" s="17">
        <v>0.10253164513651</v>
      </c>
      <c r="AV11" s="17"/>
      <c r="AW11" s="17">
        <v>0.17654853297855799</v>
      </c>
      <c r="AX11" s="17">
        <v>7.6285593844223995E-2</v>
      </c>
      <c r="AY11" s="17">
        <v>7.0774480579348306E-2</v>
      </c>
      <c r="AZ11" s="17"/>
      <c r="BA11" s="17">
        <v>0.37243729942324499</v>
      </c>
      <c r="BB11" s="17">
        <v>8.7987760350199104E-2</v>
      </c>
      <c r="BC11" s="17"/>
      <c r="BD11" s="17">
        <v>7.8533484013014604E-2</v>
      </c>
      <c r="BE11" s="17">
        <v>0.11890518760200799</v>
      </c>
      <c r="BF11" s="17"/>
      <c r="BG11" s="17">
        <v>0.105780407041959</v>
      </c>
      <c r="BH11" s="17">
        <v>0.104254372330859</v>
      </c>
      <c r="BI11" s="17"/>
      <c r="BJ11" s="17">
        <v>8.5313843272087395E-2</v>
      </c>
      <c r="BK11" s="17">
        <v>0.111394830818927</v>
      </c>
      <c r="BL11" s="17"/>
      <c r="BM11" s="17">
        <v>0.11066156640058</v>
      </c>
      <c r="BN11" s="17">
        <v>7.9968549318159998E-2</v>
      </c>
      <c r="BO11" s="17">
        <v>0.14370809880727201</v>
      </c>
      <c r="BP11" s="17">
        <v>0.121001523776343</v>
      </c>
    </row>
    <row r="12" spans="2:68" x14ac:dyDescent="0.35">
      <c r="B12" s="18" t="s">
        <v>579</v>
      </c>
      <c r="C12" s="17">
        <v>5.5033659097522503E-2</v>
      </c>
      <c r="D12" s="17">
        <v>6.9836934420684102E-2</v>
      </c>
      <c r="E12" s="17">
        <v>0</v>
      </c>
      <c r="F12" s="17">
        <v>0</v>
      </c>
      <c r="G12" s="17">
        <v>0.104787757941844</v>
      </c>
      <c r="H12" s="17">
        <v>0</v>
      </c>
      <c r="I12" s="17">
        <v>0</v>
      </c>
      <c r="J12" s="17">
        <v>1.2160803466815801E-2</v>
      </c>
      <c r="K12" s="17">
        <v>6.5765511643215493E-2</v>
      </c>
      <c r="L12" s="17">
        <v>8.5935576001726202E-2</v>
      </c>
      <c r="M12" s="17">
        <v>3.5016241070392399E-3</v>
      </c>
      <c r="N12" s="17">
        <v>1.4780946252617E-4</v>
      </c>
      <c r="O12" s="17">
        <v>7.08792138586853E-2</v>
      </c>
      <c r="P12" s="17">
        <v>5.4277776347273099E-2</v>
      </c>
      <c r="Q12" s="17">
        <v>0</v>
      </c>
      <c r="R12" s="17">
        <v>6.0306323833197201E-2</v>
      </c>
      <c r="S12" s="17">
        <v>1.8469399026113199E-2</v>
      </c>
      <c r="T12" s="17">
        <v>5.7198936970407899E-2</v>
      </c>
      <c r="U12" s="17"/>
      <c r="V12" s="17">
        <v>5.4777603160582201E-2</v>
      </c>
      <c r="W12" s="17">
        <v>5.3120196851821899E-2</v>
      </c>
      <c r="X12" s="17">
        <v>0.11016226958504501</v>
      </c>
      <c r="Y12" s="17">
        <v>7.0810732960076395E-2</v>
      </c>
      <c r="Z12" s="17"/>
      <c r="AA12" s="17">
        <v>5.1056701991783901E-2</v>
      </c>
      <c r="AB12" s="17">
        <v>1.2005775933548801E-2</v>
      </c>
      <c r="AC12" s="17">
        <v>4.7102531864665398E-2</v>
      </c>
      <c r="AD12" s="17">
        <v>8.08746043209157E-2</v>
      </c>
      <c r="AE12" s="17">
        <v>0.188827822364565</v>
      </c>
      <c r="AF12" s="17">
        <v>2.95126133281992E-2</v>
      </c>
      <c r="AG12" s="17">
        <v>0.13787551396456599</v>
      </c>
      <c r="AH12" s="17">
        <v>1.35605558883637E-2</v>
      </c>
      <c r="AI12" s="17">
        <v>9.5897118247515206E-2</v>
      </c>
      <c r="AJ12" s="17">
        <v>9.1378446642248798E-2</v>
      </c>
      <c r="AK12" s="17"/>
      <c r="AL12" s="17">
        <v>5.0335580113322703E-2</v>
      </c>
      <c r="AM12" s="17">
        <v>2.23361503148586E-2</v>
      </c>
      <c r="AN12" s="17">
        <v>0.14246083385929301</v>
      </c>
      <c r="AO12" s="17">
        <v>4.9705094343812199E-2</v>
      </c>
      <c r="AP12" s="17">
        <v>7.6452937366703805E-2</v>
      </c>
      <c r="AQ12" s="17">
        <v>6.01461205508989E-3</v>
      </c>
      <c r="AR12" s="17">
        <v>6.6488535976944499E-2</v>
      </c>
      <c r="AS12" s="17"/>
      <c r="AT12" s="17">
        <v>6.07989731065849E-2</v>
      </c>
      <c r="AU12" s="17">
        <v>5.04300663090076E-2</v>
      </c>
      <c r="AV12" s="17"/>
      <c r="AW12" s="17">
        <v>7.1095366499180995E-2</v>
      </c>
      <c r="AX12" s="17">
        <v>7.0945664794593299E-2</v>
      </c>
      <c r="AY12" s="17">
        <v>5.4591279985595098E-2</v>
      </c>
      <c r="AZ12" s="17"/>
      <c r="BA12" s="17">
        <v>6.6713277397261999E-3</v>
      </c>
      <c r="BB12" s="17">
        <v>5.8260342906904801E-2</v>
      </c>
      <c r="BC12" s="17"/>
      <c r="BD12" s="17">
        <v>8.7350218685326997E-2</v>
      </c>
      <c r="BE12" s="17">
        <v>3.94642435518903E-2</v>
      </c>
      <c r="BF12" s="17"/>
      <c r="BG12" s="17">
        <v>5.5018333870095498E-2</v>
      </c>
      <c r="BH12" s="17">
        <v>7.0810732960076395E-2</v>
      </c>
      <c r="BI12" s="17"/>
      <c r="BJ12" s="17">
        <v>4.7918853421978498E-2</v>
      </c>
      <c r="BK12" s="17">
        <v>5.6986061178944197E-2</v>
      </c>
      <c r="BL12" s="17"/>
      <c r="BM12" s="17">
        <v>6.7884649962979798E-2</v>
      </c>
      <c r="BN12" s="17">
        <v>4.22270534548667E-2</v>
      </c>
      <c r="BO12" s="17">
        <v>5.6045085858271997E-2</v>
      </c>
      <c r="BP12" s="17">
        <v>9.4318140356301997E-2</v>
      </c>
    </row>
    <row r="13" spans="2:68" x14ac:dyDescent="0.35">
      <c r="B13" s="18" t="s">
        <v>580</v>
      </c>
      <c r="C13" s="19">
        <v>2.2600003048219401E-2</v>
      </c>
      <c r="D13" s="19">
        <v>0</v>
      </c>
      <c r="E13" s="19">
        <v>9.6429489723369097E-5</v>
      </c>
      <c r="F13" s="19">
        <v>0</v>
      </c>
      <c r="G13" s="19">
        <v>0.104701805732326</v>
      </c>
      <c r="H13" s="19">
        <v>0</v>
      </c>
      <c r="I13" s="19">
        <v>0</v>
      </c>
      <c r="J13" s="19">
        <v>0</v>
      </c>
      <c r="K13" s="19">
        <v>6.7807449160829994E-2</v>
      </c>
      <c r="L13" s="19">
        <v>3.5076702017217498E-5</v>
      </c>
      <c r="M13" s="19">
        <v>1.7525277634737599E-4</v>
      </c>
      <c r="N13" s="19">
        <v>0</v>
      </c>
      <c r="O13" s="19">
        <v>1.5687069484299401E-2</v>
      </c>
      <c r="P13" s="19">
        <v>1.7522160088176301E-2</v>
      </c>
      <c r="Q13" s="19">
        <v>1.4725382477175E-2</v>
      </c>
      <c r="R13" s="19">
        <v>3.26218677006459E-4</v>
      </c>
      <c r="S13" s="19">
        <v>0</v>
      </c>
      <c r="T13" s="19">
        <v>5.6610882760170102E-2</v>
      </c>
      <c r="U13" s="19"/>
      <c r="V13" s="19">
        <v>2.29219305342084E-2</v>
      </c>
      <c r="W13" s="19">
        <v>1.7104329089814199E-2</v>
      </c>
      <c r="X13" s="19">
        <v>1.54841679254421E-2</v>
      </c>
      <c r="Y13" s="19">
        <v>3.24124333547939E-2</v>
      </c>
      <c r="Z13" s="19"/>
      <c r="AA13" s="19">
        <v>2.20466671801921E-2</v>
      </c>
      <c r="AB13" s="19">
        <v>6.0528267901797397E-2</v>
      </c>
      <c r="AC13" s="19">
        <v>1.6731323267832301E-2</v>
      </c>
      <c r="AD13" s="19">
        <v>4.8144263842746097E-3</v>
      </c>
      <c r="AE13" s="19">
        <v>3.8490976057429399E-5</v>
      </c>
      <c r="AF13" s="19">
        <v>2.80214942386837E-3</v>
      </c>
      <c r="AG13" s="19">
        <v>0</v>
      </c>
      <c r="AH13" s="19">
        <v>1.6682136805215601E-3</v>
      </c>
      <c r="AI13" s="19">
        <v>1.16928707461479E-2</v>
      </c>
      <c r="AJ13" s="19">
        <v>1.00719524938032E-2</v>
      </c>
      <c r="AK13" s="19"/>
      <c r="AL13" s="19">
        <v>2.5169339339397401E-2</v>
      </c>
      <c r="AM13" s="19">
        <v>2.1943074534392099E-5</v>
      </c>
      <c r="AN13" s="19">
        <v>7.0221409881832702E-5</v>
      </c>
      <c r="AO13" s="19">
        <v>3.7847428188221302E-2</v>
      </c>
      <c r="AP13" s="19">
        <v>6.6165497338953203E-2</v>
      </c>
      <c r="AQ13" s="19">
        <v>8.4142976274277398E-5</v>
      </c>
      <c r="AR13" s="19">
        <v>0</v>
      </c>
      <c r="AS13" s="19"/>
      <c r="AT13" s="19">
        <v>1.7517208415997802E-2</v>
      </c>
      <c r="AU13" s="19">
        <v>2.6658605351167201E-2</v>
      </c>
      <c r="AV13" s="19"/>
      <c r="AW13" s="19">
        <v>1.7079990538762999E-2</v>
      </c>
      <c r="AX13" s="19">
        <v>9.9191738914289392E-3</v>
      </c>
      <c r="AY13" s="19">
        <v>2.0299242970533898E-2</v>
      </c>
      <c r="AZ13" s="19"/>
      <c r="BA13" s="19">
        <v>0</v>
      </c>
      <c r="BB13" s="19">
        <v>2.4107851447589999E-2</v>
      </c>
      <c r="BC13" s="19"/>
      <c r="BD13" s="19">
        <v>1.63342557619259E-4</v>
      </c>
      <c r="BE13" s="19">
        <v>3.3409498090081799E-2</v>
      </c>
      <c r="BF13" s="19"/>
      <c r="BG13" s="19">
        <v>2.2590471640344299E-2</v>
      </c>
      <c r="BH13" s="19">
        <v>3.24124333547939E-2</v>
      </c>
      <c r="BI13" s="19"/>
      <c r="BJ13" s="19">
        <v>2.2217965387699699E-3</v>
      </c>
      <c r="BK13" s="19">
        <v>2.81920676272213E-2</v>
      </c>
      <c r="BL13" s="19"/>
      <c r="BM13" s="19">
        <v>3.2525223642261201E-2</v>
      </c>
      <c r="BN13" s="19">
        <v>2.98715529518685E-2</v>
      </c>
      <c r="BO13" s="19">
        <v>1.9503209708152201E-3</v>
      </c>
      <c r="BP13" s="19">
        <v>8.23012198684168E-4</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P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591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198</v>
      </c>
      <c r="D7" s="10">
        <v>17</v>
      </c>
      <c r="E7" s="10">
        <v>4</v>
      </c>
      <c r="F7" s="10">
        <v>1</v>
      </c>
      <c r="G7" s="10">
        <v>7</v>
      </c>
      <c r="H7" s="10">
        <v>1</v>
      </c>
      <c r="I7" s="10" t="s">
        <v>107</v>
      </c>
      <c r="J7" s="10">
        <v>3</v>
      </c>
      <c r="K7" s="10">
        <v>40</v>
      </c>
      <c r="L7" s="10">
        <v>4</v>
      </c>
      <c r="M7" s="10">
        <v>5</v>
      </c>
      <c r="N7" s="10">
        <v>1</v>
      </c>
      <c r="O7" s="10">
        <v>46</v>
      </c>
      <c r="P7" s="10">
        <v>17</v>
      </c>
      <c r="Q7" s="10">
        <v>4</v>
      </c>
      <c r="R7" s="10">
        <v>33</v>
      </c>
      <c r="S7" s="10">
        <v>6</v>
      </c>
      <c r="T7" s="10">
        <v>9</v>
      </c>
      <c r="U7" s="10"/>
      <c r="V7" s="10">
        <v>30</v>
      </c>
      <c r="W7" s="10">
        <v>35</v>
      </c>
      <c r="X7" s="10">
        <v>37</v>
      </c>
      <c r="Y7" s="10">
        <v>96</v>
      </c>
      <c r="Z7" s="10"/>
      <c r="AA7" s="10">
        <v>20</v>
      </c>
      <c r="AB7" s="10">
        <v>11</v>
      </c>
      <c r="AC7" s="10">
        <v>14</v>
      </c>
      <c r="AD7" s="10">
        <v>22</v>
      </c>
      <c r="AE7" s="10">
        <v>15</v>
      </c>
      <c r="AF7" s="10">
        <v>15</v>
      </c>
      <c r="AG7" s="10">
        <v>29</v>
      </c>
      <c r="AH7" s="10">
        <v>21</v>
      </c>
      <c r="AI7" s="10">
        <v>12</v>
      </c>
      <c r="AJ7" s="10">
        <v>30</v>
      </c>
      <c r="AK7" s="10"/>
      <c r="AL7" s="10">
        <v>15</v>
      </c>
      <c r="AM7" s="10">
        <v>26</v>
      </c>
      <c r="AN7" s="10">
        <v>16</v>
      </c>
      <c r="AO7" s="10">
        <v>34</v>
      </c>
      <c r="AP7" s="10">
        <v>29</v>
      </c>
      <c r="AQ7" s="10">
        <v>40</v>
      </c>
      <c r="AR7" s="10">
        <v>27</v>
      </c>
      <c r="AS7" s="10"/>
      <c r="AT7" s="10">
        <v>177</v>
      </c>
      <c r="AU7" s="10">
        <v>21</v>
      </c>
      <c r="AV7" s="10"/>
      <c r="AW7" s="10">
        <v>58</v>
      </c>
      <c r="AX7" s="10">
        <v>51</v>
      </c>
      <c r="AY7" s="10">
        <v>66</v>
      </c>
      <c r="AZ7" s="10"/>
      <c r="BA7" s="10">
        <v>51</v>
      </c>
      <c r="BB7" s="10">
        <v>147</v>
      </c>
      <c r="BC7" s="10"/>
      <c r="BD7" s="10">
        <v>41</v>
      </c>
      <c r="BE7" s="10">
        <v>157</v>
      </c>
      <c r="BF7" s="10"/>
      <c r="BG7" s="10">
        <v>102</v>
      </c>
      <c r="BH7" s="10">
        <v>96</v>
      </c>
      <c r="BI7" s="10"/>
      <c r="BJ7" s="10">
        <v>101</v>
      </c>
      <c r="BK7" s="10">
        <v>97</v>
      </c>
      <c r="BL7" s="10"/>
      <c r="BM7" s="10">
        <v>8</v>
      </c>
      <c r="BN7" s="10">
        <v>32</v>
      </c>
      <c r="BO7" s="10">
        <v>109</v>
      </c>
      <c r="BP7" s="10">
        <v>49</v>
      </c>
    </row>
    <row r="8" spans="2:68" ht="30" customHeight="1" x14ac:dyDescent="0.35">
      <c r="B8" s="11" t="s">
        <v>35</v>
      </c>
      <c r="C8" s="11">
        <v>91</v>
      </c>
      <c r="D8" s="11">
        <v>6</v>
      </c>
      <c r="E8" s="11">
        <v>3</v>
      </c>
      <c r="F8" s="11">
        <v>0</v>
      </c>
      <c r="G8" s="11">
        <v>2</v>
      </c>
      <c r="H8" s="11">
        <v>0</v>
      </c>
      <c r="I8" s="11" t="s">
        <v>107</v>
      </c>
      <c r="J8" s="11">
        <v>1</v>
      </c>
      <c r="K8" s="11">
        <v>12</v>
      </c>
      <c r="L8" s="11">
        <v>4</v>
      </c>
      <c r="M8" s="11">
        <v>1</v>
      </c>
      <c r="N8" s="11">
        <v>0</v>
      </c>
      <c r="O8" s="11">
        <v>26</v>
      </c>
      <c r="P8" s="11">
        <v>12</v>
      </c>
      <c r="Q8" s="11">
        <v>0</v>
      </c>
      <c r="R8" s="11">
        <v>16</v>
      </c>
      <c r="S8" s="11">
        <v>0</v>
      </c>
      <c r="T8" s="11">
        <v>8</v>
      </c>
      <c r="U8" s="11"/>
      <c r="V8" s="11">
        <v>78</v>
      </c>
      <c r="W8" s="11">
        <v>11</v>
      </c>
      <c r="X8" s="11">
        <v>1</v>
      </c>
      <c r="Y8" s="11">
        <v>0</v>
      </c>
      <c r="Z8" s="11"/>
      <c r="AA8" s="11">
        <v>41</v>
      </c>
      <c r="AB8" s="11">
        <v>17</v>
      </c>
      <c r="AC8" s="11">
        <v>14</v>
      </c>
      <c r="AD8" s="11">
        <v>6</v>
      </c>
      <c r="AE8" s="11">
        <v>6</v>
      </c>
      <c r="AF8" s="11">
        <v>4</v>
      </c>
      <c r="AG8" s="11">
        <v>1</v>
      </c>
      <c r="AH8" s="11">
        <v>1</v>
      </c>
      <c r="AI8" s="11">
        <v>0</v>
      </c>
      <c r="AJ8" s="11">
        <v>0</v>
      </c>
      <c r="AK8" s="11"/>
      <c r="AL8" s="11">
        <v>23</v>
      </c>
      <c r="AM8" s="11">
        <v>14</v>
      </c>
      <c r="AN8" s="11">
        <v>3</v>
      </c>
      <c r="AO8" s="11">
        <v>23</v>
      </c>
      <c r="AP8" s="11">
        <v>7</v>
      </c>
      <c r="AQ8" s="11">
        <v>8</v>
      </c>
      <c r="AR8" s="11">
        <v>10</v>
      </c>
      <c r="AS8" s="11"/>
      <c r="AT8" s="11">
        <v>68</v>
      </c>
      <c r="AU8" s="11">
        <v>23</v>
      </c>
      <c r="AV8" s="11"/>
      <c r="AW8" s="11">
        <v>36</v>
      </c>
      <c r="AX8" s="11">
        <v>12</v>
      </c>
      <c r="AY8" s="11">
        <v>17</v>
      </c>
      <c r="AZ8" s="11"/>
      <c r="BA8" s="11">
        <v>26</v>
      </c>
      <c r="BB8" s="11">
        <v>65</v>
      </c>
      <c r="BC8" s="11"/>
      <c r="BD8" s="11">
        <v>18</v>
      </c>
      <c r="BE8" s="11">
        <v>73</v>
      </c>
      <c r="BF8" s="11"/>
      <c r="BG8" s="11">
        <v>91</v>
      </c>
      <c r="BH8" s="11">
        <v>0</v>
      </c>
      <c r="BI8" s="11"/>
      <c r="BJ8" s="11">
        <v>49</v>
      </c>
      <c r="BK8" s="11">
        <v>42</v>
      </c>
      <c r="BL8" s="11"/>
      <c r="BM8" s="11">
        <v>16</v>
      </c>
      <c r="BN8" s="11">
        <v>32</v>
      </c>
      <c r="BO8" s="11">
        <v>39</v>
      </c>
      <c r="BP8" s="11">
        <v>3</v>
      </c>
    </row>
    <row r="9" spans="2:68" ht="29" x14ac:dyDescent="0.35">
      <c r="B9" s="18" t="s">
        <v>588</v>
      </c>
      <c r="C9" s="17">
        <v>0.57857280758337204</v>
      </c>
      <c r="D9" s="17">
        <v>0.955246407848381</v>
      </c>
      <c r="E9" s="17">
        <v>8.9616658286774106E-2</v>
      </c>
      <c r="F9" s="17">
        <v>1</v>
      </c>
      <c r="G9" s="17">
        <v>0.66481947220894</v>
      </c>
      <c r="H9" s="17">
        <v>0</v>
      </c>
      <c r="I9" s="17" t="s">
        <v>108</v>
      </c>
      <c r="J9" s="17">
        <v>1</v>
      </c>
      <c r="K9" s="17">
        <v>0.51142813174591195</v>
      </c>
      <c r="L9" s="17">
        <v>0.50041012524366102</v>
      </c>
      <c r="M9" s="17">
        <v>2.7862318225321901E-3</v>
      </c>
      <c r="N9" s="17">
        <v>0</v>
      </c>
      <c r="O9" s="17">
        <v>0.74803160966611404</v>
      </c>
      <c r="P9" s="17">
        <v>0.16471785711331999</v>
      </c>
      <c r="Q9" s="17">
        <v>0.10218023674835899</v>
      </c>
      <c r="R9" s="17">
        <v>0.49088705452619202</v>
      </c>
      <c r="S9" s="17">
        <v>0.5</v>
      </c>
      <c r="T9" s="17">
        <v>0.969209905006165</v>
      </c>
      <c r="U9" s="17"/>
      <c r="V9" s="17">
        <v>0.58312046422886799</v>
      </c>
      <c r="W9" s="17">
        <v>0.54542665353152997</v>
      </c>
      <c r="X9" s="17">
        <v>0.585628399510427</v>
      </c>
      <c r="Y9" s="17">
        <v>0.60505281007348599</v>
      </c>
      <c r="Z9" s="17"/>
      <c r="AA9" s="17">
        <v>0.48146418174715899</v>
      </c>
      <c r="AB9" s="17">
        <v>0.42872280496255</v>
      </c>
      <c r="AC9" s="17">
        <v>0.78284409336641203</v>
      </c>
      <c r="AD9" s="17">
        <v>0.73866431320011605</v>
      </c>
      <c r="AE9" s="17">
        <v>0.91557690617587595</v>
      </c>
      <c r="AF9" s="17">
        <v>0.93723687840337699</v>
      </c>
      <c r="AG9" s="17">
        <v>6.6511219368863006E-2</v>
      </c>
      <c r="AH9" s="17">
        <v>0.92298448780639097</v>
      </c>
      <c r="AI9" s="17">
        <v>0.51299108666998505</v>
      </c>
      <c r="AJ9" s="17">
        <v>0.73533897324785702</v>
      </c>
      <c r="AK9" s="17"/>
      <c r="AL9" s="17">
        <v>0.29503166894396998</v>
      </c>
      <c r="AM9" s="17">
        <v>0.42487500458845601</v>
      </c>
      <c r="AN9" s="17">
        <v>0.27831321293402</v>
      </c>
      <c r="AO9" s="17">
        <v>0.86295844968417301</v>
      </c>
      <c r="AP9" s="17">
        <v>0.84973249836592701</v>
      </c>
      <c r="AQ9" s="17">
        <v>0.53750906222103501</v>
      </c>
      <c r="AR9" s="17">
        <v>0.69695636384023596</v>
      </c>
      <c r="AS9" s="17"/>
      <c r="AT9" s="17">
        <v>0.59258042804342803</v>
      </c>
      <c r="AU9" s="17">
        <v>0.53807289699771998</v>
      </c>
      <c r="AV9" s="17"/>
      <c r="AW9" s="17">
        <v>0.61200709370478301</v>
      </c>
      <c r="AX9" s="17">
        <v>0.67615183911226395</v>
      </c>
      <c r="AY9" s="17">
        <v>0.57236465855470997</v>
      </c>
      <c r="AZ9" s="17"/>
      <c r="BA9" s="17">
        <v>0.68237460889760704</v>
      </c>
      <c r="BB9" s="17">
        <v>0.53694422096347805</v>
      </c>
      <c r="BC9" s="17"/>
      <c r="BD9" s="17">
        <v>0.48311056700431998</v>
      </c>
      <c r="BE9" s="17">
        <v>0.60252964632664097</v>
      </c>
      <c r="BF9" s="17"/>
      <c r="BG9" s="17">
        <v>0.578493220210473</v>
      </c>
      <c r="BH9" s="17">
        <v>0.60505281007348599</v>
      </c>
      <c r="BI9" s="17"/>
      <c r="BJ9" s="17">
        <v>0.61271377527717696</v>
      </c>
      <c r="BK9" s="17">
        <v>0.53841025174409696</v>
      </c>
      <c r="BL9" s="17"/>
      <c r="BM9" s="17">
        <v>0.84866737140585102</v>
      </c>
      <c r="BN9" s="17">
        <v>0.43670664837580703</v>
      </c>
      <c r="BO9" s="17">
        <v>0.56079602432782105</v>
      </c>
      <c r="BP9" s="17">
        <v>0.81757604326338196</v>
      </c>
    </row>
    <row r="10" spans="2:68" ht="29" x14ac:dyDescent="0.35">
      <c r="B10" s="18" t="s">
        <v>589</v>
      </c>
      <c r="C10" s="17">
        <v>0.44433690091977601</v>
      </c>
      <c r="D10" s="17">
        <v>0.55753020953431298</v>
      </c>
      <c r="E10" s="17">
        <v>8.1001325639268998E-2</v>
      </c>
      <c r="F10" s="17">
        <v>1</v>
      </c>
      <c r="G10" s="17">
        <v>0.670361055582121</v>
      </c>
      <c r="H10" s="17">
        <v>1</v>
      </c>
      <c r="I10" s="17" t="s">
        <v>108</v>
      </c>
      <c r="J10" s="17">
        <v>0.99581482182789904</v>
      </c>
      <c r="K10" s="17">
        <v>0.95556035966876796</v>
      </c>
      <c r="L10" s="17">
        <v>8.20250487322342E-4</v>
      </c>
      <c r="M10" s="17">
        <v>0.99442753635493597</v>
      </c>
      <c r="N10" s="17">
        <v>1</v>
      </c>
      <c r="O10" s="17">
        <v>0.38382694314187599</v>
      </c>
      <c r="P10" s="17">
        <v>0.32862902493494101</v>
      </c>
      <c r="Q10" s="17">
        <v>1.4967501043907899E-2</v>
      </c>
      <c r="R10" s="17">
        <v>0.37517517157059499</v>
      </c>
      <c r="S10" s="17">
        <v>0.83333333333333304</v>
      </c>
      <c r="T10" s="17">
        <v>0.313148803259094</v>
      </c>
      <c r="U10" s="17"/>
      <c r="V10" s="17">
        <v>0.40873583536741298</v>
      </c>
      <c r="W10" s="17">
        <v>0.65001862710760205</v>
      </c>
      <c r="X10" s="17">
        <v>0.75192296354882904</v>
      </c>
      <c r="Y10" s="17">
        <v>0.741617069717314</v>
      </c>
      <c r="Z10" s="17"/>
      <c r="AA10" s="17">
        <v>0.47153197556637799</v>
      </c>
      <c r="AB10" s="17">
        <v>0.27140137682871501</v>
      </c>
      <c r="AC10" s="17">
        <v>0.70882906131439205</v>
      </c>
      <c r="AD10" s="17">
        <v>0.440123306125772</v>
      </c>
      <c r="AE10" s="17">
        <v>0.20671683883092301</v>
      </c>
      <c r="AF10" s="17">
        <v>0.22231075973682499</v>
      </c>
      <c r="AG10" s="17">
        <v>0.538698464370298</v>
      </c>
      <c r="AH10" s="17">
        <v>0.89794480647538899</v>
      </c>
      <c r="AI10" s="17">
        <v>0.70006893766469502</v>
      </c>
      <c r="AJ10" s="17">
        <v>0.62359050189980103</v>
      </c>
      <c r="AK10" s="17"/>
      <c r="AL10" s="17">
        <v>0.40928704601739602</v>
      </c>
      <c r="AM10" s="17">
        <v>0.48556439187690098</v>
      </c>
      <c r="AN10" s="17">
        <v>0.111500390364799</v>
      </c>
      <c r="AO10" s="17">
        <v>0.61226013062599605</v>
      </c>
      <c r="AP10" s="17">
        <v>0.14037835523324499</v>
      </c>
      <c r="AQ10" s="17">
        <v>0.87636949576141299</v>
      </c>
      <c r="AR10" s="17">
        <v>0.120589609842814</v>
      </c>
      <c r="AS10" s="17"/>
      <c r="AT10" s="17">
        <v>0.58618609059757099</v>
      </c>
      <c r="AU10" s="17">
        <v>3.42116041229511E-2</v>
      </c>
      <c r="AV10" s="17"/>
      <c r="AW10" s="17">
        <v>0.58836262468764799</v>
      </c>
      <c r="AX10" s="17">
        <v>0.60386610985526101</v>
      </c>
      <c r="AY10" s="17">
        <v>0.63166402668203703</v>
      </c>
      <c r="AZ10" s="17"/>
      <c r="BA10" s="17">
        <v>0.73608137758811598</v>
      </c>
      <c r="BB10" s="17">
        <v>0.32733594270810101</v>
      </c>
      <c r="BC10" s="17"/>
      <c r="BD10" s="17">
        <v>0.30305829988224797</v>
      </c>
      <c r="BE10" s="17">
        <v>0.47979163823162402</v>
      </c>
      <c r="BF10" s="17"/>
      <c r="BG10" s="17">
        <v>0.44344340600193</v>
      </c>
      <c r="BH10" s="17">
        <v>0.741617069717314</v>
      </c>
      <c r="BI10" s="17"/>
      <c r="BJ10" s="17">
        <v>0.51682717800503597</v>
      </c>
      <c r="BK10" s="17">
        <v>0.35906120436213201</v>
      </c>
      <c r="BL10" s="17"/>
      <c r="BM10" s="17">
        <v>0.38326170165578</v>
      </c>
      <c r="BN10" s="17">
        <v>0.19950508233655601</v>
      </c>
      <c r="BO10" s="17">
        <v>0.62871291511211402</v>
      </c>
      <c r="BP10" s="17">
        <v>0.89728544798635801</v>
      </c>
    </row>
    <row r="11" spans="2:68" x14ac:dyDescent="0.35">
      <c r="B11" s="18" t="s">
        <v>590</v>
      </c>
      <c r="C11" s="19">
        <v>0.30158583904784397</v>
      </c>
      <c r="D11" s="19">
        <v>4.14494863816496E-3</v>
      </c>
      <c r="E11" s="19">
        <v>0.82938201607395701</v>
      </c>
      <c r="F11" s="19">
        <v>0</v>
      </c>
      <c r="G11" s="19">
        <v>0</v>
      </c>
      <c r="H11" s="19">
        <v>1</v>
      </c>
      <c r="I11" s="19" t="s">
        <v>108</v>
      </c>
      <c r="J11" s="19">
        <v>0</v>
      </c>
      <c r="K11" s="19">
        <v>0.43492466804435698</v>
      </c>
      <c r="L11" s="19">
        <v>0.49958987475633898</v>
      </c>
      <c r="M11" s="19">
        <v>2.7862318225321901E-3</v>
      </c>
      <c r="N11" s="19">
        <v>0</v>
      </c>
      <c r="O11" s="19">
        <v>0.226396487030286</v>
      </c>
      <c r="P11" s="19">
        <v>0.67110207863449201</v>
      </c>
      <c r="Q11" s="19">
        <v>0.89033601272968699</v>
      </c>
      <c r="R11" s="19">
        <v>0.15617418162020599</v>
      </c>
      <c r="S11" s="19">
        <v>0</v>
      </c>
      <c r="T11" s="19">
        <v>6.1323540046432097E-2</v>
      </c>
      <c r="U11" s="19"/>
      <c r="V11" s="19">
        <v>0.328715034182744</v>
      </c>
      <c r="W11" s="19">
        <v>0.14081435185566499</v>
      </c>
      <c r="X11" s="19">
        <v>0.10984836426766</v>
      </c>
      <c r="Y11" s="19">
        <v>4.01290321662073E-2</v>
      </c>
      <c r="Z11" s="19"/>
      <c r="AA11" s="19">
        <v>0.33291397791767902</v>
      </c>
      <c r="AB11" s="19">
        <v>0.43325399965592698</v>
      </c>
      <c r="AC11" s="19">
        <v>0.35649818362680202</v>
      </c>
      <c r="AD11" s="19">
        <v>4.5760914869892998E-2</v>
      </c>
      <c r="AE11" s="19">
        <v>0</v>
      </c>
      <c r="AF11" s="19">
        <v>0</v>
      </c>
      <c r="AG11" s="19">
        <v>0.44913644647609402</v>
      </c>
      <c r="AH11" s="19">
        <v>6.6575929560290403E-2</v>
      </c>
      <c r="AI11" s="19">
        <v>0</v>
      </c>
      <c r="AJ11" s="19">
        <v>0</v>
      </c>
      <c r="AK11" s="19"/>
      <c r="AL11" s="19">
        <v>0.79763229415855297</v>
      </c>
      <c r="AM11" s="19">
        <v>0.15008516467775199</v>
      </c>
      <c r="AN11" s="19">
        <v>0.70028979349682197</v>
      </c>
      <c r="AO11" s="19">
        <v>1.81474355844315E-2</v>
      </c>
      <c r="AP11" s="19">
        <v>7.2579982632859197E-2</v>
      </c>
      <c r="AQ11" s="19">
        <v>6.0441383662328201E-2</v>
      </c>
      <c r="AR11" s="19">
        <v>0.29394361834105898</v>
      </c>
      <c r="AS11" s="19"/>
      <c r="AT11" s="19">
        <v>0.25678110761082701</v>
      </c>
      <c r="AU11" s="19">
        <v>0.43112872766249299</v>
      </c>
      <c r="AV11" s="19"/>
      <c r="AW11" s="19">
        <v>0.30864494644093099</v>
      </c>
      <c r="AX11" s="19">
        <v>3.28757441443761E-2</v>
      </c>
      <c r="AY11" s="19">
        <v>0.223952396529634</v>
      </c>
      <c r="AZ11" s="19"/>
      <c r="BA11" s="19">
        <v>0.20158085280551599</v>
      </c>
      <c r="BB11" s="19">
        <v>0.341691754162046</v>
      </c>
      <c r="BC11" s="19"/>
      <c r="BD11" s="19">
        <v>0.22440063891610901</v>
      </c>
      <c r="BE11" s="19">
        <v>0.32095594163192998</v>
      </c>
      <c r="BF11" s="19"/>
      <c r="BG11" s="19">
        <v>0.30237166451723202</v>
      </c>
      <c r="BH11" s="19">
        <v>4.01290321662073E-2</v>
      </c>
      <c r="BI11" s="19"/>
      <c r="BJ11" s="19">
        <v>0.25856949590110301</v>
      </c>
      <c r="BK11" s="19">
        <v>0.35218915817830398</v>
      </c>
      <c r="BL11" s="19"/>
      <c r="BM11" s="19">
        <v>0.15133262859414801</v>
      </c>
      <c r="BN11" s="19">
        <v>0.54010204193281197</v>
      </c>
      <c r="BO11" s="19">
        <v>0.19515592189603101</v>
      </c>
      <c r="BP11" s="19">
        <v>1.77597835188575E-2</v>
      </c>
    </row>
    <row r="12" spans="2:68" x14ac:dyDescent="0.35">
      <c r="B12" s="16" t="s">
        <v>725</v>
      </c>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P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198</v>
      </c>
      <c r="D7" s="10">
        <v>17</v>
      </c>
      <c r="E7" s="10">
        <v>4</v>
      </c>
      <c r="F7" s="10">
        <v>1</v>
      </c>
      <c r="G7" s="10">
        <v>7</v>
      </c>
      <c r="H7" s="10">
        <v>1</v>
      </c>
      <c r="I7" s="10" t="s">
        <v>107</v>
      </c>
      <c r="J7" s="10">
        <v>3</v>
      </c>
      <c r="K7" s="10">
        <v>40</v>
      </c>
      <c r="L7" s="10">
        <v>4</v>
      </c>
      <c r="M7" s="10">
        <v>5</v>
      </c>
      <c r="N7" s="10">
        <v>1</v>
      </c>
      <c r="O7" s="10">
        <v>46</v>
      </c>
      <c r="P7" s="10">
        <v>17</v>
      </c>
      <c r="Q7" s="10">
        <v>4</v>
      </c>
      <c r="R7" s="10">
        <v>33</v>
      </c>
      <c r="S7" s="10">
        <v>6</v>
      </c>
      <c r="T7" s="10">
        <v>9</v>
      </c>
      <c r="U7" s="10"/>
      <c r="V7" s="10">
        <v>30</v>
      </c>
      <c r="W7" s="10">
        <v>35</v>
      </c>
      <c r="X7" s="10">
        <v>37</v>
      </c>
      <c r="Y7" s="10">
        <v>96</v>
      </c>
      <c r="Z7" s="10"/>
      <c r="AA7" s="10">
        <v>20</v>
      </c>
      <c r="AB7" s="10">
        <v>11</v>
      </c>
      <c r="AC7" s="10">
        <v>14</v>
      </c>
      <c r="AD7" s="10">
        <v>22</v>
      </c>
      <c r="AE7" s="10">
        <v>15</v>
      </c>
      <c r="AF7" s="10">
        <v>15</v>
      </c>
      <c r="AG7" s="10">
        <v>29</v>
      </c>
      <c r="AH7" s="10">
        <v>21</v>
      </c>
      <c r="AI7" s="10">
        <v>12</v>
      </c>
      <c r="AJ7" s="10">
        <v>30</v>
      </c>
      <c r="AK7" s="10"/>
      <c r="AL7" s="10">
        <v>15</v>
      </c>
      <c r="AM7" s="10">
        <v>26</v>
      </c>
      <c r="AN7" s="10">
        <v>16</v>
      </c>
      <c r="AO7" s="10">
        <v>34</v>
      </c>
      <c r="AP7" s="10">
        <v>29</v>
      </c>
      <c r="AQ7" s="10">
        <v>40</v>
      </c>
      <c r="AR7" s="10">
        <v>27</v>
      </c>
      <c r="AS7" s="10"/>
      <c r="AT7" s="10">
        <v>177</v>
      </c>
      <c r="AU7" s="10">
        <v>21</v>
      </c>
      <c r="AV7" s="10"/>
      <c r="AW7" s="10">
        <v>58</v>
      </c>
      <c r="AX7" s="10">
        <v>51</v>
      </c>
      <c r="AY7" s="10">
        <v>66</v>
      </c>
      <c r="AZ7" s="10"/>
      <c r="BA7" s="10">
        <v>51</v>
      </c>
      <c r="BB7" s="10">
        <v>147</v>
      </c>
      <c r="BC7" s="10"/>
      <c r="BD7" s="10">
        <v>41</v>
      </c>
      <c r="BE7" s="10">
        <v>157</v>
      </c>
      <c r="BF7" s="10"/>
      <c r="BG7" s="10">
        <v>102</v>
      </c>
      <c r="BH7" s="10">
        <v>96</v>
      </c>
      <c r="BI7" s="10"/>
      <c r="BJ7" s="10">
        <v>101</v>
      </c>
      <c r="BK7" s="10">
        <v>97</v>
      </c>
      <c r="BL7" s="10"/>
      <c r="BM7" s="10">
        <v>8</v>
      </c>
      <c r="BN7" s="10">
        <v>32</v>
      </c>
      <c r="BO7" s="10">
        <v>109</v>
      </c>
      <c r="BP7" s="10">
        <v>49</v>
      </c>
    </row>
    <row r="8" spans="2:68" ht="30" customHeight="1" x14ac:dyDescent="0.35">
      <c r="B8" s="11" t="s">
        <v>35</v>
      </c>
      <c r="C8" s="11">
        <v>91</v>
      </c>
      <c r="D8" s="11">
        <v>6</v>
      </c>
      <c r="E8" s="11">
        <v>3</v>
      </c>
      <c r="F8" s="11">
        <v>0</v>
      </c>
      <c r="G8" s="11">
        <v>2</v>
      </c>
      <c r="H8" s="11">
        <v>0</v>
      </c>
      <c r="I8" s="11" t="s">
        <v>107</v>
      </c>
      <c r="J8" s="11">
        <v>1</v>
      </c>
      <c r="K8" s="11">
        <v>12</v>
      </c>
      <c r="L8" s="11">
        <v>4</v>
      </c>
      <c r="M8" s="11">
        <v>1</v>
      </c>
      <c r="N8" s="11">
        <v>0</v>
      </c>
      <c r="O8" s="11">
        <v>26</v>
      </c>
      <c r="P8" s="11">
        <v>12</v>
      </c>
      <c r="Q8" s="11">
        <v>0</v>
      </c>
      <c r="R8" s="11">
        <v>16</v>
      </c>
      <c r="S8" s="11">
        <v>0</v>
      </c>
      <c r="T8" s="11">
        <v>8</v>
      </c>
      <c r="U8" s="11"/>
      <c r="V8" s="11">
        <v>78</v>
      </c>
      <c r="W8" s="11">
        <v>11</v>
      </c>
      <c r="X8" s="11">
        <v>1</v>
      </c>
      <c r="Y8" s="11">
        <v>0</v>
      </c>
      <c r="Z8" s="11"/>
      <c r="AA8" s="11">
        <v>41</v>
      </c>
      <c r="AB8" s="11">
        <v>17</v>
      </c>
      <c r="AC8" s="11">
        <v>14</v>
      </c>
      <c r="AD8" s="11">
        <v>6</v>
      </c>
      <c r="AE8" s="11">
        <v>6</v>
      </c>
      <c r="AF8" s="11">
        <v>4</v>
      </c>
      <c r="AG8" s="11">
        <v>1</v>
      </c>
      <c r="AH8" s="11">
        <v>1</v>
      </c>
      <c r="AI8" s="11">
        <v>0</v>
      </c>
      <c r="AJ8" s="11">
        <v>0</v>
      </c>
      <c r="AK8" s="11"/>
      <c r="AL8" s="11">
        <v>23</v>
      </c>
      <c r="AM8" s="11">
        <v>14</v>
      </c>
      <c r="AN8" s="11">
        <v>3</v>
      </c>
      <c r="AO8" s="11">
        <v>23</v>
      </c>
      <c r="AP8" s="11">
        <v>7</v>
      </c>
      <c r="AQ8" s="11">
        <v>8</v>
      </c>
      <c r="AR8" s="11">
        <v>10</v>
      </c>
      <c r="AS8" s="11"/>
      <c r="AT8" s="11">
        <v>68</v>
      </c>
      <c r="AU8" s="11">
        <v>23</v>
      </c>
      <c r="AV8" s="11"/>
      <c r="AW8" s="11">
        <v>36</v>
      </c>
      <c r="AX8" s="11">
        <v>12</v>
      </c>
      <c r="AY8" s="11">
        <v>17</v>
      </c>
      <c r="AZ8" s="11"/>
      <c r="BA8" s="11">
        <v>26</v>
      </c>
      <c r="BB8" s="11">
        <v>65</v>
      </c>
      <c r="BC8" s="11"/>
      <c r="BD8" s="11">
        <v>18</v>
      </c>
      <c r="BE8" s="11">
        <v>73</v>
      </c>
      <c r="BF8" s="11"/>
      <c r="BG8" s="11">
        <v>91</v>
      </c>
      <c r="BH8" s="11">
        <v>0</v>
      </c>
      <c r="BI8" s="11"/>
      <c r="BJ8" s="11">
        <v>49</v>
      </c>
      <c r="BK8" s="11">
        <v>42</v>
      </c>
      <c r="BL8" s="11"/>
      <c r="BM8" s="11">
        <v>16</v>
      </c>
      <c r="BN8" s="11">
        <v>32</v>
      </c>
      <c r="BO8" s="11">
        <v>39</v>
      </c>
      <c r="BP8" s="11">
        <v>3</v>
      </c>
    </row>
    <row r="9" spans="2:68" x14ac:dyDescent="0.35">
      <c r="B9" s="18" t="s">
        <v>592</v>
      </c>
      <c r="C9" s="17">
        <v>0</v>
      </c>
      <c r="D9" s="17">
        <v>0</v>
      </c>
      <c r="E9" s="17">
        <v>0</v>
      </c>
      <c r="F9" s="17">
        <v>0</v>
      </c>
      <c r="G9" s="17">
        <v>0</v>
      </c>
      <c r="H9" s="17">
        <v>0</v>
      </c>
      <c r="I9" s="17" t="s">
        <v>108</v>
      </c>
      <c r="J9" s="17">
        <v>0</v>
      </c>
      <c r="K9" s="17">
        <v>0</v>
      </c>
      <c r="L9" s="17">
        <v>0</v>
      </c>
      <c r="M9" s="17">
        <v>0</v>
      </c>
      <c r="N9" s="17">
        <v>0</v>
      </c>
      <c r="O9" s="17">
        <v>0</v>
      </c>
      <c r="P9" s="17">
        <v>0</v>
      </c>
      <c r="Q9" s="17">
        <v>0</v>
      </c>
      <c r="R9" s="17">
        <v>0</v>
      </c>
      <c r="S9" s="17">
        <v>0</v>
      </c>
      <c r="T9" s="17">
        <v>0</v>
      </c>
      <c r="U9" s="17"/>
      <c r="V9" s="17">
        <v>0</v>
      </c>
      <c r="W9" s="17">
        <v>0</v>
      </c>
      <c r="X9" s="17">
        <v>0</v>
      </c>
      <c r="Y9" s="17">
        <v>0</v>
      </c>
      <c r="Z9" s="17"/>
      <c r="AA9" s="17">
        <v>0</v>
      </c>
      <c r="AB9" s="17">
        <v>0</v>
      </c>
      <c r="AC9" s="17">
        <v>0</v>
      </c>
      <c r="AD9" s="17">
        <v>0</v>
      </c>
      <c r="AE9" s="17">
        <v>0</v>
      </c>
      <c r="AF9" s="17">
        <v>0</v>
      </c>
      <c r="AG9" s="17">
        <v>0</v>
      </c>
      <c r="AH9" s="17">
        <v>0</v>
      </c>
      <c r="AI9" s="17">
        <v>0</v>
      </c>
      <c r="AJ9" s="17">
        <v>0</v>
      </c>
      <c r="AK9" s="17"/>
      <c r="AL9" s="17">
        <v>0</v>
      </c>
      <c r="AM9" s="17">
        <v>0</v>
      </c>
      <c r="AN9" s="17">
        <v>0</v>
      </c>
      <c r="AO9" s="17">
        <v>0</v>
      </c>
      <c r="AP9" s="17">
        <v>0</v>
      </c>
      <c r="AQ9" s="17">
        <v>0</v>
      </c>
      <c r="AR9" s="17">
        <v>0</v>
      </c>
      <c r="AS9" s="17"/>
      <c r="AT9" s="17">
        <v>0</v>
      </c>
      <c r="AU9" s="17">
        <v>0</v>
      </c>
      <c r="AV9" s="17"/>
      <c r="AW9" s="17">
        <v>0</v>
      </c>
      <c r="AX9" s="17">
        <v>0</v>
      </c>
      <c r="AY9" s="17">
        <v>0</v>
      </c>
      <c r="AZ9" s="17"/>
      <c r="BA9" s="17">
        <v>0</v>
      </c>
      <c r="BB9" s="17">
        <v>0</v>
      </c>
      <c r="BC9" s="17"/>
      <c r="BD9" s="17">
        <v>0</v>
      </c>
      <c r="BE9" s="17">
        <v>0</v>
      </c>
      <c r="BF9" s="17"/>
      <c r="BG9" s="17">
        <v>0</v>
      </c>
      <c r="BH9" s="17">
        <v>0</v>
      </c>
      <c r="BI9" s="17"/>
      <c r="BJ9" s="17">
        <v>0</v>
      </c>
      <c r="BK9" s="17">
        <v>0</v>
      </c>
      <c r="BL9" s="17"/>
      <c r="BM9" s="17">
        <v>0</v>
      </c>
      <c r="BN9" s="17">
        <v>0</v>
      </c>
      <c r="BO9" s="17">
        <v>0</v>
      </c>
      <c r="BP9" s="17">
        <v>0</v>
      </c>
    </row>
    <row r="10" spans="2:68" x14ac:dyDescent="0.35">
      <c r="B10" s="18" t="s">
        <v>593</v>
      </c>
      <c r="C10" s="17">
        <v>2.49555756167547E-2</v>
      </c>
      <c r="D10" s="17">
        <v>0</v>
      </c>
      <c r="E10" s="17">
        <v>0</v>
      </c>
      <c r="F10" s="17">
        <v>0</v>
      </c>
      <c r="G10" s="17">
        <v>0</v>
      </c>
      <c r="H10" s="17">
        <v>0</v>
      </c>
      <c r="I10" s="17" t="s">
        <v>108</v>
      </c>
      <c r="J10" s="17">
        <v>0</v>
      </c>
      <c r="K10" s="17">
        <v>0</v>
      </c>
      <c r="L10" s="17">
        <v>0</v>
      </c>
      <c r="M10" s="17">
        <v>0</v>
      </c>
      <c r="N10" s="17">
        <v>0</v>
      </c>
      <c r="O10" s="17">
        <v>0</v>
      </c>
      <c r="P10" s="17">
        <v>0.16377671960633799</v>
      </c>
      <c r="Q10" s="17">
        <v>0</v>
      </c>
      <c r="R10" s="17">
        <v>1.52401897668896E-2</v>
      </c>
      <c r="S10" s="17">
        <v>0</v>
      </c>
      <c r="T10" s="17">
        <v>0</v>
      </c>
      <c r="U10" s="17"/>
      <c r="V10" s="17">
        <v>2.5997464156471001E-2</v>
      </c>
      <c r="W10" s="17">
        <v>2.1157770303470599E-2</v>
      </c>
      <c r="X10" s="17">
        <v>0</v>
      </c>
      <c r="Y10" s="17">
        <v>0</v>
      </c>
      <c r="Z10" s="17"/>
      <c r="AA10" s="17">
        <v>4.9951413169662E-2</v>
      </c>
      <c r="AB10" s="17">
        <v>0</v>
      </c>
      <c r="AC10" s="17">
        <v>0</v>
      </c>
      <c r="AD10" s="17">
        <v>0</v>
      </c>
      <c r="AE10" s="17">
        <v>0</v>
      </c>
      <c r="AF10" s="17">
        <v>5.93926794685034E-2</v>
      </c>
      <c r="AG10" s="17">
        <v>0</v>
      </c>
      <c r="AH10" s="17">
        <v>0</v>
      </c>
      <c r="AI10" s="17">
        <v>0</v>
      </c>
      <c r="AJ10" s="17">
        <v>0</v>
      </c>
      <c r="AK10" s="17"/>
      <c r="AL10" s="17">
        <v>9.6880913550754094E-2</v>
      </c>
      <c r="AM10" s="17">
        <v>0</v>
      </c>
      <c r="AN10" s="17">
        <v>0</v>
      </c>
      <c r="AO10" s="17">
        <v>0</v>
      </c>
      <c r="AP10" s="17">
        <v>0</v>
      </c>
      <c r="AQ10" s="17">
        <v>0</v>
      </c>
      <c r="AR10" s="17">
        <v>0</v>
      </c>
      <c r="AS10" s="17"/>
      <c r="AT10" s="17">
        <v>3.35869090332186E-2</v>
      </c>
      <c r="AU10" s="17">
        <v>0</v>
      </c>
      <c r="AV10" s="17"/>
      <c r="AW10" s="17">
        <v>6.3307364472284106E-2</v>
      </c>
      <c r="AX10" s="17">
        <v>0</v>
      </c>
      <c r="AY10" s="17">
        <v>0</v>
      </c>
      <c r="AZ10" s="17"/>
      <c r="BA10" s="17">
        <v>0</v>
      </c>
      <c r="BB10" s="17">
        <v>3.4963738558614003E-2</v>
      </c>
      <c r="BC10" s="17"/>
      <c r="BD10" s="17">
        <v>0.11139033113777499</v>
      </c>
      <c r="BE10" s="17">
        <v>3.2642399926317198E-3</v>
      </c>
      <c r="BF10" s="17"/>
      <c r="BG10" s="17">
        <v>2.5030581225355099E-2</v>
      </c>
      <c r="BH10" s="17">
        <v>0</v>
      </c>
      <c r="BI10" s="17"/>
      <c r="BJ10" s="17">
        <v>0</v>
      </c>
      <c r="BK10" s="17">
        <v>5.4312672585948303E-2</v>
      </c>
      <c r="BL10" s="17"/>
      <c r="BM10" s="17">
        <v>0</v>
      </c>
      <c r="BN10" s="17">
        <v>6.3707146385999905E-2</v>
      </c>
      <c r="BO10" s="17">
        <v>6.0375092292454698E-3</v>
      </c>
      <c r="BP10" s="17">
        <v>0</v>
      </c>
    </row>
    <row r="11" spans="2:68" x14ac:dyDescent="0.35">
      <c r="B11" s="18" t="s">
        <v>594</v>
      </c>
      <c r="C11" s="17">
        <v>5.9574413905614597E-2</v>
      </c>
      <c r="D11" s="17">
        <v>0</v>
      </c>
      <c r="E11" s="17">
        <v>0</v>
      </c>
      <c r="F11" s="17">
        <v>0</v>
      </c>
      <c r="G11" s="17">
        <v>0.329638944417879</v>
      </c>
      <c r="H11" s="17">
        <v>0</v>
      </c>
      <c r="I11" s="17" t="s">
        <v>108</v>
      </c>
      <c r="J11" s="17">
        <v>0</v>
      </c>
      <c r="K11" s="17">
        <v>0</v>
      </c>
      <c r="L11" s="17">
        <v>0</v>
      </c>
      <c r="M11" s="17">
        <v>0</v>
      </c>
      <c r="N11" s="17">
        <v>0</v>
      </c>
      <c r="O11" s="17">
        <v>1.820716809627E-4</v>
      </c>
      <c r="P11" s="17">
        <v>0</v>
      </c>
      <c r="Q11" s="17">
        <v>0</v>
      </c>
      <c r="R11" s="17">
        <v>0.31533406442113898</v>
      </c>
      <c r="S11" s="17">
        <v>0</v>
      </c>
      <c r="T11" s="17">
        <v>2.5664994123830801E-4</v>
      </c>
      <c r="U11" s="17"/>
      <c r="V11" s="17">
        <v>6.2167037431916601E-2</v>
      </c>
      <c r="W11" s="17">
        <v>4.4665821793537702E-2</v>
      </c>
      <c r="X11" s="17">
        <v>3.9308947902070401E-2</v>
      </c>
      <c r="Y11" s="17">
        <v>2.4985069049602002E-2</v>
      </c>
      <c r="Z11" s="17"/>
      <c r="AA11" s="17">
        <v>0.119447472015172</v>
      </c>
      <c r="AB11" s="17">
        <v>0</v>
      </c>
      <c r="AC11" s="17">
        <v>1.5104346029812799E-4</v>
      </c>
      <c r="AD11" s="17">
        <v>0</v>
      </c>
      <c r="AE11" s="17">
        <v>4.0390335871694398E-3</v>
      </c>
      <c r="AF11" s="17">
        <v>0</v>
      </c>
      <c r="AG11" s="17">
        <v>0.40391983263137499</v>
      </c>
      <c r="AH11" s="17">
        <v>0</v>
      </c>
      <c r="AI11" s="17">
        <v>0.176214548127793</v>
      </c>
      <c r="AJ11" s="17">
        <v>0</v>
      </c>
      <c r="AK11" s="17"/>
      <c r="AL11" s="17">
        <v>0.103822237286034</v>
      </c>
      <c r="AM11" s="17">
        <v>0.20573429512915001</v>
      </c>
      <c r="AN11" s="17">
        <v>0</v>
      </c>
      <c r="AO11" s="17">
        <v>1.1711941927787901E-3</v>
      </c>
      <c r="AP11" s="17">
        <v>0</v>
      </c>
      <c r="AQ11" s="17">
        <v>0</v>
      </c>
      <c r="AR11" s="17">
        <v>2.5545045719566201E-3</v>
      </c>
      <c r="AS11" s="17"/>
      <c r="AT11" s="17">
        <v>8.0179293448627606E-2</v>
      </c>
      <c r="AU11" s="17">
        <v>0</v>
      </c>
      <c r="AV11" s="17"/>
      <c r="AW11" s="17">
        <v>6.7778057218170804E-2</v>
      </c>
      <c r="AX11" s="17">
        <v>4.3277371369850298E-2</v>
      </c>
      <c r="AY11" s="17">
        <v>0.142973931293048</v>
      </c>
      <c r="AZ11" s="17"/>
      <c r="BA11" s="17">
        <v>2.0296287872784501E-2</v>
      </c>
      <c r="BB11" s="17">
        <v>7.5326480354585904E-2</v>
      </c>
      <c r="BC11" s="17"/>
      <c r="BD11" s="17">
        <v>0</v>
      </c>
      <c r="BE11" s="17">
        <v>7.4524980941381103E-2</v>
      </c>
      <c r="BF11" s="17"/>
      <c r="BG11" s="17">
        <v>5.9678374435391902E-2</v>
      </c>
      <c r="BH11" s="17">
        <v>2.4985069049602002E-2</v>
      </c>
      <c r="BI11" s="17"/>
      <c r="BJ11" s="17">
        <v>0.10965583457231</v>
      </c>
      <c r="BK11" s="17">
        <v>6.5991938760136205E-4</v>
      </c>
      <c r="BL11" s="17"/>
      <c r="BM11" s="17">
        <v>0</v>
      </c>
      <c r="BN11" s="17">
        <v>7.7035048169473097E-2</v>
      </c>
      <c r="BO11" s="17">
        <v>7.5320403781496806E-2</v>
      </c>
      <c r="BP11" s="17">
        <v>0</v>
      </c>
    </row>
    <row r="12" spans="2:68" x14ac:dyDescent="0.35">
      <c r="B12" s="18" t="s">
        <v>595</v>
      </c>
      <c r="C12" s="17">
        <v>3.9224222501524103E-2</v>
      </c>
      <c r="D12" s="17">
        <v>0</v>
      </c>
      <c r="E12" s="17">
        <v>0</v>
      </c>
      <c r="F12" s="17">
        <v>0</v>
      </c>
      <c r="G12" s="17">
        <v>0</v>
      </c>
      <c r="H12" s="17">
        <v>0</v>
      </c>
      <c r="I12" s="17" t="s">
        <v>108</v>
      </c>
      <c r="J12" s="17">
        <v>0.49790741091394902</v>
      </c>
      <c r="K12" s="17">
        <v>8.2317426519612196E-3</v>
      </c>
      <c r="L12" s="17">
        <v>0</v>
      </c>
      <c r="M12" s="17">
        <v>0.33147584545164499</v>
      </c>
      <c r="N12" s="17">
        <v>0</v>
      </c>
      <c r="O12" s="17">
        <v>1.08304635479082E-2</v>
      </c>
      <c r="P12" s="17">
        <v>0</v>
      </c>
      <c r="Q12" s="17">
        <v>0</v>
      </c>
      <c r="R12" s="17">
        <v>0.15604607967162501</v>
      </c>
      <c r="S12" s="17">
        <v>0.16666666666666699</v>
      </c>
      <c r="T12" s="17">
        <v>0</v>
      </c>
      <c r="U12" s="17"/>
      <c r="V12" s="17">
        <v>3.1083518715958301E-2</v>
      </c>
      <c r="W12" s="17">
        <v>9.2006731834969199E-2</v>
      </c>
      <c r="X12" s="17">
        <v>7.8368116672774699E-2</v>
      </c>
      <c r="Y12" s="17">
        <v>1.7509729878618301E-2</v>
      </c>
      <c r="Z12" s="17"/>
      <c r="AA12" s="17">
        <v>5.9723736007586001E-2</v>
      </c>
      <c r="AB12" s="17">
        <v>0</v>
      </c>
      <c r="AC12" s="17">
        <v>0</v>
      </c>
      <c r="AD12" s="17">
        <v>7.8780415617396904E-2</v>
      </c>
      <c r="AE12" s="17">
        <v>0.10313630922337</v>
      </c>
      <c r="AF12" s="17">
        <v>1.2593917174741899E-2</v>
      </c>
      <c r="AG12" s="17">
        <v>0</v>
      </c>
      <c r="AH12" s="17">
        <v>5.1045585729146102E-3</v>
      </c>
      <c r="AI12" s="17">
        <v>0</v>
      </c>
      <c r="AJ12" s="17">
        <v>0</v>
      </c>
      <c r="AK12" s="17"/>
      <c r="AL12" s="17">
        <v>0</v>
      </c>
      <c r="AM12" s="17">
        <v>0.173960752975031</v>
      </c>
      <c r="AN12" s="17">
        <v>9.3048045415780101E-2</v>
      </c>
      <c r="AO12" s="17">
        <v>0</v>
      </c>
      <c r="AP12" s="17">
        <v>7.5610847927653699E-2</v>
      </c>
      <c r="AQ12" s="17">
        <v>4.2039549146648897E-2</v>
      </c>
      <c r="AR12" s="17">
        <v>0</v>
      </c>
      <c r="AS12" s="17"/>
      <c r="AT12" s="17">
        <v>1.6831845714462602E-2</v>
      </c>
      <c r="AU12" s="17">
        <v>0.103966786041296</v>
      </c>
      <c r="AV12" s="17"/>
      <c r="AW12" s="17">
        <v>1.9381607080662801E-2</v>
      </c>
      <c r="AX12" s="17">
        <v>0</v>
      </c>
      <c r="AY12" s="17">
        <v>2.5723227167297798E-2</v>
      </c>
      <c r="AZ12" s="17"/>
      <c r="BA12" s="17">
        <v>1.6016596148299801E-2</v>
      </c>
      <c r="BB12" s="17">
        <v>4.8531389348876498E-2</v>
      </c>
      <c r="BC12" s="17"/>
      <c r="BD12" s="17">
        <v>0</v>
      </c>
      <c r="BE12" s="17">
        <v>4.9067783344001602E-2</v>
      </c>
      <c r="BF12" s="17"/>
      <c r="BG12" s="17">
        <v>3.92894868240002E-2</v>
      </c>
      <c r="BH12" s="17">
        <v>1.7509729878618301E-2</v>
      </c>
      <c r="BI12" s="17"/>
      <c r="BJ12" s="17">
        <v>0</v>
      </c>
      <c r="BK12" s="17">
        <v>8.5366588488280298E-2</v>
      </c>
      <c r="BL12" s="17"/>
      <c r="BM12" s="17">
        <v>0</v>
      </c>
      <c r="BN12" s="17">
        <v>1.5774396996298401E-3</v>
      </c>
      <c r="BO12" s="17">
        <v>8.9475111944301605E-2</v>
      </c>
      <c r="BP12" s="17">
        <v>0</v>
      </c>
    </row>
    <row r="13" spans="2:68" x14ac:dyDescent="0.35">
      <c r="B13" s="18" t="s">
        <v>596</v>
      </c>
      <c r="C13" s="17">
        <v>6.08124226755314E-3</v>
      </c>
      <c r="D13" s="17">
        <v>0</v>
      </c>
      <c r="E13" s="17">
        <v>0</v>
      </c>
      <c r="F13" s="17">
        <v>0</v>
      </c>
      <c r="G13" s="17">
        <v>0</v>
      </c>
      <c r="H13" s="17">
        <v>0</v>
      </c>
      <c r="I13" s="17" t="s">
        <v>108</v>
      </c>
      <c r="J13" s="17">
        <v>0</v>
      </c>
      <c r="K13" s="17">
        <v>3.2527240884587099E-4</v>
      </c>
      <c r="L13" s="17">
        <v>0</v>
      </c>
      <c r="M13" s="17">
        <v>0</v>
      </c>
      <c r="N13" s="17">
        <v>0</v>
      </c>
      <c r="O13" s="17">
        <v>1.2073431723515099E-2</v>
      </c>
      <c r="P13" s="17">
        <v>0</v>
      </c>
      <c r="Q13" s="17">
        <v>0</v>
      </c>
      <c r="R13" s="17">
        <v>1.5368291715470699E-2</v>
      </c>
      <c r="S13" s="17">
        <v>0</v>
      </c>
      <c r="T13" s="17">
        <v>0</v>
      </c>
      <c r="U13" s="17"/>
      <c r="V13" s="17">
        <v>0</v>
      </c>
      <c r="W13" s="17">
        <v>4.59328197981482E-2</v>
      </c>
      <c r="X13" s="17">
        <v>2.3014739168846901E-2</v>
      </c>
      <c r="Y13" s="17">
        <v>3.0482961636492101E-2</v>
      </c>
      <c r="Z13" s="17"/>
      <c r="AA13" s="17">
        <v>6.8301322404887904E-3</v>
      </c>
      <c r="AB13" s="17">
        <v>0</v>
      </c>
      <c r="AC13" s="17">
        <v>0</v>
      </c>
      <c r="AD13" s="17">
        <v>0</v>
      </c>
      <c r="AE13" s="17">
        <v>0</v>
      </c>
      <c r="AF13" s="17">
        <v>9.9528227483100507E-4</v>
      </c>
      <c r="AG13" s="17">
        <v>2.3829465651608601E-2</v>
      </c>
      <c r="AH13" s="17">
        <v>0.25386096488203302</v>
      </c>
      <c r="AI13" s="17">
        <v>0</v>
      </c>
      <c r="AJ13" s="17">
        <v>3.91240953487536E-2</v>
      </c>
      <c r="AK13" s="17"/>
      <c r="AL13" s="17">
        <v>0</v>
      </c>
      <c r="AM13" s="17">
        <v>1.39911070785006E-4</v>
      </c>
      <c r="AN13" s="17">
        <v>0</v>
      </c>
      <c r="AO13" s="17">
        <v>1.0151868542742601E-2</v>
      </c>
      <c r="AP13" s="17">
        <v>4.8924508029376899E-3</v>
      </c>
      <c r="AQ13" s="17">
        <v>5.2853913772303899E-4</v>
      </c>
      <c r="AR13" s="17">
        <v>0</v>
      </c>
      <c r="AS13" s="17"/>
      <c r="AT13" s="17">
        <v>8.1845489755860996E-3</v>
      </c>
      <c r="AU13" s="17">
        <v>0</v>
      </c>
      <c r="AV13" s="17"/>
      <c r="AW13" s="17">
        <v>9.3535275454094695E-4</v>
      </c>
      <c r="AX13" s="17">
        <v>1.9131883910187501E-4</v>
      </c>
      <c r="AY13" s="17">
        <v>1.39096428257227E-2</v>
      </c>
      <c r="AZ13" s="17"/>
      <c r="BA13" s="17">
        <v>1.2250704940667699E-3</v>
      </c>
      <c r="BB13" s="17">
        <v>8.0287572890090694E-3</v>
      </c>
      <c r="BC13" s="17"/>
      <c r="BD13" s="17">
        <v>3.2730298242005499E-4</v>
      </c>
      <c r="BE13" s="17">
        <v>7.5252288611670302E-3</v>
      </c>
      <c r="BF13" s="17"/>
      <c r="BG13" s="17">
        <v>6.0079013099943396E-3</v>
      </c>
      <c r="BH13" s="17">
        <v>3.0482961636492101E-2</v>
      </c>
      <c r="BI13" s="17"/>
      <c r="BJ13" s="17">
        <v>5.5502876405095396E-3</v>
      </c>
      <c r="BK13" s="17">
        <v>6.7058436276554402E-3</v>
      </c>
      <c r="BL13" s="17"/>
      <c r="BM13" s="17">
        <v>0</v>
      </c>
      <c r="BN13" s="17">
        <v>0</v>
      </c>
      <c r="BO13" s="17">
        <v>7.1291485017263402E-3</v>
      </c>
      <c r="BP13" s="17">
        <v>7.9297060074160305E-2</v>
      </c>
    </row>
    <row r="14" spans="2:68" x14ac:dyDescent="0.35">
      <c r="B14" s="18" t="s">
        <v>597</v>
      </c>
      <c r="C14" s="17">
        <v>0.22192835090229601</v>
      </c>
      <c r="D14" s="17">
        <v>3.9625932450865098E-2</v>
      </c>
      <c r="E14" s="17">
        <v>0.82938201607395701</v>
      </c>
      <c r="F14" s="17">
        <v>0</v>
      </c>
      <c r="G14" s="17">
        <v>0</v>
      </c>
      <c r="H14" s="17">
        <v>0</v>
      </c>
      <c r="I14" s="17" t="s">
        <v>108</v>
      </c>
      <c r="J14" s="17">
        <v>0</v>
      </c>
      <c r="K14" s="17">
        <v>3.9022679369868002E-2</v>
      </c>
      <c r="L14" s="17">
        <v>0.49958987475633898</v>
      </c>
      <c r="M14" s="17">
        <v>0.33147584545164499</v>
      </c>
      <c r="N14" s="17">
        <v>0</v>
      </c>
      <c r="O14" s="17">
        <v>0.36632645951352599</v>
      </c>
      <c r="P14" s="17">
        <v>0.16391116782162099</v>
      </c>
      <c r="Q14" s="17">
        <v>0.89033601272968699</v>
      </c>
      <c r="R14" s="17">
        <v>1.2810194858114201E-4</v>
      </c>
      <c r="S14" s="17">
        <v>0.33333333333333298</v>
      </c>
      <c r="T14" s="17">
        <v>0.312635503376618</v>
      </c>
      <c r="U14" s="17"/>
      <c r="V14" s="17">
        <v>0.22737495354141801</v>
      </c>
      <c r="W14" s="17">
        <v>0.210281168047178</v>
      </c>
      <c r="X14" s="17">
        <v>2.3014739168846901E-2</v>
      </c>
      <c r="Y14" s="17">
        <v>7.6303266061372402E-2</v>
      </c>
      <c r="Z14" s="17"/>
      <c r="AA14" s="17">
        <v>0.37222211408211903</v>
      </c>
      <c r="AB14" s="17">
        <v>0.17044823073253099</v>
      </c>
      <c r="AC14" s="17">
        <v>9.0182978785810802E-2</v>
      </c>
      <c r="AD14" s="17">
        <v>7.1564083144060595E-4</v>
      </c>
      <c r="AE14" s="17">
        <v>7.5708654900772498E-2</v>
      </c>
      <c r="AF14" s="17">
        <v>0</v>
      </c>
      <c r="AG14" s="17">
        <v>5.30290818861507E-3</v>
      </c>
      <c r="AH14" s="17">
        <v>1.7846871626664899E-3</v>
      </c>
      <c r="AI14" s="17">
        <v>0</v>
      </c>
      <c r="AJ14" s="17">
        <v>3.4332903857680397E-2</v>
      </c>
      <c r="AK14" s="17"/>
      <c r="AL14" s="17">
        <v>0.19203299525002701</v>
      </c>
      <c r="AM14" s="17">
        <v>0.21951481438707601</v>
      </c>
      <c r="AN14" s="17">
        <v>0.16497019901577201</v>
      </c>
      <c r="AO14" s="17">
        <v>0.40279732394101397</v>
      </c>
      <c r="AP14" s="17">
        <v>0.39943332506017498</v>
      </c>
      <c r="AQ14" s="17">
        <v>4.5623524131518604E-3</v>
      </c>
      <c r="AR14" s="17">
        <v>6.6565794709195201E-4</v>
      </c>
      <c r="AS14" s="17"/>
      <c r="AT14" s="17">
        <v>0.18504207015724899</v>
      </c>
      <c r="AU14" s="17">
        <v>0.32857680531120897</v>
      </c>
      <c r="AV14" s="17"/>
      <c r="AW14" s="17">
        <v>0.17194712767062501</v>
      </c>
      <c r="AX14" s="17">
        <v>0.10114721676996</v>
      </c>
      <c r="AY14" s="17">
        <v>0.17858503216396601</v>
      </c>
      <c r="AZ14" s="17"/>
      <c r="BA14" s="17">
        <v>0.126016337724321</v>
      </c>
      <c r="BB14" s="17">
        <v>0.26039282355996002</v>
      </c>
      <c r="BC14" s="17"/>
      <c r="BD14" s="17">
        <v>0.434475434223766</v>
      </c>
      <c r="BE14" s="17">
        <v>0.16858834788541699</v>
      </c>
      <c r="BF14" s="17"/>
      <c r="BG14" s="17">
        <v>0.222366036583593</v>
      </c>
      <c r="BH14" s="17">
        <v>7.6303266061372402E-2</v>
      </c>
      <c r="BI14" s="17"/>
      <c r="BJ14" s="17">
        <v>4.6470902266779898E-2</v>
      </c>
      <c r="BK14" s="17">
        <v>0.42833197839874698</v>
      </c>
      <c r="BL14" s="17"/>
      <c r="BM14" s="17">
        <v>0.85188301062835403</v>
      </c>
      <c r="BN14" s="17">
        <v>0.15807190629474199</v>
      </c>
      <c r="BO14" s="17">
        <v>3.11281302267849E-2</v>
      </c>
      <c r="BP14" s="17">
        <v>9.6944919273088698E-3</v>
      </c>
    </row>
    <row r="15" spans="2:68" x14ac:dyDescent="0.35">
      <c r="B15" s="18" t="s">
        <v>598</v>
      </c>
      <c r="C15" s="17">
        <v>9.2874313780650503E-2</v>
      </c>
      <c r="D15" s="17">
        <v>4.37708810890301E-2</v>
      </c>
      <c r="E15" s="17">
        <v>8.1001325639268998E-2</v>
      </c>
      <c r="F15" s="17">
        <v>1</v>
      </c>
      <c r="G15" s="17">
        <v>2.7707916865906102E-3</v>
      </c>
      <c r="H15" s="17">
        <v>0</v>
      </c>
      <c r="I15" s="17" t="s">
        <v>108</v>
      </c>
      <c r="J15" s="17">
        <v>0</v>
      </c>
      <c r="K15" s="17">
        <v>8.7252918618234795E-2</v>
      </c>
      <c r="L15" s="17">
        <v>0</v>
      </c>
      <c r="M15" s="17">
        <v>0.33147584545164499</v>
      </c>
      <c r="N15" s="17">
        <v>0</v>
      </c>
      <c r="O15" s="17">
        <v>0.13522331397288501</v>
      </c>
      <c r="P15" s="17">
        <v>1.68018895008409E-2</v>
      </c>
      <c r="Q15" s="17">
        <v>7.4837505219539401E-3</v>
      </c>
      <c r="R15" s="17">
        <v>0.159287984749514</v>
      </c>
      <c r="S15" s="17">
        <v>0.16666666666666699</v>
      </c>
      <c r="T15" s="17">
        <v>3.0790094993835199E-2</v>
      </c>
      <c r="U15" s="17"/>
      <c r="V15" s="17">
        <v>6.7481291430708107E-2</v>
      </c>
      <c r="W15" s="17">
        <v>0.25393640946798102</v>
      </c>
      <c r="X15" s="17">
        <v>0.20694515616633399</v>
      </c>
      <c r="Y15" s="17">
        <v>0.21034622212363799</v>
      </c>
      <c r="Z15" s="17"/>
      <c r="AA15" s="17">
        <v>7.67646524839707E-2</v>
      </c>
      <c r="AB15" s="17">
        <v>1.8761660662782599E-2</v>
      </c>
      <c r="AC15" s="17">
        <v>3.3662385504946497E-2</v>
      </c>
      <c r="AD15" s="17">
        <v>0.25983369509471299</v>
      </c>
      <c r="AE15" s="17">
        <v>0.39350564052009102</v>
      </c>
      <c r="AF15" s="17">
        <v>8.6939518485982105E-4</v>
      </c>
      <c r="AG15" s="17">
        <v>0.429727791710936</v>
      </c>
      <c r="AH15" s="17">
        <v>6.3331947603148503E-2</v>
      </c>
      <c r="AI15" s="17">
        <v>6.4130515253328205E-2</v>
      </c>
      <c r="AJ15" s="17">
        <v>0.18935150947566001</v>
      </c>
      <c r="AK15" s="17"/>
      <c r="AL15" s="17">
        <v>1.49479945899099E-3</v>
      </c>
      <c r="AM15" s="17">
        <v>1.9111348476639999E-2</v>
      </c>
      <c r="AN15" s="17">
        <v>2.2059831150925201E-2</v>
      </c>
      <c r="AO15" s="17">
        <v>0.15456982968108299</v>
      </c>
      <c r="AP15" s="17">
        <v>0.168003744096622</v>
      </c>
      <c r="AQ15" s="17">
        <v>0.120095829226218</v>
      </c>
      <c r="AR15" s="17">
        <v>0.24907748109935501</v>
      </c>
      <c r="AS15" s="17"/>
      <c r="AT15" s="17">
        <v>0.117700527950329</v>
      </c>
      <c r="AU15" s="17">
        <v>2.10948522425989E-2</v>
      </c>
      <c r="AV15" s="17"/>
      <c r="AW15" s="17">
        <v>1.6639374504405599E-2</v>
      </c>
      <c r="AX15" s="17">
        <v>0.26064964333054802</v>
      </c>
      <c r="AY15" s="17">
        <v>0.242654151905076</v>
      </c>
      <c r="AZ15" s="17"/>
      <c r="BA15" s="17">
        <v>0.13179518013569899</v>
      </c>
      <c r="BB15" s="17">
        <v>7.7265522450742904E-2</v>
      </c>
      <c r="BC15" s="17"/>
      <c r="BD15" s="17">
        <v>6.9787064805415001E-3</v>
      </c>
      <c r="BE15" s="17">
        <v>0.114430346829549</v>
      </c>
      <c r="BF15" s="17"/>
      <c r="BG15" s="17">
        <v>9.2521244305755201E-2</v>
      </c>
      <c r="BH15" s="17">
        <v>0.21034622212363799</v>
      </c>
      <c r="BI15" s="17"/>
      <c r="BJ15" s="17">
        <v>9.3948861947158804E-2</v>
      </c>
      <c r="BK15" s="17">
        <v>9.1610242969113104E-2</v>
      </c>
      <c r="BL15" s="17"/>
      <c r="BM15" s="17">
        <v>1.7050348176658198E-2</v>
      </c>
      <c r="BN15" s="17">
        <v>0.19746789900939499</v>
      </c>
      <c r="BO15" s="17">
        <v>2.74213972208175E-2</v>
      </c>
      <c r="BP15" s="17">
        <v>0.23002933058991401</v>
      </c>
    </row>
    <row r="16" spans="2:68" x14ac:dyDescent="0.35">
      <c r="B16" s="18" t="s">
        <v>599</v>
      </c>
      <c r="C16" s="17">
        <v>0.119147979301281</v>
      </c>
      <c r="D16" s="17">
        <v>7.8269153839141001E-2</v>
      </c>
      <c r="E16" s="17">
        <v>8.9616658286774106E-2</v>
      </c>
      <c r="F16" s="17">
        <v>0</v>
      </c>
      <c r="G16" s="17">
        <v>0.66481947220894</v>
      </c>
      <c r="H16" s="17">
        <v>0</v>
      </c>
      <c r="I16" s="17" t="s">
        <v>108</v>
      </c>
      <c r="J16" s="17">
        <v>0.50209258908605103</v>
      </c>
      <c r="K16" s="17">
        <v>2.4157353127207602E-2</v>
      </c>
      <c r="L16" s="17">
        <v>8.20250487322342E-4</v>
      </c>
      <c r="M16" s="17">
        <v>2.7862318225321901E-3</v>
      </c>
      <c r="N16" s="17">
        <v>0</v>
      </c>
      <c r="O16" s="17">
        <v>0.24869466500947199</v>
      </c>
      <c r="P16" s="17">
        <v>0.16418006425218701</v>
      </c>
      <c r="Q16" s="17">
        <v>9.4696486226405197E-2</v>
      </c>
      <c r="R16" s="17">
        <v>2.6457681275938098E-3</v>
      </c>
      <c r="S16" s="17">
        <v>0</v>
      </c>
      <c r="T16" s="17">
        <v>5.13299882476617E-4</v>
      </c>
      <c r="U16" s="17"/>
      <c r="V16" s="17">
        <v>9.8793009585970704E-2</v>
      </c>
      <c r="W16" s="17">
        <v>0.22685872293878201</v>
      </c>
      <c r="X16" s="17">
        <v>0.36064885781778899</v>
      </c>
      <c r="Y16" s="17">
        <v>0.38677962674101601</v>
      </c>
      <c r="Z16" s="17"/>
      <c r="AA16" s="17">
        <v>7.67646524839707E-2</v>
      </c>
      <c r="AB16" s="17">
        <v>0.12049267511053099</v>
      </c>
      <c r="AC16" s="17">
        <v>0.21836515171424101</v>
      </c>
      <c r="AD16" s="17">
        <v>0.13834597226214099</v>
      </c>
      <c r="AE16" s="17">
        <v>6.7001877220125794E-2</v>
      </c>
      <c r="AF16" s="17">
        <v>0.259882179564009</v>
      </c>
      <c r="AG16" s="17">
        <v>0.130949809907734</v>
      </c>
      <c r="AH16" s="17">
        <v>6.9668486982626301E-2</v>
      </c>
      <c r="AI16" s="17">
        <v>0.46321139587955401</v>
      </c>
      <c r="AJ16" s="17">
        <v>0.526452397703571</v>
      </c>
      <c r="AK16" s="17"/>
      <c r="AL16" s="17">
        <v>0.208206541136817</v>
      </c>
      <c r="AM16" s="17">
        <v>4.1337427742900501E-2</v>
      </c>
      <c r="AN16" s="17">
        <v>2.9642106871959301E-2</v>
      </c>
      <c r="AO16" s="17">
        <v>0.138572552537609</v>
      </c>
      <c r="AP16" s="17">
        <v>9.8297237543008998E-3</v>
      </c>
      <c r="AQ16" s="17">
        <v>0.12430638339879201</v>
      </c>
      <c r="AR16" s="17">
        <v>0.105438244596283</v>
      </c>
      <c r="AS16" s="17"/>
      <c r="AT16" s="17">
        <v>0.11410401737438</v>
      </c>
      <c r="AU16" s="17">
        <v>0.133731470310296</v>
      </c>
      <c r="AV16" s="17"/>
      <c r="AW16" s="17">
        <v>6.2783485747710005E-2</v>
      </c>
      <c r="AX16" s="17">
        <v>0.150300357188798</v>
      </c>
      <c r="AY16" s="17">
        <v>0.210680812241586</v>
      </c>
      <c r="AZ16" s="17"/>
      <c r="BA16" s="17">
        <v>5.4252628738066903E-2</v>
      </c>
      <c r="BB16" s="17">
        <v>0.145173555812915</v>
      </c>
      <c r="BC16" s="17"/>
      <c r="BD16" s="17">
        <v>4.6983056954253297E-2</v>
      </c>
      <c r="BE16" s="17">
        <v>0.13725821217557299</v>
      </c>
      <c r="BF16" s="17"/>
      <c r="BG16" s="17">
        <v>0.11834359494624801</v>
      </c>
      <c r="BH16" s="17">
        <v>0.38677962674101601</v>
      </c>
      <c r="BI16" s="17"/>
      <c r="BJ16" s="17">
        <v>0.147956039472248</v>
      </c>
      <c r="BK16" s="17">
        <v>8.5258918639196005E-2</v>
      </c>
      <c r="BL16" s="17"/>
      <c r="BM16" s="17">
        <v>0</v>
      </c>
      <c r="BN16" s="17">
        <v>0.19638388248225599</v>
      </c>
      <c r="BO16" s="17">
        <v>0.111945100419187</v>
      </c>
      <c r="BP16" s="17">
        <v>4.9723298474037302E-2</v>
      </c>
    </row>
    <row r="17" spans="2:68" x14ac:dyDescent="0.35">
      <c r="B17" s="18" t="s">
        <v>600</v>
      </c>
      <c r="C17" s="17">
        <v>0.16286740253478499</v>
      </c>
      <c r="D17" s="17">
        <v>3.9298362096668697E-2</v>
      </c>
      <c r="E17" s="17">
        <v>0</v>
      </c>
      <c r="F17" s="17">
        <v>0</v>
      </c>
      <c r="G17" s="17">
        <v>0</v>
      </c>
      <c r="H17" s="17">
        <v>0</v>
      </c>
      <c r="I17" s="17" t="s">
        <v>108</v>
      </c>
      <c r="J17" s="17">
        <v>0</v>
      </c>
      <c r="K17" s="17">
        <v>4.4411437348264799E-3</v>
      </c>
      <c r="L17" s="17">
        <v>0</v>
      </c>
      <c r="M17" s="17">
        <v>0</v>
      </c>
      <c r="N17" s="17">
        <v>1</v>
      </c>
      <c r="O17" s="17">
        <v>0.22321379754635401</v>
      </c>
      <c r="P17" s="17">
        <v>0.49133015881901299</v>
      </c>
      <c r="Q17" s="17">
        <v>7.4837505219539401E-3</v>
      </c>
      <c r="R17" s="17">
        <v>6.8681160015221197E-3</v>
      </c>
      <c r="S17" s="17">
        <v>0</v>
      </c>
      <c r="T17" s="17">
        <v>0.312635503376618</v>
      </c>
      <c r="U17" s="17"/>
      <c r="V17" s="17">
        <v>0.184095520514301</v>
      </c>
      <c r="W17" s="17">
        <v>1.9150052075155299E-2</v>
      </c>
      <c r="X17" s="17">
        <v>0.14081669330937499</v>
      </c>
      <c r="Y17" s="17">
        <v>9.2590794145931202E-2</v>
      </c>
      <c r="Z17" s="17"/>
      <c r="AA17" s="17">
        <v>0.119227855429944</v>
      </c>
      <c r="AB17" s="17">
        <v>0.28918855160330198</v>
      </c>
      <c r="AC17" s="17">
        <v>0.14361074238136201</v>
      </c>
      <c r="AD17" s="17">
        <v>0.52110661024653604</v>
      </c>
      <c r="AE17" s="17">
        <v>4.0390335871694398E-3</v>
      </c>
      <c r="AF17" s="17">
        <v>1.46256322677946E-2</v>
      </c>
      <c r="AG17" s="17">
        <v>1.6082557321951E-3</v>
      </c>
      <c r="AH17" s="17">
        <v>6.3250228698217698E-2</v>
      </c>
      <c r="AI17" s="17">
        <v>0</v>
      </c>
      <c r="AJ17" s="17">
        <v>7.9459705305725895E-2</v>
      </c>
      <c r="AK17" s="17"/>
      <c r="AL17" s="17">
        <v>8.6750886153680706E-2</v>
      </c>
      <c r="AM17" s="17">
        <v>1.6383123806686101E-4</v>
      </c>
      <c r="AN17" s="17">
        <v>0.690279817545563</v>
      </c>
      <c r="AO17" s="17">
        <v>8.72711581431697E-2</v>
      </c>
      <c r="AP17" s="17">
        <v>4.2304463260388302E-3</v>
      </c>
      <c r="AQ17" s="17">
        <v>0.38159588682953399</v>
      </c>
      <c r="AR17" s="17">
        <v>0.58436215070092501</v>
      </c>
      <c r="AS17" s="17"/>
      <c r="AT17" s="17">
        <v>0.17666171010550899</v>
      </c>
      <c r="AU17" s="17">
        <v>0.12298423859567401</v>
      </c>
      <c r="AV17" s="17"/>
      <c r="AW17" s="17">
        <v>0.177704179020339</v>
      </c>
      <c r="AX17" s="17">
        <v>0.23791810656027301</v>
      </c>
      <c r="AY17" s="17">
        <v>0.15474164733648499</v>
      </c>
      <c r="AZ17" s="17"/>
      <c r="BA17" s="17">
        <v>0.27573449833528002</v>
      </c>
      <c r="BB17" s="17">
        <v>0.117603277880117</v>
      </c>
      <c r="BC17" s="17"/>
      <c r="BD17" s="17">
        <v>1.6207752200100602E-2</v>
      </c>
      <c r="BE17" s="17">
        <v>0.19967254739520601</v>
      </c>
      <c r="BF17" s="17"/>
      <c r="BG17" s="17">
        <v>0.16307862346046301</v>
      </c>
      <c r="BH17" s="17">
        <v>9.2590794145931202E-2</v>
      </c>
      <c r="BI17" s="17"/>
      <c r="BJ17" s="17">
        <v>0.23625749002632301</v>
      </c>
      <c r="BK17" s="17">
        <v>7.6533192170182396E-2</v>
      </c>
      <c r="BL17" s="17"/>
      <c r="BM17" s="17">
        <v>0</v>
      </c>
      <c r="BN17" s="17">
        <v>0.15295698969188901</v>
      </c>
      <c r="BO17" s="17">
        <v>0.19862454956501899</v>
      </c>
      <c r="BP17" s="17">
        <v>0.61773019518669603</v>
      </c>
    </row>
    <row r="18" spans="2:68" x14ac:dyDescent="0.35">
      <c r="B18" s="18" t="s">
        <v>601</v>
      </c>
      <c r="C18" s="17">
        <v>0.13751164641903799</v>
      </c>
      <c r="D18" s="17">
        <v>0.39935405008504898</v>
      </c>
      <c r="E18" s="17">
        <v>0</v>
      </c>
      <c r="F18" s="17">
        <v>0</v>
      </c>
      <c r="G18" s="17">
        <v>0</v>
      </c>
      <c r="H18" s="17">
        <v>0</v>
      </c>
      <c r="I18" s="17" t="s">
        <v>108</v>
      </c>
      <c r="J18" s="17">
        <v>0</v>
      </c>
      <c r="K18" s="17">
        <v>0.44034162900572099</v>
      </c>
      <c r="L18" s="17">
        <v>0</v>
      </c>
      <c r="M18" s="17">
        <v>0</v>
      </c>
      <c r="N18" s="17">
        <v>0</v>
      </c>
      <c r="O18" s="17">
        <v>1.15193233512554E-3</v>
      </c>
      <c r="P18" s="17">
        <v>0</v>
      </c>
      <c r="Q18" s="17">
        <v>0</v>
      </c>
      <c r="R18" s="17">
        <v>0.31384121383077501</v>
      </c>
      <c r="S18" s="17">
        <v>0.16666666666666699</v>
      </c>
      <c r="T18" s="17">
        <v>0</v>
      </c>
      <c r="U18" s="17"/>
      <c r="V18" s="17">
        <v>0.15227048150874101</v>
      </c>
      <c r="W18" s="17">
        <v>4.2181098710881999E-2</v>
      </c>
      <c r="X18" s="17">
        <v>8.1853271456269402E-2</v>
      </c>
      <c r="Y18" s="17">
        <v>8.9824310437429694E-2</v>
      </c>
      <c r="Z18" s="17"/>
      <c r="AA18" s="17">
        <v>0</v>
      </c>
      <c r="AB18" s="17">
        <v>0.27446013486826798</v>
      </c>
      <c r="AC18" s="17">
        <v>0.51402769815334104</v>
      </c>
      <c r="AD18" s="17">
        <v>3.5896088044522299E-4</v>
      </c>
      <c r="AE18" s="17">
        <v>6.3637174901304001E-4</v>
      </c>
      <c r="AF18" s="17">
        <v>0</v>
      </c>
      <c r="AG18" s="17">
        <v>4.6619361775369402E-3</v>
      </c>
      <c r="AH18" s="17">
        <v>0.53772581932268004</v>
      </c>
      <c r="AI18" s="17">
        <v>0.296443540739324</v>
      </c>
      <c r="AJ18" s="17">
        <v>0.114967991215758</v>
      </c>
      <c r="AK18" s="17"/>
      <c r="AL18" s="17">
        <v>0.31067827031904599</v>
      </c>
      <c r="AM18" s="17">
        <v>0</v>
      </c>
      <c r="AN18" s="17">
        <v>0</v>
      </c>
      <c r="AO18" s="17">
        <v>9.40824318148622E-2</v>
      </c>
      <c r="AP18" s="17">
        <v>6.1007358474331305E-4</v>
      </c>
      <c r="AQ18" s="17">
        <v>0.32294330718401798</v>
      </c>
      <c r="AR18" s="17">
        <v>5.7236303137295899E-2</v>
      </c>
      <c r="AS18" s="17"/>
      <c r="AT18" s="17">
        <v>0.14911373802275299</v>
      </c>
      <c r="AU18" s="17">
        <v>0.103966786041296</v>
      </c>
      <c r="AV18" s="17"/>
      <c r="AW18" s="17">
        <v>0.21071018469292199</v>
      </c>
      <c r="AX18" s="17">
        <v>0.20379934877084099</v>
      </c>
      <c r="AY18" s="17">
        <v>1.9756128559188799E-3</v>
      </c>
      <c r="AZ18" s="17"/>
      <c r="BA18" s="17">
        <v>0.18832463430101301</v>
      </c>
      <c r="BB18" s="17">
        <v>0.11713364872845</v>
      </c>
      <c r="BC18" s="17"/>
      <c r="BD18" s="17">
        <v>5.4527339497506804E-4</v>
      </c>
      <c r="BE18" s="17">
        <v>0.17188420348332301</v>
      </c>
      <c r="BF18" s="17"/>
      <c r="BG18" s="17">
        <v>0.13765497381459699</v>
      </c>
      <c r="BH18" s="17">
        <v>8.9824310437429694E-2</v>
      </c>
      <c r="BI18" s="17"/>
      <c r="BJ18" s="17">
        <v>0.15439469652575599</v>
      </c>
      <c r="BK18" s="17">
        <v>0.117650860728087</v>
      </c>
      <c r="BL18" s="17"/>
      <c r="BM18" s="17">
        <v>0</v>
      </c>
      <c r="BN18" s="17">
        <v>0.145113152920993</v>
      </c>
      <c r="BO18" s="17">
        <v>0.19938056854910299</v>
      </c>
      <c r="BP18" s="17">
        <v>1.16140370079607E-2</v>
      </c>
    </row>
    <row r="19" spans="2:68" x14ac:dyDescent="0.35">
      <c r="B19" s="18" t="s">
        <v>602</v>
      </c>
      <c r="C19" s="17">
        <v>5.3285898524877397E-2</v>
      </c>
      <c r="D19" s="17">
        <v>3.2757035419641299E-4</v>
      </c>
      <c r="E19" s="17">
        <v>0</v>
      </c>
      <c r="F19" s="17">
        <v>0</v>
      </c>
      <c r="G19" s="17">
        <v>0</v>
      </c>
      <c r="H19" s="17">
        <v>0</v>
      </c>
      <c r="I19" s="17" t="s">
        <v>108</v>
      </c>
      <c r="J19" s="17">
        <v>0</v>
      </c>
      <c r="K19" s="17">
        <v>0.396227261083335</v>
      </c>
      <c r="L19" s="17">
        <v>0</v>
      </c>
      <c r="M19" s="17">
        <v>0</v>
      </c>
      <c r="N19" s="17">
        <v>0</v>
      </c>
      <c r="O19" s="17">
        <v>0</v>
      </c>
      <c r="P19" s="17">
        <v>0</v>
      </c>
      <c r="Q19" s="17">
        <v>0</v>
      </c>
      <c r="R19" s="17">
        <v>0</v>
      </c>
      <c r="S19" s="17">
        <v>0</v>
      </c>
      <c r="T19" s="17">
        <v>0</v>
      </c>
      <c r="U19" s="17"/>
      <c r="V19" s="17">
        <v>6.1969524786093098E-2</v>
      </c>
      <c r="W19" s="17">
        <v>0</v>
      </c>
      <c r="X19" s="17">
        <v>0</v>
      </c>
      <c r="Y19" s="17">
        <v>6.6249499809041103E-3</v>
      </c>
      <c r="Z19" s="17"/>
      <c r="AA19" s="17">
        <v>0.119067972087087</v>
      </c>
      <c r="AB19" s="17">
        <v>0</v>
      </c>
      <c r="AC19" s="17">
        <v>0</v>
      </c>
      <c r="AD19" s="17">
        <v>0</v>
      </c>
      <c r="AE19" s="17">
        <v>0</v>
      </c>
      <c r="AF19" s="17">
        <v>0</v>
      </c>
      <c r="AG19" s="17">
        <v>0</v>
      </c>
      <c r="AH19" s="17">
        <v>0</v>
      </c>
      <c r="AI19" s="17">
        <v>0</v>
      </c>
      <c r="AJ19" s="17">
        <v>1.6311397092851201E-2</v>
      </c>
      <c r="AK19" s="17"/>
      <c r="AL19" s="17">
        <v>0</v>
      </c>
      <c r="AM19" s="17">
        <v>0.33977951863391298</v>
      </c>
      <c r="AN19" s="17">
        <v>0</v>
      </c>
      <c r="AO19" s="17">
        <v>0</v>
      </c>
      <c r="AP19" s="17">
        <v>0</v>
      </c>
      <c r="AQ19" s="17">
        <v>0</v>
      </c>
      <c r="AR19" s="17">
        <v>1.82722564771686E-4</v>
      </c>
      <c r="AS19" s="17"/>
      <c r="AT19" s="17">
        <v>7.1715782236126693E-2</v>
      </c>
      <c r="AU19" s="17">
        <v>0</v>
      </c>
      <c r="AV19" s="17"/>
      <c r="AW19" s="17">
        <v>0.135125435286652</v>
      </c>
      <c r="AX19" s="17">
        <v>1.47881267908112E-4</v>
      </c>
      <c r="AY19" s="17">
        <v>0</v>
      </c>
      <c r="AZ19" s="17"/>
      <c r="BA19" s="17">
        <v>0.186086111281421</v>
      </c>
      <c r="BB19" s="17">
        <v>2.7813502436796401E-5</v>
      </c>
      <c r="BC19" s="17"/>
      <c r="BD19" s="17">
        <v>0.265518430752612</v>
      </c>
      <c r="BE19" s="17">
        <v>2.4834047293203499E-5</v>
      </c>
      <c r="BF19" s="17"/>
      <c r="BG19" s="17">
        <v>5.34261410461144E-2</v>
      </c>
      <c r="BH19" s="17">
        <v>6.6249499809041103E-3</v>
      </c>
      <c r="BI19" s="17"/>
      <c r="BJ19" s="17">
        <v>9.85826208588238E-2</v>
      </c>
      <c r="BK19" s="17">
        <v>0</v>
      </c>
      <c r="BL19" s="17"/>
      <c r="BM19" s="17">
        <v>0</v>
      </c>
      <c r="BN19" s="17">
        <v>0</v>
      </c>
      <c r="BO19" s="17">
        <v>0.1232447094074</v>
      </c>
      <c r="BP19" s="17">
        <v>5.2472900448066295E-4</v>
      </c>
    </row>
    <row r="20" spans="2:68" x14ac:dyDescent="0.35">
      <c r="B20" s="18" t="s">
        <v>84</v>
      </c>
      <c r="C20" s="19">
        <v>8.2548954245625306E-2</v>
      </c>
      <c r="D20" s="19">
        <v>0.39935405008504898</v>
      </c>
      <c r="E20" s="19">
        <v>0</v>
      </c>
      <c r="F20" s="19">
        <v>0</v>
      </c>
      <c r="G20" s="19">
        <v>2.7707916865906102E-3</v>
      </c>
      <c r="H20" s="19">
        <v>1</v>
      </c>
      <c r="I20" s="19" t="s">
        <v>108</v>
      </c>
      <c r="J20" s="19">
        <v>0</v>
      </c>
      <c r="K20" s="19">
        <v>0</v>
      </c>
      <c r="L20" s="19">
        <v>0.49958987475633898</v>
      </c>
      <c r="M20" s="19">
        <v>2.7862318225321901E-3</v>
      </c>
      <c r="N20" s="19">
        <v>0</v>
      </c>
      <c r="O20" s="19">
        <v>2.30386467025108E-3</v>
      </c>
      <c r="P20" s="19">
        <v>0</v>
      </c>
      <c r="Q20" s="19">
        <v>0</v>
      </c>
      <c r="R20" s="19">
        <v>1.52401897668896E-2</v>
      </c>
      <c r="S20" s="19">
        <v>0.16666666666666699</v>
      </c>
      <c r="T20" s="19">
        <v>0.34316894842921503</v>
      </c>
      <c r="U20" s="19"/>
      <c r="V20" s="19">
        <v>8.87671983284231E-2</v>
      </c>
      <c r="W20" s="19">
        <v>4.3829405029897101E-2</v>
      </c>
      <c r="X20" s="19">
        <v>4.6029478337693698E-2</v>
      </c>
      <c r="Y20" s="19">
        <v>6.45530699449961E-2</v>
      </c>
      <c r="Z20" s="19"/>
      <c r="AA20" s="19">
        <v>0</v>
      </c>
      <c r="AB20" s="19">
        <v>0.12664874702258699</v>
      </c>
      <c r="AC20" s="19">
        <v>0</v>
      </c>
      <c r="AD20" s="19">
        <v>8.5870506732758901E-4</v>
      </c>
      <c r="AE20" s="19">
        <v>0.351933079212289</v>
      </c>
      <c r="AF20" s="19">
        <v>0.65164091406526004</v>
      </c>
      <c r="AG20" s="19">
        <v>0</v>
      </c>
      <c r="AH20" s="19">
        <v>5.2733067757127702E-3</v>
      </c>
      <c r="AI20" s="19">
        <v>0</v>
      </c>
      <c r="AJ20" s="19">
        <v>0</v>
      </c>
      <c r="AK20" s="19"/>
      <c r="AL20" s="19">
        <v>1.33356844649368E-4</v>
      </c>
      <c r="AM20" s="19">
        <v>2.5810034643778703E-4</v>
      </c>
      <c r="AN20" s="19">
        <v>0</v>
      </c>
      <c r="AO20" s="19">
        <v>0.11138364114674</v>
      </c>
      <c r="AP20" s="19">
        <v>0.33738938844752803</v>
      </c>
      <c r="AQ20" s="19">
        <v>3.9281526639143903E-3</v>
      </c>
      <c r="AR20" s="19">
        <v>4.8293538232026598E-4</v>
      </c>
      <c r="AS20" s="19"/>
      <c r="AT20" s="19">
        <v>4.6879556981759198E-2</v>
      </c>
      <c r="AU20" s="19">
        <v>0.185679061457629</v>
      </c>
      <c r="AV20" s="19"/>
      <c r="AW20" s="19">
        <v>7.36878315516869E-2</v>
      </c>
      <c r="AX20" s="19">
        <v>2.5687559027205301E-3</v>
      </c>
      <c r="AY20" s="19">
        <v>2.8755942210900502E-2</v>
      </c>
      <c r="AZ20" s="19"/>
      <c r="BA20" s="19">
        <v>2.52654969048228E-4</v>
      </c>
      <c r="BB20" s="19">
        <v>0.115552992514293</v>
      </c>
      <c r="BC20" s="19"/>
      <c r="BD20" s="19">
        <v>0.117573711873557</v>
      </c>
      <c r="BE20" s="19">
        <v>7.37592750444587E-2</v>
      </c>
      <c r="BF20" s="19"/>
      <c r="BG20" s="19">
        <v>8.2603042048487493E-2</v>
      </c>
      <c r="BH20" s="19">
        <v>6.45530699449961E-2</v>
      </c>
      <c r="BI20" s="19"/>
      <c r="BJ20" s="19">
        <v>0.10718326669009</v>
      </c>
      <c r="BK20" s="19">
        <v>5.3569783005189699E-2</v>
      </c>
      <c r="BL20" s="19"/>
      <c r="BM20" s="19">
        <v>0.13106664119498701</v>
      </c>
      <c r="BN20" s="19">
        <v>7.6865353456218701E-3</v>
      </c>
      <c r="BO20" s="19">
        <v>0.13029337115491799</v>
      </c>
      <c r="BP20" s="19">
        <v>1.38685773544193E-3</v>
      </c>
    </row>
    <row r="21" spans="2:68" x14ac:dyDescent="0.35">
      <c r="B21" s="16" t="s">
        <v>725</v>
      </c>
    </row>
    <row r="22" spans="2:68" x14ac:dyDescent="0.35">
      <c r="B22" t="s">
        <v>87</v>
      </c>
    </row>
    <row r="23" spans="2:68" x14ac:dyDescent="0.35">
      <c r="B23" t="s">
        <v>88</v>
      </c>
    </row>
    <row r="25" spans="2:68" x14ac:dyDescent="0.3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P24"/>
  <sheetViews>
    <sheetView showGridLines="0" topLeftCell="A7" workbookViewId="0">
      <pane xSplit="2" topLeftCell="C1" activePane="topRight" state="frozen"/>
      <selection pane="topRight" activeCell="B20" sqref="B20"/>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198</v>
      </c>
      <c r="D7" s="10">
        <v>17</v>
      </c>
      <c r="E7" s="10">
        <v>4</v>
      </c>
      <c r="F7" s="10">
        <v>1</v>
      </c>
      <c r="G7" s="10">
        <v>7</v>
      </c>
      <c r="H7" s="10">
        <v>1</v>
      </c>
      <c r="I7" s="10" t="s">
        <v>107</v>
      </c>
      <c r="J7" s="10">
        <v>3</v>
      </c>
      <c r="K7" s="10">
        <v>40</v>
      </c>
      <c r="L7" s="10">
        <v>4</v>
      </c>
      <c r="M7" s="10">
        <v>5</v>
      </c>
      <c r="N7" s="10">
        <v>1</v>
      </c>
      <c r="O7" s="10">
        <v>46</v>
      </c>
      <c r="P7" s="10">
        <v>17</v>
      </c>
      <c r="Q7" s="10">
        <v>4</v>
      </c>
      <c r="R7" s="10">
        <v>33</v>
      </c>
      <c r="S7" s="10">
        <v>6</v>
      </c>
      <c r="T7" s="10">
        <v>9</v>
      </c>
      <c r="U7" s="10"/>
      <c r="V7" s="10">
        <v>30</v>
      </c>
      <c r="W7" s="10">
        <v>35</v>
      </c>
      <c r="X7" s="10">
        <v>37</v>
      </c>
      <c r="Y7" s="10">
        <v>96</v>
      </c>
      <c r="Z7" s="10"/>
      <c r="AA7" s="10">
        <v>20</v>
      </c>
      <c r="AB7" s="10">
        <v>11</v>
      </c>
      <c r="AC7" s="10">
        <v>14</v>
      </c>
      <c r="AD7" s="10">
        <v>22</v>
      </c>
      <c r="AE7" s="10">
        <v>15</v>
      </c>
      <c r="AF7" s="10">
        <v>15</v>
      </c>
      <c r="AG7" s="10">
        <v>29</v>
      </c>
      <c r="AH7" s="10">
        <v>21</v>
      </c>
      <c r="AI7" s="10">
        <v>12</v>
      </c>
      <c r="AJ7" s="10">
        <v>30</v>
      </c>
      <c r="AK7" s="10"/>
      <c r="AL7" s="10">
        <v>15</v>
      </c>
      <c r="AM7" s="10">
        <v>26</v>
      </c>
      <c r="AN7" s="10">
        <v>16</v>
      </c>
      <c r="AO7" s="10">
        <v>34</v>
      </c>
      <c r="AP7" s="10">
        <v>29</v>
      </c>
      <c r="AQ7" s="10">
        <v>40</v>
      </c>
      <c r="AR7" s="10">
        <v>27</v>
      </c>
      <c r="AS7" s="10"/>
      <c r="AT7" s="10">
        <v>177</v>
      </c>
      <c r="AU7" s="10">
        <v>21</v>
      </c>
      <c r="AV7" s="10"/>
      <c r="AW7" s="10">
        <v>58</v>
      </c>
      <c r="AX7" s="10">
        <v>51</v>
      </c>
      <c r="AY7" s="10">
        <v>66</v>
      </c>
      <c r="AZ7" s="10"/>
      <c r="BA7" s="10">
        <v>51</v>
      </c>
      <c r="BB7" s="10">
        <v>147</v>
      </c>
      <c r="BC7" s="10"/>
      <c r="BD7" s="10">
        <v>41</v>
      </c>
      <c r="BE7" s="10">
        <v>157</v>
      </c>
      <c r="BF7" s="10"/>
      <c r="BG7" s="10">
        <v>102</v>
      </c>
      <c r="BH7" s="10">
        <v>96</v>
      </c>
      <c r="BI7" s="10"/>
      <c r="BJ7" s="10">
        <v>101</v>
      </c>
      <c r="BK7" s="10">
        <v>97</v>
      </c>
      <c r="BL7" s="10"/>
      <c r="BM7" s="10">
        <v>8</v>
      </c>
      <c r="BN7" s="10">
        <v>32</v>
      </c>
      <c r="BO7" s="10">
        <v>109</v>
      </c>
      <c r="BP7" s="10">
        <v>49</v>
      </c>
    </row>
    <row r="8" spans="2:68" ht="30" customHeight="1" x14ac:dyDescent="0.35">
      <c r="B8" s="11" t="s">
        <v>35</v>
      </c>
      <c r="C8" s="11">
        <v>91</v>
      </c>
      <c r="D8" s="11">
        <v>6</v>
      </c>
      <c r="E8" s="11">
        <v>3</v>
      </c>
      <c r="F8" s="11">
        <v>0</v>
      </c>
      <c r="G8" s="11">
        <v>2</v>
      </c>
      <c r="H8" s="11">
        <v>0</v>
      </c>
      <c r="I8" s="11" t="s">
        <v>107</v>
      </c>
      <c r="J8" s="11">
        <v>1</v>
      </c>
      <c r="K8" s="11">
        <v>12</v>
      </c>
      <c r="L8" s="11">
        <v>4</v>
      </c>
      <c r="M8" s="11">
        <v>1</v>
      </c>
      <c r="N8" s="11">
        <v>0</v>
      </c>
      <c r="O8" s="11">
        <v>26</v>
      </c>
      <c r="P8" s="11">
        <v>12</v>
      </c>
      <c r="Q8" s="11">
        <v>0</v>
      </c>
      <c r="R8" s="11">
        <v>16</v>
      </c>
      <c r="S8" s="11">
        <v>0</v>
      </c>
      <c r="T8" s="11">
        <v>8</v>
      </c>
      <c r="U8" s="11"/>
      <c r="V8" s="11">
        <v>78</v>
      </c>
      <c r="W8" s="11">
        <v>11</v>
      </c>
      <c r="X8" s="11">
        <v>1</v>
      </c>
      <c r="Y8" s="11">
        <v>0</v>
      </c>
      <c r="Z8" s="11"/>
      <c r="AA8" s="11">
        <v>41</v>
      </c>
      <c r="AB8" s="11">
        <v>17</v>
      </c>
      <c r="AC8" s="11">
        <v>14</v>
      </c>
      <c r="AD8" s="11">
        <v>6</v>
      </c>
      <c r="AE8" s="11">
        <v>6</v>
      </c>
      <c r="AF8" s="11">
        <v>4</v>
      </c>
      <c r="AG8" s="11">
        <v>1</v>
      </c>
      <c r="AH8" s="11">
        <v>1</v>
      </c>
      <c r="AI8" s="11">
        <v>0</v>
      </c>
      <c r="AJ8" s="11">
        <v>0</v>
      </c>
      <c r="AK8" s="11"/>
      <c r="AL8" s="11">
        <v>23</v>
      </c>
      <c r="AM8" s="11">
        <v>14</v>
      </c>
      <c r="AN8" s="11">
        <v>3</v>
      </c>
      <c r="AO8" s="11">
        <v>23</v>
      </c>
      <c r="AP8" s="11">
        <v>7</v>
      </c>
      <c r="AQ8" s="11">
        <v>8</v>
      </c>
      <c r="AR8" s="11">
        <v>10</v>
      </c>
      <c r="AS8" s="11"/>
      <c r="AT8" s="11">
        <v>68</v>
      </c>
      <c r="AU8" s="11">
        <v>23</v>
      </c>
      <c r="AV8" s="11"/>
      <c r="AW8" s="11">
        <v>36</v>
      </c>
      <c r="AX8" s="11">
        <v>12</v>
      </c>
      <c r="AY8" s="11">
        <v>17</v>
      </c>
      <c r="AZ8" s="11"/>
      <c r="BA8" s="11">
        <v>26</v>
      </c>
      <c r="BB8" s="11">
        <v>65</v>
      </c>
      <c r="BC8" s="11"/>
      <c r="BD8" s="11">
        <v>18</v>
      </c>
      <c r="BE8" s="11">
        <v>73</v>
      </c>
      <c r="BF8" s="11"/>
      <c r="BG8" s="11">
        <v>91</v>
      </c>
      <c r="BH8" s="11">
        <v>0</v>
      </c>
      <c r="BI8" s="11"/>
      <c r="BJ8" s="11">
        <v>49</v>
      </c>
      <c r="BK8" s="11">
        <v>42</v>
      </c>
      <c r="BL8" s="11"/>
      <c r="BM8" s="11">
        <v>16</v>
      </c>
      <c r="BN8" s="11">
        <v>32</v>
      </c>
      <c r="BO8" s="11">
        <v>39</v>
      </c>
      <c r="BP8" s="11">
        <v>3</v>
      </c>
    </row>
    <row r="9" spans="2:68" ht="29" x14ac:dyDescent="0.35">
      <c r="B9" s="18" t="s">
        <v>604</v>
      </c>
      <c r="C9" s="17">
        <v>0.598901907624381</v>
      </c>
      <c r="D9" s="17">
        <v>0.12236760528236799</v>
      </c>
      <c r="E9" s="17">
        <v>0.99138466735249497</v>
      </c>
      <c r="F9" s="17">
        <v>0</v>
      </c>
      <c r="G9" s="17">
        <v>0.33518052779106</v>
      </c>
      <c r="H9" s="17">
        <v>0</v>
      </c>
      <c r="I9" s="17" t="s">
        <v>108</v>
      </c>
      <c r="J9" s="17">
        <v>0.99581482182789904</v>
      </c>
      <c r="K9" s="17">
        <v>0.98277329988937001</v>
      </c>
      <c r="L9" s="17">
        <v>0.50041012524366102</v>
      </c>
      <c r="M9" s="17">
        <v>0.33426207727417701</v>
      </c>
      <c r="N9" s="17">
        <v>1</v>
      </c>
      <c r="O9" s="17">
        <v>0.619992997225426</v>
      </c>
      <c r="P9" s="17">
        <v>0.50799760010457096</v>
      </c>
      <c r="Q9" s="17">
        <v>0</v>
      </c>
      <c r="R9" s="17">
        <v>0.66042426947718003</v>
      </c>
      <c r="S9" s="17">
        <v>0</v>
      </c>
      <c r="T9" s="17">
        <v>0.313148803259094</v>
      </c>
      <c r="U9" s="17"/>
      <c r="V9" s="17">
        <v>0.60043855171987903</v>
      </c>
      <c r="W9" s="17">
        <v>0.59311143992756998</v>
      </c>
      <c r="X9" s="17">
        <v>0.59735794865609804</v>
      </c>
      <c r="Y9" s="17">
        <v>0.40371687351516999</v>
      </c>
      <c r="Z9" s="17"/>
      <c r="AA9" s="17">
        <v>0.54829124816458497</v>
      </c>
      <c r="AB9" s="17">
        <v>0.30522256998019698</v>
      </c>
      <c r="AC9" s="17">
        <v>0.99923073800139595</v>
      </c>
      <c r="AD9" s="17">
        <v>0.73825368256395796</v>
      </c>
      <c r="AE9" s="17">
        <v>0.59148237537288895</v>
      </c>
      <c r="AF9" s="17">
        <v>0.67221644146935799</v>
      </c>
      <c r="AG9" s="17">
        <v>0.95494631212763503</v>
      </c>
      <c r="AH9" s="17">
        <v>0.88204726453818505</v>
      </c>
      <c r="AI9" s="17">
        <v>0.21306002433467999</v>
      </c>
      <c r="AJ9" s="17">
        <v>0.320222654045976</v>
      </c>
      <c r="AK9" s="17"/>
      <c r="AL9" s="17">
        <v>0.60712522556209803</v>
      </c>
      <c r="AM9" s="17">
        <v>0.99576753934890005</v>
      </c>
      <c r="AN9" s="17">
        <v>0.13059233447249599</v>
      </c>
      <c r="AO9" s="17">
        <v>0.51804969113056898</v>
      </c>
      <c r="AP9" s="17">
        <v>0.13296768476285301</v>
      </c>
      <c r="AQ9" s="17">
        <v>0.48905872327196998</v>
      </c>
      <c r="AR9" s="17">
        <v>0.88302768460025605</v>
      </c>
      <c r="AS9" s="17"/>
      <c r="AT9" s="17">
        <v>0.59999312009231298</v>
      </c>
      <c r="AU9" s="17">
        <v>0.595746910135178</v>
      </c>
      <c r="AV9" s="17"/>
      <c r="AW9" s="17">
        <v>0.63169835975143096</v>
      </c>
      <c r="AX9" s="17">
        <v>0.85260213047575995</v>
      </c>
      <c r="AY9" s="17">
        <v>0.43523228778024398</v>
      </c>
      <c r="AZ9" s="17"/>
      <c r="BA9" s="17">
        <v>0.800820312288962</v>
      </c>
      <c r="BB9" s="17">
        <v>0.51792472136838996</v>
      </c>
      <c r="BC9" s="17"/>
      <c r="BD9" s="17">
        <v>0.42497851368120998</v>
      </c>
      <c r="BE9" s="17">
        <v>0.64254905729428902</v>
      </c>
      <c r="BF9" s="17"/>
      <c r="BG9" s="17">
        <v>0.59948854896248804</v>
      </c>
      <c r="BH9" s="17">
        <v>0.40371687351516999</v>
      </c>
      <c r="BI9" s="17"/>
      <c r="BJ9" s="17">
        <v>0.680873191807428</v>
      </c>
      <c r="BK9" s="17">
        <v>0.50247299829337699</v>
      </c>
      <c r="BL9" s="17"/>
      <c r="BM9" s="17">
        <v>0.16838297677080699</v>
      </c>
      <c r="BN9" s="17">
        <v>0.69451656196562594</v>
      </c>
      <c r="BO9" s="17">
        <v>0.68080311805182603</v>
      </c>
      <c r="BP9" s="17">
        <v>0.81605872903143495</v>
      </c>
    </row>
    <row r="10" spans="2:68" x14ac:dyDescent="0.35">
      <c r="B10" s="18" t="s">
        <v>605</v>
      </c>
      <c r="C10" s="17">
        <v>0.45475489281503201</v>
      </c>
      <c r="D10" s="17">
        <v>0.404154139431607</v>
      </c>
      <c r="E10" s="17">
        <v>0</v>
      </c>
      <c r="F10" s="17">
        <v>0</v>
      </c>
      <c r="G10" s="17">
        <v>0</v>
      </c>
      <c r="H10" s="17">
        <v>1</v>
      </c>
      <c r="I10" s="17" t="s">
        <v>108</v>
      </c>
      <c r="J10" s="17">
        <v>0.50209258908605103</v>
      </c>
      <c r="K10" s="17">
        <v>5.9064161171095003E-2</v>
      </c>
      <c r="L10" s="17">
        <v>1</v>
      </c>
      <c r="M10" s="17">
        <v>0.33426207727417701</v>
      </c>
      <c r="N10" s="17">
        <v>1</v>
      </c>
      <c r="O10" s="17">
        <v>0.36064994034900899</v>
      </c>
      <c r="P10" s="17">
        <v>0.49200239989542899</v>
      </c>
      <c r="Q10" s="17">
        <v>0.10218023674835899</v>
      </c>
      <c r="R10" s="17">
        <v>0.80135826133049604</v>
      </c>
      <c r="S10" s="17">
        <v>0.66666666666666696</v>
      </c>
      <c r="T10" s="17">
        <v>0.656061101747071</v>
      </c>
      <c r="U10" s="17"/>
      <c r="V10" s="17">
        <v>0.49200378155956898</v>
      </c>
      <c r="W10" s="17">
        <v>0.20279228507042599</v>
      </c>
      <c r="X10" s="17">
        <v>0.38162789444853001</v>
      </c>
      <c r="Y10" s="17">
        <v>0.48475194319266401</v>
      </c>
      <c r="Z10" s="17"/>
      <c r="AA10" s="17">
        <v>0.542273722478813</v>
      </c>
      <c r="AB10" s="17">
        <v>0.37928846318852</v>
      </c>
      <c r="AC10" s="17">
        <v>0.37338682015612301</v>
      </c>
      <c r="AD10" s="17">
        <v>0.19052518336247301</v>
      </c>
      <c r="AE10" s="17">
        <v>0.53959316942437296</v>
      </c>
      <c r="AF10" s="17">
        <v>0.66721677782955202</v>
      </c>
      <c r="AG10" s="17">
        <v>6.5255737888475204E-2</v>
      </c>
      <c r="AH10" s="17">
        <v>4.3467173366752598E-2</v>
      </c>
      <c r="AI10" s="17">
        <v>0.44862525320739</v>
      </c>
      <c r="AJ10" s="17">
        <v>0.42644965554208097</v>
      </c>
      <c r="AK10" s="17"/>
      <c r="AL10" s="17">
        <v>0.19060677444040899</v>
      </c>
      <c r="AM10" s="17">
        <v>0.49506175047370798</v>
      </c>
      <c r="AN10" s="17">
        <v>0.72047141251840696</v>
      </c>
      <c r="AO10" s="17">
        <v>0.68152941708229697</v>
      </c>
      <c r="AP10" s="17">
        <v>0.525967931811681</v>
      </c>
      <c r="AQ10" s="17">
        <v>0.44495849480661198</v>
      </c>
      <c r="AR10" s="17">
        <v>0.259551361524749</v>
      </c>
      <c r="AS10" s="17"/>
      <c r="AT10" s="17">
        <v>0.42511280560478998</v>
      </c>
      <c r="AU10" s="17">
        <v>0.54045837721555601</v>
      </c>
      <c r="AV10" s="17"/>
      <c r="AW10" s="17">
        <v>0.34308876181673698</v>
      </c>
      <c r="AX10" s="17">
        <v>0.46001534048441001</v>
      </c>
      <c r="AY10" s="17">
        <v>0.51022332100216194</v>
      </c>
      <c r="AZ10" s="17"/>
      <c r="BA10" s="17">
        <v>0.22959584804022501</v>
      </c>
      <c r="BB10" s="17">
        <v>0.54505248572756604</v>
      </c>
      <c r="BC10" s="17"/>
      <c r="BD10" s="17">
        <v>0.377934206908554</v>
      </c>
      <c r="BE10" s="17">
        <v>0.47403351830344997</v>
      </c>
      <c r="BF10" s="17"/>
      <c r="BG10" s="17">
        <v>0.45466473472553998</v>
      </c>
      <c r="BH10" s="17">
        <v>0.48475194319266401</v>
      </c>
      <c r="BI10" s="17"/>
      <c r="BJ10" s="17">
        <v>0.48045092575054099</v>
      </c>
      <c r="BK10" s="17">
        <v>0.42452674091037901</v>
      </c>
      <c r="BL10" s="17"/>
      <c r="BM10" s="17">
        <v>0.48245601792672899</v>
      </c>
      <c r="BN10" s="17">
        <v>0.62024349148182401</v>
      </c>
      <c r="BO10" s="17">
        <v>0.342093349674219</v>
      </c>
      <c r="BP10" s="17">
        <v>7.6258909773039799E-2</v>
      </c>
    </row>
    <row r="11" spans="2:68" ht="29" x14ac:dyDescent="0.35">
      <c r="B11" s="18" t="s">
        <v>606</v>
      </c>
      <c r="C11" s="17">
        <v>0.41296673002212603</v>
      </c>
      <c r="D11" s="17">
        <v>7.8269153839141001E-2</v>
      </c>
      <c r="E11" s="17">
        <v>0.82938201607395701</v>
      </c>
      <c r="F11" s="17">
        <v>1</v>
      </c>
      <c r="G11" s="17">
        <v>2.7707916865906102E-3</v>
      </c>
      <c r="H11" s="17">
        <v>0</v>
      </c>
      <c r="I11" s="17" t="s">
        <v>108</v>
      </c>
      <c r="J11" s="17">
        <v>0</v>
      </c>
      <c r="K11" s="17">
        <v>0.92663659039788804</v>
      </c>
      <c r="L11" s="17">
        <v>0.5</v>
      </c>
      <c r="M11" s="17">
        <v>0.33426207727417701</v>
      </c>
      <c r="N11" s="17">
        <v>0</v>
      </c>
      <c r="O11" s="17">
        <v>0.25606933155200401</v>
      </c>
      <c r="P11" s="17">
        <v>0.49146460703429601</v>
      </c>
      <c r="Q11" s="17">
        <v>0</v>
      </c>
      <c r="R11" s="17">
        <v>0.18165249441508799</v>
      </c>
      <c r="S11" s="17">
        <v>0.33333333333333298</v>
      </c>
      <c r="T11" s="17">
        <v>0.62527100675323499</v>
      </c>
      <c r="U11" s="17"/>
      <c r="V11" s="17">
        <v>0.43130226004314198</v>
      </c>
      <c r="W11" s="17">
        <v>0.29935702489336302</v>
      </c>
      <c r="X11" s="17">
        <v>0.32312702188212999</v>
      </c>
      <c r="Y11" s="17">
        <v>0.25271230493286601</v>
      </c>
      <c r="Z11" s="17"/>
      <c r="AA11" s="17">
        <v>0.48790943417379901</v>
      </c>
      <c r="AB11" s="17">
        <v>0.12497267163617699</v>
      </c>
      <c r="AC11" s="17">
        <v>0.50556887488661995</v>
      </c>
      <c r="AD11" s="17">
        <v>0.64624234066016395</v>
      </c>
      <c r="AE11" s="17">
        <v>0.14062621296566399</v>
      </c>
      <c r="AF11" s="17">
        <v>0.65526996766461998</v>
      </c>
      <c r="AG11" s="17">
        <v>0.38494157319573002</v>
      </c>
      <c r="AH11" s="17">
        <v>0.56967581391522903</v>
      </c>
      <c r="AI11" s="17">
        <v>0.52150745924839403</v>
      </c>
      <c r="AJ11" s="17">
        <v>0.184438095067325</v>
      </c>
      <c r="AK11" s="17"/>
      <c r="AL11" s="17">
        <v>0.712242850619213</v>
      </c>
      <c r="AM11" s="17">
        <v>0.52832398729468799</v>
      </c>
      <c r="AN11" s="17">
        <v>0.184536752994757</v>
      </c>
      <c r="AO11" s="17">
        <v>0.22312896005810001</v>
      </c>
      <c r="AP11" s="17">
        <v>0.1535563028868</v>
      </c>
      <c r="AQ11" s="17">
        <v>0.34897161634100698</v>
      </c>
      <c r="AR11" s="17">
        <v>0.34720126129308798</v>
      </c>
      <c r="AS11" s="17"/>
      <c r="AT11" s="17">
        <v>0.47994149022870902</v>
      </c>
      <c r="AU11" s="17">
        <v>0.219324147572318</v>
      </c>
      <c r="AV11" s="17"/>
      <c r="AW11" s="17">
        <v>0.535708990836397</v>
      </c>
      <c r="AX11" s="17">
        <v>0.28329866154337202</v>
      </c>
      <c r="AY11" s="17">
        <v>0.55157108217975204</v>
      </c>
      <c r="AZ11" s="17"/>
      <c r="BA11" s="17">
        <v>0.64195160064795398</v>
      </c>
      <c r="BB11" s="17">
        <v>0.321134831145579</v>
      </c>
      <c r="BC11" s="17"/>
      <c r="BD11" s="17">
        <v>0.38424048653912302</v>
      </c>
      <c r="BE11" s="17">
        <v>0.42017575820591702</v>
      </c>
      <c r="BF11" s="17"/>
      <c r="BG11" s="17">
        <v>0.41344838513877502</v>
      </c>
      <c r="BH11" s="17">
        <v>0.25271230493286601</v>
      </c>
      <c r="BI11" s="17"/>
      <c r="BJ11" s="17">
        <v>0.58869491766406601</v>
      </c>
      <c r="BK11" s="17">
        <v>0.206244612125496</v>
      </c>
      <c r="BL11" s="17"/>
      <c r="BM11" s="17">
        <v>0.16838297677080699</v>
      </c>
      <c r="BN11" s="17">
        <v>0.259575949207412</v>
      </c>
      <c r="BO11" s="17">
        <v>0.61900859353896998</v>
      </c>
      <c r="BP11" s="17">
        <v>0.63985809293425899</v>
      </c>
    </row>
    <row r="12" spans="2:68" x14ac:dyDescent="0.35">
      <c r="B12" s="18" t="s">
        <v>607</v>
      </c>
      <c r="C12" s="17">
        <v>0.26375275602338</v>
      </c>
      <c r="D12" s="17">
        <v>0.55589235776333101</v>
      </c>
      <c r="E12" s="17">
        <v>8.9616658286774106E-2</v>
      </c>
      <c r="F12" s="17">
        <v>0</v>
      </c>
      <c r="G12" s="17">
        <v>0.662048680522349</v>
      </c>
      <c r="H12" s="17">
        <v>0</v>
      </c>
      <c r="I12" s="17" t="s">
        <v>108</v>
      </c>
      <c r="J12" s="17">
        <v>0</v>
      </c>
      <c r="K12" s="17">
        <v>0.80610322577999505</v>
      </c>
      <c r="L12" s="17">
        <v>0</v>
      </c>
      <c r="M12" s="17">
        <v>0.33147584545164499</v>
      </c>
      <c r="N12" s="17">
        <v>0</v>
      </c>
      <c r="O12" s="17">
        <v>0.24487472464217</v>
      </c>
      <c r="P12" s="17">
        <v>4.0334464584977701E-4</v>
      </c>
      <c r="Q12" s="17">
        <v>7.4837505219539401E-3</v>
      </c>
      <c r="R12" s="17">
        <v>0.1796472360304</v>
      </c>
      <c r="S12" s="17">
        <v>0.5</v>
      </c>
      <c r="T12" s="17">
        <v>3.0533445052596898E-2</v>
      </c>
      <c r="U12" s="17"/>
      <c r="V12" s="17">
        <v>0.25595203300837499</v>
      </c>
      <c r="W12" s="17">
        <v>0.31981796142450297</v>
      </c>
      <c r="X12" s="17">
        <v>0.25878928362924603</v>
      </c>
      <c r="Y12" s="17">
        <v>0.21725740930693299</v>
      </c>
      <c r="Z12" s="17"/>
      <c r="AA12" s="17">
        <v>0.19428189199891899</v>
      </c>
      <c r="AB12" s="17">
        <v>0.31337222744554899</v>
      </c>
      <c r="AC12" s="17">
        <v>0.55363827469776805</v>
      </c>
      <c r="AD12" s="17">
        <v>0.24985562892615501</v>
      </c>
      <c r="AE12" s="17">
        <v>8.0780671743388693E-3</v>
      </c>
      <c r="AF12" s="17">
        <v>0.33101884603078002</v>
      </c>
      <c r="AG12" s="17">
        <v>5.1930880425342302E-2</v>
      </c>
      <c r="AH12" s="17">
        <v>7.0231446589925306E-2</v>
      </c>
      <c r="AI12" s="17">
        <v>0.16245436949993899</v>
      </c>
      <c r="AJ12" s="17">
        <v>0.16330745867620999</v>
      </c>
      <c r="AK12" s="17"/>
      <c r="AL12" s="17">
        <v>0.21701571657232699</v>
      </c>
      <c r="AM12" s="17">
        <v>0.41221546650532398</v>
      </c>
      <c r="AN12" s="17">
        <v>9.3048045415780101E-2</v>
      </c>
      <c r="AO12" s="17">
        <v>0.35141433994742899</v>
      </c>
      <c r="AP12" s="17">
        <v>1.00343337565163E-2</v>
      </c>
      <c r="AQ12" s="17">
        <v>0.45178333854167302</v>
      </c>
      <c r="AR12" s="17">
        <v>0.10543077255427299</v>
      </c>
      <c r="AS12" s="17"/>
      <c r="AT12" s="17">
        <v>0.35141166970438797</v>
      </c>
      <c r="AU12" s="17">
        <v>1.0306556774924E-2</v>
      </c>
      <c r="AV12" s="17"/>
      <c r="AW12" s="17">
        <v>0.51363179059097797</v>
      </c>
      <c r="AX12" s="17">
        <v>0.35190563161801902</v>
      </c>
      <c r="AY12" s="17">
        <v>6.0215039805195401E-2</v>
      </c>
      <c r="AZ12" s="17"/>
      <c r="BA12" s="17">
        <v>0.54388586789760596</v>
      </c>
      <c r="BB12" s="17">
        <v>0.15140840972967901</v>
      </c>
      <c r="BC12" s="17"/>
      <c r="BD12" s="17">
        <v>0.46278034656669798</v>
      </c>
      <c r="BE12" s="17">
        <v>0.21380555320071801</v>
      </c>
      <c r="BF12" s="17"/>
      <c r="BG12" s="17">
        <v>0.26389250081753401</v>
      </c>
      <c r="BH12" s="17">
        <v>0.21725740930693299</v>
      </c>
      <c r="BI12" s="17"/>
      <c r="BJ12" s="17">
        <v>0.29128087322867902</v>
      </c>
      <c r="BK12" s="17">
        <v>0.231369387329103</v>
      </c>
      <c r="BL12" s="17"/>
      <c r="BM12" s="17">
        <v>0.34916100530246402</v>
      </c>
      <c r="BN12" s="17">
        <v>8.7020983513452194E-2</v>
      </c>
      <c r="BO12" s="17">
        <v>0.38265462142158302</v>
      </c>
      <c r="BP12" s="17">
        <v>0.139428650721208</v>
      </c>
    </row>
    <row r="13" spans="2:68" x14ac:dyDescent="0.35">
      <c r="B13" s="18" t="s">
        <v>608</v>
      </c>
      <c r="C13" s="17">
        <v>0.12917329680328399</v>
      </c>
      <c r="D13" s="17">
        <v>6.5514070839282597E-4</v>
      </c>
      <c r="E13" s="17">
        <v>0</v>
      </c>
      <c r="F13" s="17">
        <v>0</v>
      </c>
      <c r="G13" s="17">
        <v>0</v>
      </c>
      <c r="H13" s="17">
        <v>0</v>
      </c>
      <c r="I13" s="17" t="s">
        <v>108</v>
      </c>
      <c r="J13" s="17">
        <v>0</v>
      </c>
      <c r="K13" s="17">
        <v>4.2813278287002703E-2</v>
      </c>
      <c r="L13" s="17">
        <v>0</v>
      </c>
      <c r="M13" s="17">
        <v>0.33147584545164499</v>
      </c>
      <c r="N13" s="17">
        <v>0</v>
      </c>
      <c r="O13" s="17">
        <v>2.6359692276799799E-2</v>
      </c>
      <c r="P13" s="17">
        <v>0</v>
      </c>
      <c r="Q13" s="17">
        <v>7.4837505219539401E-3</v>
      </c>
      <c r="R13" s="17">
        <v>0.31409741772793798</v>
      </c>
      <c r="S13" s="17">
        <v>0.16666666666666699</v>
      </c>
      <c r="T13" s="17">
        <v>0.62527100675323499</v>
      </c>
      <c r="U13" s="17"/>
      <c r="V13" s="17">
        <v>0.128782202662693</v>
      </c>
      <c r="W13" s="17">
        <v>0.13076190352313999</v>
      </c>
      <c r="X13" s="17">
        <v>0.15089748896280999</v>
      </c>
      <c r="Y13" s="17">
        <v>7.3602882670464498E-2</v>
      </c>
      <c r="Z13" s="17"/>
      <c r="AA13" s="17">
        <v>0.254271689439524</v>
      </c>
      <c r="AB13" s="17">
        <v>0</v>
      </c>
      <c r="AC13" s="17">
        <v>3.0935713319533299E-2</v>
      </c>
      <c r="AD13" s="17">
        <v>0.13600443386116401</v>
      </c>
      <c r="AE13" s="17">
        <v>0</v>
      </c>
      <c r="AF13" s="17">
        <v>1.2593917174741899E-2</v>
      </c>
      <c r="AG13" s="17">
        <v>2.99572650806527E-2</v>
      </c>
      <c r="AH13" s="17">
        <v>3.1616987203811502E-2</v>
      </c>
      <c r="AI13" s="17">
        <v>0.322810172168218</v>
      </c>
      <c r="AJ13" s="17">
        <v>0.33646605468207202</v>
      </c>
      <c r="AK13" s="17"/>
      <c r="AL13" s="17">
        <v>0</v>
      </c>
      <c r="AM13" s="17">
        <v>0.37187222337517001</v>
      </c>
      <c r="AN13" s="17">
        <v>0</v>
      </c>
      <c r="AO13" s="17">
        <v>2.1503588912691302E-2</v>
      </c>
      <c r="AP13" s="17">
        <v>0.45462291414598699</v>
      </c>
      <c r="AQ13" s="17">
        <v>0.38348784035918598</v>
      </c>
      <c r="AR13" s="17">
        <v>9.5422693700606704E-3</v>
      </c>
      <c r="AS13" s="17"/>
      <c r="AT13" s="17">
        <v>9.9359748340213994E-2</v>
      </c>
      <c r="AU13" s="17">
        <v>0.21537252317713099</v>
      </c>
      <c r="AV13" s="17"/>
      <c r="AW13" s="17">
        <v>9.1047016855740195E-2</v>
      </c>
      <c r="AX13" s="17">
        <v>2.4991854716365301E-2</v>
      </c>
      <c r="AY13" s="17">
        <v>0.18279734380889301</v>
      </c>
      <c r="AZ13" s="17"/>
      <c r="BA13" s="17">
        <v>2.55702525256041E-2</v>
      </c>
      <c r="BB13" s="17">
        <v>0.170722174069314</v>
      </c>
      <c r="BC13" s="17"/>
      <c r="BD13" s="17">
        <v>0.168980455070951</v>
      </c>
      <c r="BE13" s="17">
        <v>0.119183444630722</v>
      </c>
      <c r="BF13" s="17"/>
      <c r="BG13" s="17">
        <v>0.12934031730388099</v>
      </c>
      <c r="BH13" s="17">
        <v>7.3602882670464498E-2</v>
      </c>
      <c r="BI13" s="17"/>
      <c r="BJ13" s="17">
        <v>0.113858902813489</v>
      </c>
      <c r="BK13" s="17">
        <v>0.14718875580479801</v>
      </c>
      <c r="BL13" s="17"/>
      <c r="BM13" s="17">
        <v>0.17680887408050999</v>
      </c>
      <c r="BN13" s="17">
        <v>9.1792909518770602E-2</v>
      </c>
      <c r="BO13" s="17">
        <v>0.148410457895712</v>
      </c>
      <c r="BP13" s="17">
        <v>3.03411749225234E-2</v>
      </c>
    </row>
    <row r="14" spans="2:68" x14ac:dyDescent="0.35">
      <c r="B14" s="18" t="s">
        <v>609</v>
      </c>
      <c r="C14" s="17">
        <v>0.12702180257300599</v>
      </c>
      <c r="D14" s="17">
        <v>0</v>
      </c>
      <c r="E14" s="17">
        <v>0</v>
      </c>
      <c r="F14" s="17">
        <v>0</v>
      </c>
      <c r="G14" s="17">
        <v>0.991687624940228</v>
      </c>
      <c r="H14" s="17">
        <v>1</v>
      </c>
      <c r="I14" s="17" t="s">
        <v>108</v>
      </c>
      <c r="J14" s="17">
        <v>0</v>
      </c>
      <c r="K14" s="17">
        <v>1.8089847348151802E-2</v>
      </c>
      <c r="L14" s="17">
        <v>0</v>
      </c>
      <c r="M14" s="17">
        <v>0</v>
      </c>
      <c r="N14" s="17">
        <v>0</v>
      </c>
      <c r="O14" s="17">
        <v>0.16753263293564699</v>
      </c>
      <c r="P14" s="17">
        <v>1.34448215283259E-4</v>
      </c>
      <c r="Q14" s="17">
        <v>7.4837505219539401E-3</v>
      </c>
      <c r="R14" s="17">
        <v>1.8994502639103499E-2</v>
      </c>
      <c r="S14" s="17">
        <v>0.33333333333333298</v>
      </c>
      <c r="T14" s="17">
        <v>0.62578430663571205</v>
      </c>
      <c r="U14" s="17"/>
      <c r="V14" s="17">
        <v>0.103012937945526</v>
      </c>
      <c r="W14" s="17">
        <v>0.27903048315747198</v>
      </c>
      <c r="X14" s="17">
        <v>0.24207465958531299</v>
      </c>
      <c r="Y14" s="17">
        <v>0.21543986325452899</v>
      </c>
      <c r="Z14" s="17"/>
      <c r="AA14" s="17">
        <v>0.141654349664841</v>
      </c>
      <c r="AB14" s="17">
        <v>2.9834946315492302E-3</v>
      </c>
      <c r="AC14" s="17">
        <v>0.259972413813435</v>
      </c>
      <c r="AD14" s="17">
        <v>9.3556681936794693E-3</v>
      </c>
      <c r="AE14" s="17">
        <v>4.0390335871694398E-3</v>
      </c>
      <c r="AF14" s="17">
        <v>0.32374770149114102</v>
      </c>
      <c r="AG14" s="17">
        <v>0.433204818221467</v>
      </c>
      <c r="AH14" s="17">
        <v>7.8466639167506496E-3</v>
      </c>
      <c r="AI14" s="17">
        <v>0.38692616682585301</v>
      </c>
      <c r="AJ14" s="17">
        <v>0.480294568979937</v>
      </c>
      <c r="AK14" s="17"/>
      <c r="AL14" s="17">
        <v>1.0462795929632901E-2</v>
      </c>
      <c r="AM14" s="17">
        <v>7.7885861199046599E-2</v>
      </c>
      <c r="AN14" s="17">
        <v>4.2610224957928596E-3</v>
      </c>
      <c r="AO14" s="17">
        <v>0.123332688966749</v>
      </c>
      <c r="AP14" s="17">
        <v>0.49396522182601998</v>
      </c>
      <c r="AQ14" s="17">
        <v>0.361581620786604</v>
      </c>
      <c r="AR14" s="17">
        <v>0.10698137035667001</v>
      </c>
      <c r="AS14" s="17"/>
      <c r="AT14" s="17">
        <v>8.9571678029847696E-2</v>
      </c>
      <c r="AU14" s="17">
        <v>0.23530048557590899</v>
      </c>
      <c r="AV14" s="17"/>
      <c r="AW14" s="17">
        <v>1.7276131917949699E-2</v>
      </c>
      <c r="AX14" s="17">
        <v>0.201024695736093</v>
      </c>
      <c r="AY14" s="17">
        <v>0.15700538232519201</v>
      </c>
      <c r="AZ14" s="17"/>
      <c r="BA14" s="17">
        <v>7.5884252816155504E-2</v>
      </c>
      <c r="BB14" s="17">
        <v>0.14752996228343099</v>
      </c>
      <c r="BC14" s="17"/>
      <c r="BD14" s="17">
        <v>0.173147802382219</v>
      </c>
      <c r="BE14" s="17">
        <v>0.115446198097367</v>
      </c>
      <c r="BF14" s="17"/>
      <c r="BG14" s="17">
        <v>0.12675605633038101</v>
      </c>
      <c r="BH14" s="17">
        <v>0.21543986325452899</v>
      </c>
      <c r="BI14" s="17"/>
      <c r="BJ14" s="17">
        <v>0.14467264193375401</v>
      </c>
      <c r="BK14" s="17">
        <v>0.10625780936127401</v>
      </c>
      <c r="BL14" s="17"/>
      <c r="BM14" s="17">
        <v>0.19385922225716801</v>
      </c>
      <c r="BN14" s="17">
        <v>0.106548630373418</v>
      </c>
      <c r="BO14" s="17">
        <v>0.118322294719668</v>
      </c>
      <c r="BP14" s="17">
        <v>9.9625706799704603E-2</v>
      </c>
    </row>
    <row r="15" spans="2:68" x14ac:dyDescent="0.35">
      <c r="B15" s="18" t="s">
        <v>610</v>
      </c>
      <c r="C15" s="17">
        <v>9.7984962369920298E-2</v>
      </c>
      <c r="D15" s="17">
        <v>7.8924294547533802E-2</v>
      </c>
      <c r="E15" s="17">
        <v>8.9616658286774106E-2</v>
      </c>
      <c r="F15" s="17">
        <v>1</v>
      </c>
      <c r="G15" s="17">
        <v>0.659277888835758</v>
      </c>
      <c r="H15" s="17">
        <v>1</v>
      </c>
      <c r="I15" s="17" t="s">
        <v>108</v>
      </c>
      <c r="J15" s="17">
        <v>0</v>
      </c>
      <c r="K15" s="17">
        <v>5.8413616353403197E-2</v>
      </c>
      <c r="L15" s="17">
        <v>0</v>
      </c>
      <c r="M15" s="17">
        <v>0.33426207727417701</v>
      </c>
      <c r="N15" s="17">
        <v>0</v>
      </c>
      <c r="O15" s="17">
        <v>0.13540538565384799</v>
      </c>
      <c r="P15" s="17">
        <v>8.0668929169955305E-4</v>
      </c>
      <c r="Q15" s="17">
        <v>0</v>
      </c>
      <c r="R15" s="17">
        <v>0.161421345082783</v>
      </c>
      <c r="S15" s="17">
        <v>0.5</v>
      </c>
      <c r="T15" s="17">
        <v>5.13299882476617E-4</v>
      </c>
      <c r="U15" s="17"/>
      <c r="V15" s="17">
        <v>6.7481291430708107E-2</v>
      </c>
      <c r="W15" s="17">
        <v>0.27986955095517801</v>
      </c>
      <c r="X15" s="17">
        <v>0.30712833889393298</v>
      </c>
      <c r="Y15" s="17">
        <v>0.37641679241154102</v>
      </c>
      <c r="Z15" s="17"/>
      <c r="AA15" s="17">
        <v>0.14331852073204501</v>
      </c>
      <c r="AB15" s="17">
        <v>0</v>
      </c>
      <c r="AC15" s="17">
        <v>1.7172828289076299E-2</v>
      </c>
      <c r="AD15" s="17">
        <v>0.168849063666515</v>
      </c>
      <c r="AE15" s="17">
        <v>1.2753472510521301E-2</v>
      </c>
      <c r="AF15" s="17">
        <v>0.265357141588766</v>
      </c>
      <c r="AG15" s="17">
        <v>9.9150074818566206E-2</v>
      </c>
      <c r="AH15" s="17">
        <v>0.56307295741479502</v>
      </c>
      <c r="AI15" s="17">
        <v>0.33714647603542303</v>
      </c>
      <c r="AJ15" s="17">
        <v>0.47416027868733401</v>
      </c>
      <c r="AK15" s="17"/>
      <c r="AL15" s="17">
        <v>0.226706636884901</v>
      </c>
      <c r="AM15" s="17">
        <v>3.7354078908899198E-2</v>
      </c>
      <c r="AN15" s="17">
        <v>3.71153439490842E-3</v>
      </c>
      <c r="AO15" s="17">
        <v>1.6740837894180401E-2</v>
      </c>
      <c r="AP15" s="17">
        <v>7.5078020621073202E-2</v>
      </c>
      <c r="AQ15" s="17">
        <v>4.2363433553570799E-2</v>
      </c>
      <c r="AR15" s="17">
        <v>0.15924779860906499</v>
      </c>
      <c r="AS15" s="17"/>
      <c r="AT15" s="17">
        <v>0.12772793119898099</v>
      </c>
      <c r="AU15" s="17">
        <v>1.19898012671659E-2</v>
      </c>
      <c r="AV15" s="17"/>
      <c r="AW15" s="17">
        <v>2.2160832406516499E-2</v>
      </c>
      <c r="AX15" s="17">
        <v>0.113274841272216</v>
      </c>
      <c r="AY15" s="17">
        <v>0.35896308861179899</v>
      </c>
      <c r="AZ15" s="17"/>
      <c r="BA15" s="17">
        <v>5.2904634588056901E-2</v>
      </c>
      <c r="BB15" s="17">
        <v>0.116063938901738</v>
      </c>
      <c r="BC15" s="17"/>
      <c r="BD15" s="17">
        <v>5.1700545975499203E-2</v>
      </c>
      <c r="BE15" s="17">
        <v>0.109600322465824</v>
      </c>
      <c r="BF15" s="17"/>
      <c r="BG15" s="17">
        <v>9.7148117362347006E-2</v>
      </c>
      <c r="BH15" s="17">
        <v>0.37641679241154102</v>
      </c>
      <c r="BI15" s="17"/>
      <c r="BJ15" s="17">
        <v>0.14900393514181601</v>
      </c>
      <c r="BK15" s="17">
        <v>3.7967555681548297E-2</v>
      </c>
      <c r="BL15" s="17"/>
      <c r="BM15" s="17">
        <v>0</v>
      </c>
      <c r="BN15" s="17">
        <v>0.105804555933767</v>
      </c>
      <c r="BO15" s="17">
        <v>0.13897815200911001</v>
      </c>
      <c r="BP15" s="17">
        <v>2.1317997511000102E-2</v>
      </c>
    </row>
    <row r="16" spans="2:68" x14ac:dyDescent="0.35">
      <c r="B16" s="18" t="s">
        <v>611</v>
      </c>
      <c r="C16" s="17">
        <v>9.7653810901086602E-2</v>
      </c>
      <c r="D16" s="17">
        <v>4.37708810890301E-2</v>
      </c>
      <c r="E16" s="17">
        <v>8.1001325639268998E-2</v>
      </c>
      <c r="F16" s="17">
        <v>0</v>
      </c>
      <c r="G16" s="17">
        <v>0</v>
      </c>
      <c r="H16" s="17">
        <v>0</v>
      </c>
      <c r="I16" s="17" t="s">
        <v>108</v>
      </c>
      <c r="J16" s="17">
        <v>0</v>
      </c>
      <c r="K16" s="17">
        <v>5.4169609613640901E-3</v>
      </c>
      <c r="L16" s="17">
        <v>0</v>
      </c>
      <c r="M16" s="17">
        <v>0</v>
      </c>
      <c r="N16" s="17">
        <v>0</v>
      </c>
      <c r="O16" s="17">
        <v>0.15555023705261301</v>
      </c>
      <c r="P16" s="17">
        <v>0.34395198406766597</v>
      </c>
      <c r="Q16" s="17">
        <v>9.4696486226405197E-2</v>
      </c>
      <c r="R16" s="17">
        <v>2.0052583846881002E-3</v>
      </c>
      <c r="S16" s="17">
        <v>0</v>
      </c>
      <c r="T16" s="17">
        <v>0</v>
      </c>
      <c r="U16" s="17"/>
      <c r="V16" s="17">
        <v>8.8392701027691895E-2</v>
      </c>
      <c r="W16" s="17">
        <v>0.15742197048624301</v>
      </c>
      <c r="X16" s="17">
        <v>0.13270781486191</v>
      </c>
      <c r="Y16" s="17">
        <v>0.12908597637160599</v>
      </c>
      <c r="Z16" s="17"/>
      <c r="AA16" s="17">
        <v>1.21095319088389E-2</v>
      </c>
      <c r="AB16" s="17">
        <v>0.12224502935029</v>
      </c>
      <c r="AC16" s="17">
        <v>0.213931601636937</v>
      </c>
      <c r="AD16" s="17">
        <v>0.51273794663164796</v>
      </c>
      <c r="AE16" s="17">
        <v>4.5103816402326802E-2</v>
      </c>
      <c r="AF16" s="17">
        <v>0</v>
      </c>
      <c r="AG16" s="17">
        <v>6.7428922322865001E-2</v>
      </c>
      <c r="AH16" s="17">
        <v>1.02929181729402E-2</v>
      </c>
      <c r="AI16" s="17">
        <v>0.25015137154487499</v>
      </c>
      <c r="AJ16" s="17">
        <v>6.4478363285586995E-2</v>
      </c>
      <c r="AK16" s="17"/>
      <c r="AL16" s="17">
        <v>0.173501772307361</v>
      </c>
      <c r="AM16" s="17">
        <v>3.9502721292138899E-3</v>
      </c>
      <c r="AN16" s="17">
        <v>0.187427697535411</v>
      </c>
      <c r="AO16" s="17">
        <v>1.3092868801971301E-2</v>
      </c>
      <c r="AP16" s="17">
        <v>5.0112369315713598E-2</v>
      </c>
      <c r="AQ16" s="17">
        <v>9.2431294724896598E-2</v>
      </c>
      <c r="AR16" s="17">
        <v>0.28814386011538301</v>
      </c>
      <c r="AS16" s="17"/>
      <c r="AT16" s="17">
        <v>0.124354856253788</v>
      </c>
      <c r="AU16" s="17">
        <v>2.04536931215176E-2</v>
      </c>
      <c r="AV16" s="17"/>
      <c r="AW16" s="17">
        <v>0.12951636122079899</v>
      </c>
      <c r="AX16" s="17">
        <v>0.29861656081328802</v>
      </c>
      <c r="AY16" s="17">
        <v>6.6357962042454897E-3</v>
      </c>
      <c r="AZ16" s="17"/>
      <c r="BA16" s="17">
        <v>0.197113582621012</v>
      </c>
      <c r="BB16" s="17">
        <v>5.7766548157892603E-2</v>
      </c>
      <c r="BC16" s="17"/>
      <c r="BD16" s="17">
        <v>2.7558221610802399E-2</v>
      </c>
      <c r="BE16" s="17">
        <v>0.11524473186686</v>
      </c>
      <c r="BF16" s="17"/>
      <c r="BG16" s="17">
        <v>9.7559339479671603E-2</v>
      </c>
      <c r="BH16" s="17">
        <v>0.12908597637160599</v>
      </c>
      <c r="BI16" s="17"/>
      <c r="BJ16" s="17">
        <v>0.105558648831877</v>
      </c>
      <c r="BK16" s="17">
        <v>8.8354762975933906E-2</v>
      </c>
      <c r="BL16" s="17"/>
      <c r="BM16" s="17">
        <v>0</v>
      </c>
      <c r="BN16" s="17">
        <v>1.33110913264502E-3</v>
      </c>
      <c r="BO16" s="17">
        <v>0.16440493251350599</v>
      </c>
      <c r="BP16" s="17">
        <v>0.69070766714100695</v>
      </c>
    </row>
    <row r="17" spans="2:68" x14ac:dyDescent="0.35">
      <c r="B17" s="18" t="s">
        <v>612</v>
      </c>
      <c r="C17" s="17">
        <v>5.8407691018132403E-2</v>
      </c>
      <c r="D17" s="17">
        <v>0.39902647973085298</v>
      </c>
      <c r="E17" s="17">
        <v>0</v>
      </c>
      <c r="F17" s="17">
        <v>0</v>
      </c>
      <c r="G17" s="17">
        <v>0</v>
      </c>
      <c r="H17" s="17">
        <v>0</v>
      </c>
      <c r="I17" s="17" t="s">
        <v>108</v>
      </c>
      <c r="J17" s="17">
        <v>0</v>
      </c>
      <c r="K17" s="17">
        <v>3.2527240884587099E-4</v>
      </c>
      <c r="L17" s="17">
        <v>0</v>
      </c>
      <c r="M17" s="17">
        <v>0</v>
      </c>
      <c r="N17" s="17">
        <v>0</v>
      </c>
      <c r="O17" s="17">
        <v>0</v>
      </c>
      <c r="P17" s="17">
        <v>0</v>
      </c>
      <c r="Q17" s="17">
        <v>0.89033601272968699</v>
      </c>
      <c r="R17" s="17">
        <v>0.15766703221056899</v>
      </c>
      <c r="S17" s="17">
        <v>0</v>
      </c>
      <c r="T17" s="17">
        <v>3.0533445052596898E-2</v>
      </c>
      <c r="U17" s="17"/>
      <c r="V17" s="17">
        <v>5.9217438006689299E-2</v>
      </c>
      <c r="W17" s="17">
        <v>5.8265797680630997E-2</v>
      </c>
      <c r="X17" s="17">
        <v>1.9654473951035201E-2</v>
      </c>
      <c r="Y17" s="17">
        <v>1.4592527895092199E-2</v>
      </c>
      <c r="Z17" s="17"/>
      <c r="AA17" s="17">
        <v>0</v>
      </c>
      <c r="AB17" s="17">
        <v>0.144065448052625</v>
      </c>
      <c r="AC17" s="17">
        <v>0</v>
      </c>
      <c r="AD17" s="17">
        <v>0</v>
      </c>
      <c r="AE17" s="17">
        <v>0.351933079212289</v>
      </c>
      <c r="AF17" s="17">
        <v>0</v>
      </c>
      <c r="AG17" s="17">
        <v>3.20629219520998E-3</v>
      </c>
      <c r="AH17" s="17">
        <v>2.70007514249253E-2</v>
      </c>
      <c r="AI17" s="17">
        <v>0</v>
      </c>
      <c r="AJ17" s="17">
        <v>0</v>
      </c>
      <c r="AK17" s="17"/>
      <c r="AL17" s="17">
        <v>0.10372253144207901</v>
      </c>
      <c r="AM17" s="17">
        <v>0</v>
      </c>
      <c r="AN17" s="17">
        <v>0</v>
      </c>
      <c r="AO17" s="17">
        <v>1.70787024349522E-2</v>
      </c>
      <c r="AP17" s="17">
        <v>0.33738938844752803</v>
      </c>
      <c r="AQ17" s="17">
        <v>5.2853913772303899E-4</v>
      </c>
      <c r="AR17" s="17">
        <v>2.5545045719566201E-3</v>
      </c>
      <c r="AS17" s="17"/>
      <c r="AT17" s="17">
        <v>9.7301819035183704E-3</v>
      </c>
      <c r="AU17" s="17">
        <v>0.19914785258203199</v>
      </c>
      <c r="AV17" s="17"/>
      <c r="AW17" s="17">
        <v>0</v>
      </c>
      <c r="AX17" s="17">
        <v>3.2700668375613903E-2</v>
      </c>
      <c r="AY17" s="17">
        <v>1.5011805629947E-2</v>
      </c>
      <c r="AZ17" s="17"/>
      <c r="BA17" s="17">
        <v>1.5336009512035601E-2</v>
      </c>
      <c r="BB17" s="17">
        <v>7.5681121746112606E-2</v>
      </c>
      <c r="BC17" s="17"/>
      <c r="BD17" s="17">
        <v>0</v>
      </c>
      <c r="BE17" s="17">
        <v>7.3065461740886101E-2</v>
      </c>
      <c r="BF17" s="17"/>
      <c r="BG17" s="17">
        <v>5.8539380345857803E-2</v>
      </c>
      <c r="BH17" s="17">
        <v>1.4592527895092199E-2</v>
      </c>
      <c r="BI17" s="17"/>
      <c r="BJ17" s="17">
        <v>5.7673425594669796E-3</v>
      </c>
      <c r="BK17" s="17">
        <v>0.120332442341265</v>
      </c>
      <c r="BL17" s="17"/>
      <c r="BM17" s="17">
        <v>0</v>
      </c>
      <c r="BN17" s="17">
        <v>8.8685676739733404E-2</v>
      </c>
      <c r="BO17" s="17">
        <v>6.2523285834550593E-2</v>
      </c>
      <c r="BP17" s="17">
        <v>7.33583530123374E-3</v>
      </c>
    </row>
    <row r="18" spans="2:68" x14ac:dyDescent="0.35">
      <c r="B18" s="18" t="s">
        <v>105</v>
      </c>
      <c r="C18" s="17">
        <v>4.3727367971830398E-5</v>
      </c>
      <c r="D18" s="17">
        <v>0</v>
      </c>
      <c r="E18" s="17">
        <v>0</v>
      </c>
      <c r="F18" s="17">
        <v>0</v>
      </c>
      <c r="G18" s="17">
        <v>0</v>
      </c>
      <c r="H18" s="17">
        <v>0</v>
      </c>
      <c r="I18" s="17" t="s">
        <v>108</v>
      </c>
      <c r="J18" s="17">
        <v>0</v>
      </c>
      <c r="K18" s="17">
        <v>3.2527240884587099E-4</v>
      </c>
      <c r="L18" s="17">
        <v>0</v>
      </c>
      <c r="M18" s="17">
        <v>0</v>
      </c>
      <c r="N18" s="17">
        <v>0</v>
      </c>
      <c r="O18" s="17">
        <v>0</v>
      </c>
      <c r="P18" s="17">
        <v>0</v>
      </c>
      <c r="Q18" s="17">
        <v>0</v>
      </c>
      <c r="R18" s="17">
        <v>0</v>
      </c>
      <c r="S18" s="17">
        <v>0</v>
      </c>
      <c r="T18" s="17">
        <v>0</v>
      </c>
      <c r="U18" s="17"/>
      <c r="V18" s="17">
        <v>0</v>
      </c>
      <c r="W18" s="17">
        <v>0</v>
      </c>
      <c r="X18" s="17">
        <v>0</v>
      </c>
      <c r="Y18" s="17">
        <v>1.4592527895092199E-2</v>
      </c>
      <c r="Z18" s="17"/>
      <c r="AA18" s="17">
        <v>0</v>
      </c>
      <c r="AB18" s="17">
        <v>0</v>
      </c>
      <c r="AC18" s="17">
        <v>0</v>
      </c>
      <c r="AD18" s="17">
        <v>7.1564083144060595E-4</v>
      </c>
      <c r="AE18" s="17">
        <v>0</v>
      </c>
      <c r="AF18" s="17">
        <v>0</v>
      </c>
      <c r="AG18" s="17">
        <v>0</v>
      </c>
      <c r="AH18" s="17">
        <v>0</v>
      </c>
      <c r="AI18" s="17">
        <v>0</v>
      </c>
      <c r="AJ18" s="17">
        <v>0</v>
      </c>
      <c r="AK18" s="17"/>
      <c r="AL18" s="17">
        <v>0</v>
      </c>
      <c r="AM18" s="17">
        <v>0</v>
      </c>
      <c r="AN18" s="17">
        <v>0</v>
      </c>
      <c r="AO18" s="17">
        <v>1.70121552141193E-4</v>
      </c>
      <c r="AP18" s="17">
        <v>0</v>
      </c>
      <c r="AQ18" s="17">
        <v>0</v>
      </c>
      <c r="AR18" s="17">
        <v>0</v>
      </c>
      <c r="AS18" s="17"/>
      <c r="AT18" s="17">
        <v>5.8851262454788198E-5</v>
      </c>
      <c r="AU18" s="17">
        <v>0</v>
      </c>
      <c r="AV18" s="17"/>
      <c r="AW18" s="17">
        <v>0</v>
      </c>
      <c r="AX18" s="17">
        <v>0</v>
      </c>
      <c r="AY18" s="17">
        <v>2.31150112144213E-4</v>
      </c>
      <c r="AZ18" s="17"/>
      <c r="BA18" s="17">
        <v>0</v>
      </c>
      <c r="BB18" s="17">
        <v>6.12637546455524E-5</v>
      </c>
      <c r="BC18" s="17"/>
      <c r="BD18" s="17">
        <v>2.17970412555014E-4</v>
      </c>
      <c r="BE18" s="17">
        <v>0</v>
      </c>
      <c r="BF18" s="17"/>
      <c r="BG18" s="17">
        <v>0</v>
      </c>
      <c r="BH18" s="17">
        <v>1.4592527895092199E-2</v>
      </c>
      <c r="BI18" s="17"/>
      <c r="BJ18" s="17">
        <v>8.0898674081824495E-5</v>
      </c>
      <c r="BK18" s="17">
        <v>0</v>
      </c>
      <c r="BL18" s="17"/>
      <c r="BM18" s="17">
        <v>0</v>
      </c>
      <c r="BN18" s="17">
        <v>0</v>
      </c>
      <c r="BO18" s="17">
        <v>1.01174521401805E-4</v>
      </c>
      <c r="BP18" s="17">
        <v>0</v>
      </c>
    </row>
    <row r="19" spans="2:68" x14ac:dyDescent="0.35">
      <c r="B19" s="18" t="s">
        <v>106</v>
      </c>
      <c r="C19" s="19">
        <v>4.3727367971830398E-5</v>
      </c>
      <c r="D19" s="19">
        <v>0</v>
      </c>
      <c r="E19" s="19">
        <v>0</v>
      </c>
      <c r="F19" s="19">
        <v>0</v>
      </c>
      <c r="G19" s="19">
        <v>0</v>
      </c>
      <c r="H19" s="19">
        <v>0</v>
      </c>
      <c r="I19" s="19" t="s">
        <v>108</v>
      </c>
      <c r="J19" s="19">
        <v>0</v>
      </c>
      <c r="K19" s="19">
        <v>3.2527240884587099E-4</v>
      </c>
      <c r="L19" s="19">
        <v>0</v>
      </c>
      <c r="M19" s="19">
        <v>0</v>
      </c>
      <c r="N19" s="19">
        <v>0</v>
      </c>
      <c r="O19" s="19">
        <v>0</v>
      </c>
      <c r="P19" s="19">
        <v>0</v>
      </c>
      <c r="Q19" s="19">
        <v>0</v>
      </c>
      <c r="R19" s="19">
        <v>0</v>
      </c>
      <c r="S19" s="19">
        <v>0</v>
      </c>
      <c r="T19" s="19">
        <v>0</v>
      </c>
      <c r="U19" s="19"/>
      <c r="V19" s="19">
        <v>0</v>
      </c>
      <c r="W19" s="19">
        <v>0</v>
      </c>
      <c r="X19" s="19">
        <v>0</v>
      </c>
      <c r="Y19" s="19">
        <v>1.4592527895092199E-2</v>
      </c>
      <c r="Z19" s="19"/>
      <c r="AA19" s="19">
        <v>0</v>
      </c>
      <c r="AB19" s="19">
        <v>0</v>
      </c>
      <c r="AC19" s="19">
        <v>0</v>
      </c>
      <c r="AD19" s="19">
        <v>0</v>
      </c>
      <c r="AE19" s="19">
        <v>0</v>
      </c>
      <c r="AF19" s="19">
        <v>0</v>
      </c>
      <c r="AG19" s="19">
        <v>0</v>
      </c>
      <c r="AH19" s="19">
        <v>0</v>
      </c>
      <c r="AI19" s="19">
        <v>0</v>
      </c>
      <c r="AJ19" s="19">
        <v>3.5928500256068897E-2</v>
      </c>
      <c r="AK19" s="19"/>
      <c r="AL19" s="19">
        <v>1.6975554566798701E-4</v>
      </c>
      <c r="AM19" s="19">
        <v>0</v>
      </c>
      <c r="AN19" s="19">
        <v>0</v>
      </c>
      <c r="AO19" s="19">
        <v>0</v>
      </c>
      <c r="AP19" s="19">
        <v>0</v>
      </c>
      <c r="AQ19" s="19">
        <v>0</v>
      </c>
      <c r="AR19" s="19">
        <v>0</v>
      </c>
      <c r="AS19" s="19"/>
      <c r="AT19" s="19">
        <v>5.8851262454788198E-5</v>
      </c>
      <c r="AU19" s="19">
        <v>0</v>
      </c>
      <c r="AV19" s="19"/>
      <c r="AW19" s="19">
        <v>0</v>
      </c>
      <c r="AX19" s="19">
        <v>0</v>
      </c>
      <c r="AY19" s="19">
        <v>2.31150112144213E-4</v>
      </c>
      <c r="AZ19" s="19"/>
      <c r="BA19" s="19">
        <v>0</v>
      </c>
      <c r="BB19" s="19">
        <v>6.12637546455524E-5</v>
      </c>
      <c r="BC19" s="19"/>
      <c r="BD19" s="19">
        <v>0</v>
      </c>
      <c r="BE19" s="19">
        <v>5.47010209765622E-5</v>
      </c>
      <c r="BF19" s="19"/>
      <c r="BG19" s="19">
        <v>0</v>
      </c>
      <c r="BH19" s="19">
        <v>1.4592527895092199E-2</v>
      </c>
      <c r="BI19" s="19"/>
      <c r="BJ19" s="19">
        <v>8.0898674081824495E-5</v>
      </c>
      <c r="BK19" s="19">
        <v>0</v>
      </c>
      <c r="BL19" s="19"/>
      <c r="BM19" s="19">
        <v>0</v>
      </c>
      <c r="BN19" s="19">
        <v>0</v>
      </c>
      <c r="BO19" s="19">
        <v>1.01174521401805E-4</v>
      </c>
      <c r="BP19" s="19">
        <v>0</v>
      </c>
    </row>
    <row r="20" spans="2:68" x14ac:dyDescent="0.35">
      <c r="B20" s="16" t="s">
        <v>725</v>
      </c>
    </row>
    <row r="21" spans="2:68" x14ac:dyDescent="0.35">
      <c r="B21" t="s">
        <v>87</v>
      </c>
    </row>
    <row r="22" spans="2:68" x14ac:dyDescent="0.35">
      <c r="B22" t="s">
        <v>88</v>
      </c>
    </row>
    <row r="24" spans="2:68" x14ac:dyDescent="0.35">
      <c r="B24"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626</v>
      </c>
      <c r="E2" s="26"/>
      <c r="F2" s="26"/>
      <c r="G2" s="26"/>
      <c r="H2" s="26"/>
    </row>
    <row r="6" spans="2:8" ht="50" customHeight="1" x14ac:dyDescent="0.35">
      <c r="B6" s="23" t="s">
        <v>15</v>
      </c>
      <c r="C6" s="23" t="s">
        <v>614</v>
      </c>
      <c r="D6" s="23" t="s">
        <v>615</v>
      </c>
      <c r="E6" s="23" t="s">
        <v>616</v>
      </c>
      <c r="F6" s="23" t="s">
        <v>617</v>
      </c>
      <c r="G6" s="23" t="s">
        <v>618</v>
      </c>
    </row>
    <row r="7" spans="2:8" x14ac:dyDescent="0.35">
      <c r="B7" s="18" t="s">
        <v>619</v>
      </c>
      <c r="C7" s="17">
        <v>0.33436481566796</v>
      </c>
      <c r="D7" s="17">
        <v>0.211486263888778</v>
      </c>
      <c r="E7" s="17">
        <v>0.107302351617534</v>
      </c>
      <c r="F7" s="17">
        <v>0.19772029853934101</v>
      </c>
      <c r="G7" s="17">
        <v>0.15188902213327701</v>
      </c>
    </row>
    <row r="8" spans="2:8" x14ac:dyDescent="0.35">
      <c r="B8" s="18" t="s">
        <v>620</v>
      </c>
      <c r="C8" s="17">
        <v>0.39962215128888301</v>
      </c>
      <c r="D8" s="17">
        <v>0.36418560828601698</v>
      </c>
      <c r="E8" s="17">
        <v>0.31553169768566802</v>
      </c>
      <c r="F8" s="17">
        <v>0.27533278312730902</v>
      </c>
      <c r="G8" s="17">
        <v>0.26970734816631797</v>
      </c>
    </row>
    <row r="9" spans="2:8" x14ac:dyDescent="0.35">
      <c r="B9" s="18" t="s">
        <v>621</v>
      </c>
      <c r="C9" s="17">
        <v>0.17226966688467299</v>
      </c>
      <c r="D9" s="17">
        <v>0.229424794904899</v>
      </c>
      <c r="E9" s="17">
        <v>0.29165207559419698</v>
      </c>
      <c r="F9" s="17">
        <v>0.23408709365958699</v>
      </c>
      <c r="G9" s="17">
        <v>0.27822761514988398</v>
      </c>
    </row>
    <row r="10" spans="2:8" x14ac:dyDescent="0.35">
      <c r="B10" s="18" t="s">
        <v>622</v>
      </c>
      <c r="C10" s="17">
        <v>4.6888069086316299E-2</v>
      </c>
      <c r="D10" s="17">
        <v>9.2160562599502796E-2</v>
      </c>
      <c r="E10" s="17">
        <v>0.10719773120154</v>
      </c>
      <c r="F10" s="17">
        <v>7.0164125451997503E-2</v>
      </c>
      <c r="G10" s="17">
        <v>8.5098140800809199E-2</v>
      </c>
    </row>
    <row r="11" spans="2:8" x14ac:dyDescent="0.35">
      <c r="B11" s="18" t="s">
        <v>623</v>
      </c>
      <c r="C11" s="17">
        <v>3.4553197834249101E-2</v>
      </c>
      <c r="D11" s="17">
        <v>8.8275734418025095E-2</v>
      </c>
      <c r="E11" s="17">
        <v>7.5907938382084705E-2</v>
      </c>
      <c r="F11" s="17">
        <v>0.18287074586566099</v>
      </c>
      <c r="G11" s="17">
        <v>0.168201050981579</v>
      </c>
    </row>
    <row r="12" spans="2:8" x14ac:dyDescent="0.35">
      <c r="B12" s="18" t="s">
        <v>113</v>
      </c>
      <c r="C12" s="17">
        <v>1.2302099237918401E-2</v>
      </c>
      <c r="D12" s="17">
        <v>1.4467035902777901E-2</v>
      </c>
      <c r="E12" s="17">
        <v>0.102408205518977</v>
      </c>
      <c r="F12" s="17">
        <v>3.9824953356105197E-2</v>
      </c>
      <c r="G12" s="17">
        <v>4.68768227681335E-2</v>
      </c>
    </row>
    <row r="13" spans="2:8" x14ac:dyDescent="0.35">
      <c r="B13" s="22" t="s">
        <v>624</v>
      </c>
      <c r="C13" s="20">
        <v>0.73398696695684396</v>
      </c>
      <c r="D13" s="20">
        <v>0.57567187217479499</v>
      </c>
      <c r="E13" s="20">
        <v>0.42283404930320201</v>
      </c>
      <c r="F13" s="20">
        <v>0.47305308166665</v>
      </c>
      <c r="G13" s="20">
        <v>0.42159637029959501</v>
      </c>
    </row>
    <row r="14" spans="2:8" x14ac:dyDescent="0.35">
      <c r="B14" s="22" t="s">
        <v>625</v>
      </c>
      <c r="C14" s="20">
        <v>8.14412669205654E-2</v>
      </c>
      <c r="D14" s="20">
        <v>0.180436297017528</v>
      </c>
      <c r="E14" s="20">
        <v>0.18310566958362501</v>
      </c>
      <c r="F14" s="20">
        <v>0.25303487131765801</v>
      </c>
      <c r="G14" s="20">
        <v>0.25329919178238802</v>
      </c>
    </row>
    <row r="15" spans="2:8" x14ac:dyDescent="0.35">
      <c r="B15" s="22" t="s">
        <v>189</v>
      </c>
      <c r="C15" s="21">
        <v>0.65254570003627799</v>
      </c>
      <c r="D15" s="21">
        <v>0.39523557515726698</v>
      </c>
      <c r="E15" s="21">
        <v>0.239728379719577</v>
      </c>
      <c r="F15" s="21">
        <v>0.22001821034899199</v>
      </c>
      <c r="G15" s="21">
        <v>0.16829717851720699</v>
      </c>
    </row>
    <row r="16" spans="2:8" x14ac:dyDescent="0.35">
      <c r="B16" s="16"/>
      <c r="C16" s="16"/>
      <c r="D16" s="16"/>
      <c r="E16" s="16"/>
      <c r="F16" s="16"/>
      <c r="G16" s="16"/>
    </row>
    <row r="17" spans="2:2" x14ac:dyDescent="0.35">
      <c r="B17" t="s">
        <v>87</v>
      </c>
    </row>
    <row r="18" spans="2:2" x14ac:dyDescent="0.35">
      <c r="B18" t="s">
        <v>88</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619</v>
      </c>
      <c r="C9" s="17">
        <v>0.33436481566796</v>
      </c>
      <c r="D9" s="17">
        <v>0.25536156318460701</v>
      </c>
      <c r="E9" s="17">
        <v>0.35380683313148098</v>
      </c>
      <c r="F9" s="17">
        <v>3.1105110896659498E-3</v>
      </c>
      <c r="G9" s="17">
        <v>0.44429660054759201</v>
      </c>
      <c r="H9" s="17">
        <v>0.29277959023302302</v>
      </c>
      <c r="I9" s="17">
        <v>9.1692193531063504E-2</v>
      </c>
      <c r="J9" s="17">
        <v>0.26042635352440902</v>
      </c>
      <c r="K9" s="17">
        <v>0.37592713599146199</v>
      </c>
      <c r="L9" s="17">
        <v>0.28685483140267898</v>
      </c>
      <c r="M9" s="17">
        <v>0.239731118041353</v>
      </c>
      <c r="N9" s="17">
        <v>0.56551945081205102</v>
      </c>
      <c r="O9" s="17">
        <v>0.24546960358363601</v>
      </c>
      <c r="P9" s="17">
        <v>0.45428939649191002</v>
      </c>
      <c r="Q9" s="17">
        <v>0.43579543933946802</v>
      </c>
      <c r="R9" s="17">
        <v>0.297418437480302</v>
      </c>
      <c r="S9" s="17">
        <v>0.56757575257930304</v>
      </c>
      <c r="T9" s="17">
        <v>0.36431894032303003</v>
      </c>
      <c r="U9" s="17"/>
      <c r="V9" s="17">
        <v>0.33113005900046499</v>
      </c>
      <c r="W9" s="17">
        <v>0.37025886420923998</v>
      </c>
      <c r="X9" s="17">
        <v>0.50682841061836803</v>
      </c>
      <c r="Y9" s="17">
        <v>0.61531126026554195</v>
      </c>
      <c r="Z9" s="17"/>
      <c r="AA9" s="17">
        <v>0.286982678200357</v>
      </c>
      <c r="AB9" s="17">
        <v>0.41922216920108302</v>
      </c>
      <c r="AC9" s="17">
        <v>0.31498054877103698</v>
      </c>
      <c r="AD9" s="17">
        <v>0.41070256053519</v>
      </c>
      <c r="AE9" s="17">
        <v>0.40541848884767501</v>
      </c>
      <c r="AF9" s="17">
        <v>0.67693837132318901</v>
      </c>
      <c r="AG9" s="17">
        <v>0.258910192530872</v>
      </c>
      <c r="AH9" s="17">
        <v>0.62782736547036799</v>
      </c>
      <c r="AI9" s="17">
        <v>0.33036574592694901</v>
      </c>
      <c r="AJ9" s="17">
        <v>0.51961283668953795</v>
      </c>
      <c r="AK9" s="17"/>
      <c r="AL9" s="17">
        <v>0.333979925761279</v>
      </c>
      <c r="AM9" s="17">
        <v>0.270426741676081</v>
      </c>
      <c r="AN9" s="17">
        <v>0.45326394535250297</v>
      </c>
      <c r="AO9" s="17">
        <v>0.30970893425721802</v>
      </c>
      <c r="AP9" s="17">
        <v>0.39322283204920699</v>
      </c>
      <c r="AQ9" s="17">
        <v>0.32560167804407703</v>
      </c>
      <c r="AR9" s="17">
        <v>0.47340000941907001</v>
      </c>
      <c r="AS9" s="17"/>
      <c r="AT9" s="17">
        <v>0.42619214424302099</v>
      </c>
      <c r="AU9" s="17">
        <v>0.26104086020738099</v>
      </c>
      <c r="AV9" s="17"/>
      <c r="AW9" s="17">
        <v>0.47861070459382699</v>
      </c>
      <c r="AX9" s="17">
        <v>0.237539091735642</v>
      </c>
      <c r="AY9" s="17">
        <v>0.45203346832650998</v>
      </c>
      <c r="AZ9" s="17"/>
      <c r="BA9" s="17">
        <v>0.33505710888136803</v>
      </c>
      <c r="BB9" s="17">
        <v>0.33431862659393602</v>
      </c>
      <c r="BC9" s="17"/>
      <c r="BD9" s="17">
        <v>0.37884899814321299</v>
      </c>
      <c r="BE9" s="17">
        <v>0.31293330405289599</v>
      </c>
      <c r="BF9" s="17"/>
      <c r="BG9" s="17">
        <v>0.334091915369985</v>
      </c>
      <c r="BH9" s="17">
        <v>0.61531126026554195</v>
      </c>
      <c r="BI9" s="17"/>
      <c r="BJ9" s="17">
        <v>0.49374633773580801</v>
      </c>
      <c r="BK9" s="17">
        <v>0.29062829922380001</v>
      </c>
      <c r="BL9" s="17"/>
      <c r="BM9" s="17">
        <v>0.16510043688750201</v>
      </c>
      <c r="BN9" s="17">
        <v>0.32819733628084602</v>
      </c>
      <c r="BO9" s="17">
        <v>0.52098571191581999</v>
      </c>
      <c r="BP9" s="17">
        <v>0.51619185181245997</v>
      </c>
    </row>
    <row r="10" spans="2:68" x14ac:dyDescent="0.35">
      <c r="B10" s="18" t="s">
        <v>620</v>
      </c>
      <c r="C10" s="17">
        <v>0.39962215128888301</v>
      </c>
      <c r="D10" s="17">
        <v>0.33138544452607099</v>
      </c>
      <c r="E10" s="17">
        <v>0.64600030788907203</v>
      </c>
      <c r="F10" s="17">
        <v>0.75231998309975201</v>
      </c>
      <c r="G10" s="17">
        <v>0.42937669967043601</v>
      </c>
      <c r="H10" s="17">
        <v>0.32841779858186199</v>
      </c>
      <c r="I10" s="17">
        <v>0.90830780646893605</v>
      </c>
      <c r="J10" s="17">
        <v>0.15765278591932599</v>
      </c>
      <c r="K10" s="17">
        <v>0.35183650603209798</v>
      </c>
      <c r="L10" s="17">
        <v>0.264996666661793</v>
      </c>
      <c r="M10" s="17">
        <v>0.42851167980580401</v>
      </c>
      <c r="N10" s="17">
        <v>0.37985589299974198</v>
      </c>
      <c r="O10" s="17">
        <v>0.52118568470689297</v>
      </c>
      <c r="P10" s="17">
        <v>0.36515871589888999</v>
      </c>
      <c r="Q10" s="17">
        <v>0.56137329980283202</v>
      </c>
      <c r="R10" s="17">
        <v>0.42760429947511702</v>
      </c>
      <c r="S10" s="17">
        <v>0.18963599540673801</v>
      </c>
      <c r="T10" s="17">
        <v>0.171148176372555</v>
      </c>
      <c r="U10" s="17"/>
      <c r="V10" s="17">
        <v>0.40288097445739401</v>
      </c>
      <c r="W10" s="17">
        <v>0.34201518714323198</v>
      </c>
      <c r="X10" s="17">
        <v>0.38011166104988903</v>
      </c>
      <c r="Y10" s="17">
        <v>0.284497034398561</v>
      </c>
      <c r="Z10" s="17"/>
      <c r="AA10" s="17">
        <v>0.41642836325615301</v>
      </c>
      <c r="AB10" s="17">
        <v>0.35979842111660798</v>
      </c>
      <c r="AC10" s="17">
        <v>0.469050130938304</v>
      </c>
      <c r="AD10" s="17">
        <v>0.29705648294695203</v>
      </c>
      <c r="AE10" s="17">
        <v>0.473029944665466</v>
      </c>
      <c r="AF10" s="17">
        <v>0.21953250231224899</v>
      </c>
      <c r="AG10" s="17">
        <v>0.56602390228048405</v>
      </c>
      <c r="AH10" s="17">
        <v>0.31359738311881102</v>
      </c>
      <c r="AI10" s="17">
        <v>0.102232730499389</v>
      </c>
      <c r="AJ10" s="17">
        <v>0.32336527951814198</v>
      </c>
      <c r="AK10" s="17"/>
      <c r="AL10" s="17">
        <v>0.267859601565971</v>
      </c>
      <c r="AM10" s="17">
        <v>0.61700637107095002</v>
      </c>
      <c r="AN10" s="17">
        <v>0.261960803758581</v>
      </c>
      <c r="AO10" s="17">
        <v>0.42613115230235199</v>
      </c>
      <c r="AP10" s="17">
        <v>0.45864034360797301</v>
      </c>
      <c r="AQ10" s="17">
        <v>0.47692708851361998</v>
      </c>
      <c r="AR10" s="17">
        <v>0.37661352014001098</v>
      </c>
      <c r="AS10" s="17"/>
      <c r="AT10" s="17">
        <v>0.41388305063188602</v>
      </c>
      <c r="AU10" s="17">
        <v>0.38823484900665101</v>
      </c>
      <c r="AV10" s="17"/>
      <c r="AW10" s="17">
        <v>0.35510925057419601</v>
      </c>
      <c r="AX10" s="17">
        <v>0.61532614677257402</v>
      </c>
      <c r="AY10" s="17">
        <v>0.42206115267765199</v>
      </c>
      <c r="AZ10" s="17"/>
      <c r="BA10" s="17">
        <v>0.40100259303427099</v>
      </c>
      <c r="BB10" s="17">
        <v>0.39953004966961497</v>
      </c>
      <c r="BC10" s="17"/>
      <c r="BD10" s="17">
        <v>0.35079785690161802</v>
      </c>
      <c r="BE10" s="17">
        <v>0.42314463442859501</v>
      </c>
      <c r="BF10" s="17"/>
      <c r="BG10" s="17">
        <v>0.39973397928780602</v>
      </c>
      <c r="BH10" s="17">
        <v>0.284497034398561</v>
      </c>
      <c r="BI10" s="17"/>
      <c r="BJ10" s="17">
        <v>0.336007467514779</v>
      </c>
      <c r="BK10" s="17">
        <v>0.41707890930498298</v>
      </c>
      <c r="BL10" s="17"/>
      <c r="BM10" s="17">
        <v>0.38465618718134398</v>
      </c>
      <c r="BN10" s="17">
        <v>0.45511179375262201</v>
      </c>
      <c r="BO10" s="17">
        <v>0.34666559320179202</v>
      </c>
      <c r="BP10" s="17">
        <v>0.19805728691789201</v>
      </c>
    </row>
    <row r="11" spans="2:68" x14ac:dyDescent="0.35">
      <c r="B11" s="18" t="s">
        <v>621</v>
      </c>
      <c r="C11" s="17">
        <v>0.17226966688467299</v>
      </c>
      <c r="D11" s="17">
        <v>0.24138056464917201</v>
      </c>
      <c r="E11" s="17">
        <v>9.6429489723369097E-5</v>
      </c>
      <c r="F11" s="17">
        <v>2.5143846233032E-3</v>
      </c>
      <c r="G11" s="17">
        <v>0.11601507966939401</v>
      </c>
      <c r="H11" s="17">
        <v>0.37880261118511499</v>
      </c>
      <c r="I11" s="17">
        <v>0</v>
      </c>
      <c r="J11" s="17">
        <v>0.57101202024667097</v>
      </c>
      <c r="K11" s="17">
        <v>0.172155496785004</v>
      </c>
      <c r="L11" s="17">
        <v>0.23450687125691599</v>
      </c>
      <c r="M11" s="17">
        <v>0.2250160127975</v>
      </c>
      <c r="N11" s="17">
        <v>3.70398787262625E-2</v>
      </c>
      <c r="O11" s="17">
        <v>0.102137831159894</v>
      </c>
      <c r="P11" s="17">
        <v>0.12798540734467101</v>
      </c>
      <c r="Q11" s="17">
        <v>2.8312608576999002E-3</v>
      </c>
      <c r="R11" s="17">
        <v>0.20204125858578201</v>
      </c>
      <c r="S11" s="17">
        <v>0.20615735623846801</v>
      </c>
      <c r="T11" s="17">
        <v>0.29411218081366702</v>
      </c>
      <c r="U11" s="17"/>
      <c r="V11" s="17">
        <v>0.17074449168036199</v>
      </c>
      <c r="W11" s="17">
        <v>0.211129166373033</v>
      </c>
      <c r="X11" s="17">
        <v>0.10434905104002699</v>
      </c>
      <c r="Y11" s="17">
        <v>8.1854987602532098E-2</v>
      </c>
      <c r="Z11" s="17"/>
      <c r="AA11" s="17">
        <v>0.18787908189291899</v>
      </c>
      <c r="AB11" s="17">
        <v>0.15118139475613601</v>
      </c>
      <c r="AC11" s="17">
        <v>0.14163186223947699</v>
      </c>
      <c r="AD11" s="17">
        <v>0.236672653146107</v>
      </c>
      <c r="AE11" s="17">
        <v>4.4893615588536898E-2</v>
      </c>
      <c r="AF11" s="17">
        <v>7.7868838585206296E-2</v>
      </c>
      <c r="AG11" s="17">
        <v>0.174962300923696</v>
      </c>
      <c r="AH11" s="17">
        <v>5.6772386603605E-2</v>
      </c>
      <c r="AI11" s="17">
        <v>0.56484257225226098</v>
      </c>
      <c r="AJ11" s="17">
        <v>0.150994264532889</v>
      </c>
      <c r="AK11" s="17"/>
      <c r="AL11" s="17">
        <v>0.30345509892502398</v>
      </c>
      <c r="AM11" s="17">
        <v>7.1816609572501494E-2</v>
      </c>
      <c r="AN11" s="17">
        <v>0.172986600634811</v>
      </c>
      <c r="AO11" s="17">
        <v>0.196480850230174</v>
      </c>
      <c r="AP11" s="17">
        <v>2.72967203830894E-2</v>
      </c>
      <c r="AQ11" s="17">
        <v>8.6316370972224304E-2</v>
      </c>
      <c r="AR11" s="17">
        <v>8.4645421033811799E-2</v>
      </c>
      <c r="AS11" s="17"/>
      <c r="AT11" s="17">
        <v>0.12672784707434401</v>
      </c>
      <c r="AU11" s="17">
        <v>0.20863472747376199</v>
      </c>
      <c r="AV11" s="17"/>
      <c r="AW11" s="17">
        <v>0.144320587211927</v>
      </c>
      <c r="AX11" s="17">
        <v>8.8431451694202606E-2</v>
      </c>
      <c r="AY11" s="17">
        <v>0.109583604239144</v>
      </c>
      <c r="AZ11" s="17"/>
      <c r="BA11" s="17">
        <v>0.26394029808435998</v>
      </c>
      <c r="BB11" s="17">
        <v>0.16615349892536699</v>
      </c>
      <c r="BC11" s="17"/>
      <c r="BD11" s="17">
        <v>0.13618337848342599</v>
      </c>
      <c r="BE11" s="17">
        <v>0.189655255783516</v>
      </c>
      <c r="BF11" s="17"/>
      <c r="BG11" s="17">
        <v>0.17235749213888699</v>
      </c>
      <c r="BH11" s="17">
        <v>8.1854987602532098E-2</v>
      </c>
      <c r="BI11" s="17"/>
      <c r="BJ11" s="17">
        <v>0.158941335883137</v>
      </c>
      <c r="BK11" s="17">
        <v>0.175927147127418</v>
      </c>
      <c r="BL11" s="17"/>
      <c r="BM11" s="17">
        <v>0.195851370936625</v>
      </c>
      <c r="BN11" s="17">
        <v>0.19169831765645301</v>
      </c>
      <c r="BO11" s="17">
        <v>0.11854203810297601</v>
      </c>
      <c r="BP11" s="17">
        <v>0.13483843087439501</v>
      </c>
    </row>
    <row r="12" spans="2:68" x14ac:dyDescent="0.35">
      <c r="B12" s="18" t="s">
        <v>622</v>
      </c>
      <c r="C12" s="17">
        <v>4.6888069086316299E-2</v>
      </c>
      <c r="D12" s="17">
        <v>6.8737685374989602E-2</v>
      </c>
      <c r="E12" s="17">
        <v>0</v>
      </c>
      <c r="F12" s="17">
        <v>0.24205512118727901</v>
      </c>
      <c r="G12" s="17">
        <v>1.03116201125784E-2</v>
      </c>
      <c r="H12" s="17">
        <v>0</v>
      </c>
      <c r="I12" s="17">
        <v>0</v>
      </c>
      <c r="J12" s="17">
        <v>1.0908840309595E-2</v>
      </c>
      <c r="K12" s="17">
        <v>3.5481005568003002E-2</v>
      </c>
      <c r="L12" s="17">
        <v>4.2728326135722298E-2</v>
      </c>
      <c r="M12" s="17">
        <v>0</v>
      </c>
      <c r="N12" s="17">
        <v>0</v>
      </c>
      <c r="O12" s="17">
        <v>8.1245584666214093E-2</v>
      </c>
      <c r="P12" s="17">
        <v>3.50443201763527E-2</v>
      </c>
      <c r="Q12" s="17">
        <v>0</v>
      </c>
      <c r="R12" s="17">
        <v>4.38316249065464E-2</v>
      </c>
      <c r="S12" s="17">
        <v>3.6630895775490502E-2</v>
      </c>
      <c r="T12" s="17">
        <v>0.11322176552034</v>
      </c>
      <c r="U12" s="17"/>
      <c r="V12" s="17">
        <v>4.6578047685277499E-2</v>
      </c>
      <c r="W12" s="17">
        <v>5.8460233176099899E-2</v>
      </c>
      <c r="X12" s="17">
        <v>4.2050021156832202E-3</v>
      </c>
      <c r="Y12" s="17">
        <v>1.4507907322840701E-2</v>
      </c>
      <c r="Z12" s="17"/>
      <c r="AA12" s="17">
        <v>4.3117586239003899E-2</v>
      </c>
      <c r="AB12" s="17">
        <v>5.7333659346824099E-2</v>
      </c>
      <c r="AC12" s="17">
        <v>4.3208445660140198E-2</v>
      </c>
      <c r="AD12" s="17">
        <v>3.4177452240698999E-2</v>
      </c>
      <c r="AE12" s="17">
        <v>6.2453908138523299E-2</v>
      </c>
      <c r="AF12" s="17">
        <v>2.4540866738694999E-2</v>
      </c>
      <c r="AG12" s="17">
        <v>0</v>
      </c>
      <c r="AH12" s="17">
        <v>1.8028648072163E-3</v>
      </c>
      <c r="AI12" s="17">
        <v>2.5589513214015298E-3</v>
      </c>
      <c r="AJ12" s="17">
        <v>6.0276192594302001E-3</v>
      </c>
      <c r="AK12" s="17"/>
      <c r="AL12" s="17">
        <v>3.4076858719269701E-2</v>
      </c>
      <c r="AM12" s="17">
        <v>2.1943074534392099E-5</v>
      </c>
      <c r="AN12" s="17">
        <v>1.09092844385468E-2</v>
      </c>
      <c r="AO12" s="17">
        <v>4.8802946426989603E-2</v>
      </c>
      <c r="AP12" s="17">
        <v>5.4095038961456399E-2</v>
      </c>
      <c r="AQ12" s="17">
        <v>0.111154862470079</v>
      </c>
      <c r="AR12" s="17">
        <v>3.1234654651019801E-2</v>
      </c>
      <c r="AS12" s="17"/>
      <c r="AT12" s="17">
        <v>3.1116799418972899E-2</v>
      </c>
      <c r="AU12" s="17">
        <v>5.94813993354893E-2</v>
      </c>
      <c r="AV12" s="17"/>
      <c r="AW12" s="17">
        <v>1.5904837056627302E-2</v>
      </c>
      <c r="AX12" s="17">
        <v>5.8703309797581503E-2</v>
      </c>
      <c r="AY12" s="17">
        <v>1.62102914499242E-2</v>
      </c>
      <c r="AZ12" s="17"/>
      <c r="BA12" s="17">
        <v>0</v>
      </c>
      <c r="BB12" s="17">
        <v>5.0016391669748299E-2</v>
      </c>
      <c r="BC12" s="17"/>
      <c r="BD12" s="17">
        <v>5.5028137399101E-2</v>
      </c>
      <c r="BE12" s="17">
        <v>4.2966361214312299E-2</v>
      </c>
      <c r="BF12" s="17"/>
      <c r="BG12" s="17">
        <v>4.6919521898635699E-2</v>
      </c>
      <c r="BH12" s="17">
        <v>1.4507907322840701E-2</v>
      </c>
      <c r="BI12" s="17"/>
      <c r="BJ12" s="17">
        <v>9.6414392797537305E-3</v>
      </c>
      <c r="BK12" s="17">
        <v>5.7109064694143299E-2</v>
      </c>
      <c r="BL12" s="17"/>
      <c r="BM12" s="17">
        <v>0.11028881500432899</v>
      </c>
      <c r="BN12" s="17">
        <v>1.9401375572292899E-2</v>
      </c>
      <c r="BO12" s="17">
        <v>4.1739350589071501E-3</v>
      </c>
      <c r="BP12" s="17">
        <v>0.141945537184714</v>
      </c>
    </row>
    <row r="13" spans="2:68" x14ac:dyDescent="0.35">
      <c r="B13" s="18" t="s">
        <v>623</v>
      </c>
      <c r="C13" s="17">
        <v>3.4553197834249101E-2</v>
      </c>
      <c r="D13" s="17">
        <v>0.10313474226516101</v>
      </c>
      <c r="E13" s="17">
        <v>9.6429489723369097E-5</v>
      </c>
      <c r="F13" s="17">
        <v>0</v>
      </c>
      <c r="G13" s="17">
        <v>0</v>
      </c>
      <c r="H13" s="17">
        <v>0</v>
      </c>
      <c r="I13" s="17">
        <v>0</v>
      </c>
      <c r="J13" s="17">
        <v>0</v>
      </c>
      <c r="K13" s="17">
        <v>3.2299927811716603E-2</v>
      </c>
      <c r="L13" s="17">
        <v>0.170913304542889</v>
      </c>
      <c r="M13" s="17">
        <v>0</v>
      </c>
      <c r="N13" s="17">
        <v>0</v>
      </c>
      <c r="O13" s="17">
        <v>4.6907179563044299E-2</v>
      </c>
      <c r="P13" s="17">
        <v>1.7522160088176301E-2</v>
      </c>
      <c r="Q13" s="17">
        <v>0</v>
      </c>
      <c r="R13" s="17">
        <v>1.45521897761263E-2</v>
      </c>
      <c r="S13" s="17">
        <v>0</v>
      </c>
      <c r="T13" s="17">
        <v>5.7198936970407899E-2</v>
      </c>
      <c r="U13" s="17"/>
      <c r="V13" s="17">
        <v>3.6581646063526999E-2</v>
      </c>
      <c r="W13" s="17">
        <v>0</v>
      </c>
      <c r="X13" s="17">
        <v>4.50587517603321E-3</v>
      </c>
      <c r="Y13" s="17">
        <v>3.8288104105240299E-3</v>
      </c>
      <c r="Z13" s="17"/>
      <c r="AA13" s="17">
        <v>5.5427175626557301E-2</v>
      </c>
      <c r="AB13" s="17">
        <v>1.24643555793494E-2</v>
      </c>
      <c r="AC13" s="17">
        <v>0</v>
      </c>
      <c r="AD13" s="17">
        <v>2.1390851131051599E-2</v>
      </c>
      <c r="AE13" s="17">
        <v>0</v>
      </c>
      <c r="AF13" s="17">
        <v>1.11942104066065E-3</v>
      </c>
      <c r="AG13" s="17">
        <v>1.03604264948799E-4</v>
      </c>
      <c r="AH13" s="17">
        <v>0</v>
      </c>
      <c r="AI13" s="17">
        <v>0</v>
      </c>
      <c r="AJ13" s="17">
        <v>0</v>
      </c>
      <c r="AK13" s="17"/>
      <c r="AL13" s="17">
        <v>4.1344786066340199E-2</v>
      </c>
      <c r="AM13" s="17">
        <v>4.07283346059331E-2</v>
      </c>
      <c r="AN13" s="17">
        <v>9.5576479589282601E-2</v>
      </c>
      <c r="AO13" s="17">
        <v>7.3279030481761598E-6</v>
      </c>
      <c r="AP13" s="17">
        <v>6.6745064998274303E-2</v>
      </c>
      <c r="AQ13" s="17">
        <v>0</v>
      </c>
      <c r="AR13" s="17">
        <v>3.4106394756087302E-2</v>
      </c>
      <c r="AS13" s="17"/>
      <c r="AT13" s="17">
        <v>5.9095253475992199E-5</v>
      </c>
      <c r="AU13" s="17">
        <v>6.2096676235864699E-2</v>
      </c>
      <c r="AV13" s="17"/>
      <c r="AW13" s="17">
        <v>0</v>
      </c>
      <c r="AX13" s="17">
        <v>0</v>
      </c>
      <c r="AY13" s="17">
        <v>1.11483306769402E-4</v>
      </c>
      <c r="AZ13" s="17"/>
      <c r="BA13" s="17">
        <v>0</v>
      </c>
      <c r="BB13" s="17">
        <v>3.6858550799748403E-2</v>
      </c>
      <c r="BC13" s="17"/>
      <c r="BD13" s="17">
        <v>4.2133849877343803E-2</v>
      </c>
      <c r="BE13" s="17">
        <v>3.09010045540483E-2</v>
      </c>
      <c r="BF13" s="17"/>
      <c r="BG13" s="17">
        <v>3.4583042292665497E-2</v>
      </c>
      <c r="BH13" s="17">
        <v>3.8288104105240299E-3</v>
      </c>
      <c r="BI13" s="17"/>
      <c r="BJ13" s="17">
        <v>0</v>
      </c>
      <c r="BK13" s="17">
        <v>4.4035078077760699E-2</v>
      </c>
      <c r="BL13" s="17"/>
      <c r="BM13" s="17">
        <v>0.104770456714077</v>
      </c>
      <c r="BN13" s="17">
        <v>4.9552124902545597E-3</v>
      </c>
      <c r="BO13" s="17">
        <v>8.5246887116536291E-3</v>
      </c>
      <c r="BP13" s="17">
        <v>0</v>
      </c>
    </row>
    <row r="14" spans="2:68" x14ac:dyDescent="0.35">
      <c r="B14" s="18" t="s">
        <v>113</v>
      </c>
      <c r="C14" s="17">
        <v>1.2302099237918401E-2</v>
      </c>
      <c r="D14" s="17">
        <v>0</v>
      </c>
      <c r="E14" s="17">
        <v>0</v>
      </c>
      <c r="F14" s="17">
        <v>0</v>
      </c>
      <c r="G14" s="17">
        <v>0</v>
      </c>
      <c r="H14" s="17">
        <v>0</v>
      </c>
      <c r="I14" s="17">
        <v>0</v>
      </c>
      <c r="J14" s="17">
        <v>0</v>
      </c>
      <c r="K14" s="17">
        <v>3.2299927811716603E-2</v>
      </c>
      <c r="L14" s="17">
        <v>0</v>
      </c>
      <c r="M14" s="17">
        <v>0.10674118935534301</v>
      </c>
      <c r="N14" s="17">
        <v>1.75847774619441E-2</v>
      </c>
      <c r="O14" s="17">
        <v>3.054116320319E-3</v>
      </c>
      <c r="P14" s="17">
        <v>0</v>
      </c>
      <c r="Q14" s="17">
        <v>0</v>
      </c>
      <c r="R14" s="17">
        <v>1.45521897761263E-2</v>
      </c>
      <c r="S14" s="17">
        <v>0</v>
      </c>
      <c r="T14" s="17">
        <v>0</v>
      </c>
      <c r="U14" s="17"/>
      <c r="V14" s="17">
        <v>1.2084781112975101E-2</v>
      </c>
      <c r="W14" s="17">
        <v>1.8136549098394301E-2</v>
      </c>
      <c r="X14" s="17">
        <v>0</v>
      </c>
      <c r="Y14" s="17">
        <v>0</v>
      </c>
      <c r="Z14" s="17"/>
      <c r="AA14" s="17">
        <v>1.0165114785009199E-2</v>
      </c>
      <c r="AB14" s="17">
        <v>0</v>
      </c>
      <c r="AC14" s="17">
        <v>3.1129012391042099E-2</v>
      </c>
      <c r="AD14" s="17">
        <v>0</v>
      </c>
      <c r="AE14" s="17">
        <v>1.4204042759798601E-2</v>
      </c>
      <c r="AF14" s="17">
        <v>0</v>
      </c>
      <c r="AG14" s="17">
        <v>0</v>
      </c>
      <c r="AH14" s="17">
        <v>0</v>
      </c>
      <c r="AI14" s="17">
        <v>0</v>
      </c>
      <c r="AJ14" s="17">
        <v>0</v>
      </c>
      <c r="AK14" s="17"/>
      <c r="AL14" s="17">
        <v>1.9283728962116001E-2</v>
      </c>
      <c r="AM14" s="17">
        <v>0</v>
      </c>
      <c r="AN14" s="17">
        <v>5.30288622627506E-3</v>
      </c>
      <c r="AO14" s="17">
        <v>1.8868788880217601E-2</v>
      </c>
      <c r="AP14" s="17">
        <v>0</v>
      </c>
      <c r="AQ14" s="17">
        <v>0</v>
      </c>
      <c r="AR14" s="17">
        <v>0</v>
      </c>
      <c r="AS14" s="17"/>
      <c r="AT14" s="17">
        <v>2.02106337829996E-3</v>
      </c>
      <c r="AU14" s="17">
        <v>2.05114877408527E-2</v>
      </c>
      <c r="AV14" s="17"/>
      <c r="AW14" s="17">
        <v>6.0546205634223202E-3</v>
      </c>
      <c r="AX14" s="17">
        <v>0</v>
      </c>
      <c r="AY14" s="17">
        <v>0</v>
      </c>
      <c r="AZ14" s="17"/>
      <c r="BA14" s="17">
        <v>0</v>
      </c>
      <c r="BB14" s="17">
        <v>1.3122882341585001E-2</v>
      </c>
      <c r="BC14" s="17"/>
      <c r="BD14" s="17">
        <v>3.7007779195298199E-2</v>
      </c>
      <c r="BE14" s="17">
        <v>3.9943996663252898E-4</v>
      </c>
      <c r="BF14" s="17"/>
      <c r="BG14" s="17">
        <v>1.23140490120206E-2</v>
      </c>
      <c r="BH14" s="17">
        <v>0</v>
      </c>
      <c r="BI14" s="17"/>
      <c r="BJ14" s="17">
        <v>1.6634195865221199E-3</v>
      </c>
      <c r="BK14" s="17">
        <v>1.52215015718939E-2</v>
      </c>
      <c r="BL14" s="17"/>
      <c r="BM14" s="17">
        <v>3.9332733276123702E-2</v>
      </c>
      <c r="BN14" s="17">
        <v>6.3596424753238905E-4</v>
      </c>
      <c r="BO14" s="17">
        <v>1.10803300885091E-3</v>
      </c>
      <c r="BP14" s="17">
        <v>8.9668932105382605E-3</v>
      </c>
    </row>
    <row r="15" spans="2:68" x14ac:dyDescent="0.35">
      <c r="B15" s="18" t="s">
        <v>624</v>
      </c>
      <c r="C15" s="20">
        <v>0.73398696695684396</v>
      </c>
      <c r="D15" s="20">
        <v>0.586747007710678</v>
      </c>
      <c r="E15" s="20">
        <v>0.99980714102055301</v>
      </c>
      <c r="F15" s="20">
        <v>0.75543049418941799</v>
      </c>
      <c r="G15" s="20">
        <v>0.87367330021802703</v>
      </c>
      <c r="H15" s="20">
        <v>0.62119738881488495</v>
      </c>
      <c r="I15" s="20">
        <v>1</v>
      </c>
      <c r="J15" s="20">
        <v>0.41807913944373498</v>
      </c>
      <c r="K15" s="20">
        <v>0.72776364202356003</v>
      </c>
      <c r="L15" s="20">
        <v>0.55185149806447198</v>
      </c>
      <c r="M15" s="20">
        <v>0.66824279784715701</v>
      </c>
      <c r="N15" s="20">
        <v>0.945375343811793</v>
      </c>
      <c r="O15" s="20">
        <v>0.76665528829052898</v>
      </c>
      <c r="P15" s="20">
        <v>0.81944811239079995</v>
      </c>
      <c r="Q15" s="20">
        <v>0.99716873914229998</v>
      </c>
      <c r="R15" s="20">
        <v>0.72502273695541897</v>
      </c>
      <c r="S15" s="20">
        <v>0.75721174798604096</v>
      </c>
      <c r="T15" s="20">
        <v>0.535467116695585</v>
      </c>
      <c r="U15" s="20"/>
      <c r="V15" s="20">
        <v>0.73401103345785901</v>
      </c>
      <c r="W15" s="20">
        <v>0.71227405135247301</v>
      </c>
      <c r="X15" s="20">
        <v>0.88694007166825695</v>
      </c>
      <c r="Y15" s="20">
        <v>0.89980829466410295</v>
      </c>
      <c r="Z15" s="20"/>
      <c r="AA15" s="20">
        <v>0.70341104145651001</v>
      </c>
      <c r="AB15" s="20">
        <v>0.77902059031769</v>
      </c>
      <c r="AC15" s="20">
        <v>0.78403067970934104</v>
      </c>
      <c r="AD15" s="20">
        <v>0.70775904348214203</v>
      </c>
      <c r="AE15" s="20">
        <v>0.87844843351314095</v>
      </c>
      <c r="AF15" s="20">
        <v>0.89647087363543798</v>
      </c>
      <c r="AG15" s="20">
        <v>0.82493409481135505</v>
      </c>
      <c r="AH15" s="20">
        <v>0.94142474858917902</v>
      </c>
      <c r="AI15" s="20">
        <v>0.43259847642633698</v>
      </c>
      <c r="AJ15" s="20">
        <v>0.84297811620768104</v>
      </c>
      <c r="AK15" s="20"/>
      <c r="AL15" s="20">
        <v>0.60183952732724999</v>
      </c>
      <c r="AM15" s="20">
        <v>0.88743311274703096</v>
      </c>
      <c r="AN15" s="20">
        <v>0.71522474911108502</v>
      </c>
      <c r="AO15" s="20">
        <v>0.73584008655957001</v>
      </c>
      <c r="AP15" s="20">
        <v>0.85186317565717995</v>
      </c>
      <c r="AQ15" s="20">
        <v>0.802528766557697</v>
      </c>
      <c r="AR15" s="20">
        <v>0.85001352955908105</v>
      </c>
      <c r="AS15" s="20"/>
      <c r="AT15" s="20">
        <v>0.84007519487490701</v>
      </c>
      <c r="AU15" s="20">
        <v>0.64927570921403199</v>
      </c>
      <c r="AV15" s="20"/>
      <c r="AW15" s="20">
        <v>0.833719955168023</v>
      </c>
      <c r="AX15" s="20">
        <v>0.85286523850821605</v>
      </c>
      <c r="AY15" s="20">
        <v>0.87409462100416202</v>
      </c>
      <c r="AZ15" s="20"/>
      <c r="BA15" s="20">
        <v>0.73605970191563896</v>
      </c>
      <c r="BB15" s="20">
        <v>0.73384867626355099</v>
      </c>
      <c r="BC15" s="20"/>
      <c r="BD15" s="20">
        <v>0.72964685504483096</v>
      </c>
      <c r="BE15" s="20">
        <v>0.73607793848149095</v>
      </c>
      <c r="BF15" s="20"/>
      <c r="BG15" s="20">
        <v>0.73382589465779102</v>
      </c>
      <c r="BH15" s="20">
        <v>0.89980829466410295</v>
      </c>
      <c r="BI15" s="20"/>
      <c r="BJ15" s="20">
        <v>0.82975380525058695</v>
      </c>
      <c r="BK15" s="20">
        <v>0.70770720852878399</v>
      </c>
      <c r="BL15" s="20"/>
      <c r="BM15" s="20">
        <v>0.54975662406884596</v>
      </c>
      <c r="BN15" s="20">
        <v>0.78330913003346703</v>
      </c>
      <c r="BO15" s="20">
        <v>0.86765130511761202</v>
      </c>
      <c r="BP15" s="20">
        <v>0.71424913873035301</v>
      </c>
    </row>
    <row r="16" spans="2:68" x14ac:dyDescent="0.35">
      <c r="B16" s="18" t="s">
        <v>625</v>
      </c>
      <c r="C16" s="20">
        <v>8.14412669205654E-2</v>
      </c>
      <c r="D16" s="20">
        <v>0.17187242764015101</v>
      </c>
      <c r="E16" s="20">
        <v>9.6429489723369097E-5</v>
      </c>
      <c r="F16" s="20">
        <v>0.24205512118727901</v>
      </c>
      <c r="G16" s="20">
        <v>1.03116201125784E-2</v>
      </c>
      <c r="H16" s="20">
        <v>0</v>
      </c>
      <c r="I16" s="20">
        <v>0</v>
      </c>
      <c r="J16" s="20">
        <v>1.0908840309595E-2</v>
      </c>
      <c r="K16" s="20">
        <v>6.7780933379719605E-2</v>
      </c>
      <c r="L16" s="20">
        <v>0.213641630678611</v>
      </c>
      <c r="M16" s="20">
        <v>0</v>
      </c>
      <c r="N16" s="20">
        <v>0</v>
      </c>
      <c r="O16" s="20">
        <v>0.128152764229258</v>
      </c>
      <c r="P16" s="20">
        <v>5.2566480264529002E-2</v>
      </c>
      <c r="Q16" s="20">
        <v>0</v>
      </c>
      <c r="R16" s="20">
        <v>5.8383814682672702E-2</v>
      </c>
      <c r="S16" s="20">
        <v>3.6630895775490502E-2</v>
      </c>
      <c r="T16" s="20">
        <v>0.17042070249074801</v>
      </c>
      <c r="U16" s="20"/>
      <c r="V16" s="20">
        <v>8.3159693748804497E-2</v>
      </c>
      <c r="W16" s="20">
        <v>5.8460233176099899E-2</v>
      </c>
      <c r="X16" s="20">
        <v>8.7108772917164397E-3</v>
      </c>
      <c r="Y16" s="20">
        <v>1.8336717733364798E-2</v>
      </c>
      <c r="Z16" s="20"/>
      <c r="AA16" s="20">
        <v>9.8544761865561104E-2</v>
      </c>
      <c r="AB16" s="20">
        <v>6.9798014926173504E-2</v>
      </c>
      <c r="AC16" s="20">
        <v>4.3208445660140198E-2</v>
      </c>
      <c r="AD16" s="20">
        <v>5.5568303371750602E-2</v>
      </c>
      <c r="AE16" s="20">
        <v>6.2453908138523299E-2</v>
      </c>
      <c r="AF16" s="20">
        <v>2.5660287779355698E-2</v>
      </c>
      <c r="AG16" s="20">
        <v>1.03604264948799E-4</v>
      </c>
      <c r="AH16" s="20">
        <v>1.8028648072163E-3</v>
      </c>
      <c r="AI16" s="20">
        <v>2.5589513214015298E-3</v>
      </c>
      <c r="AJ16" s="20">
        <v>6.0276192594302001E-3</v>
      </c>
      <c r="AK16" s="20"/>
      <c r="AL16" s="20">
        <v>7.5421644785610004E-2</v>
      </c>
      <c r="AM16" s="20">
        <v>4.0750277680467503E-2</v>
      </c>
      <c r="AN16" s="20">
        <v>0.106485764027829</v>
      </c>
      <c r="AO16" s="20">
        <v>4.8810274330037803E-2</v>
      </c>
      <c r="AP16" s="20">
        <v>0.12084010395973099</v>
      </c>
      <c r="AQ16" s="20">
        <v>0.111154862470079</v>
      </c>
      <c r="AR16" s="20">
        <v>6.5341049407107096E-2</v>
      </c>
      <c r="AS16" s="20"/>
      <c r="AT16" s="20">
        <v>3.1175894672448901E-2</v>
      </c>
      <c r="AU16" s="20">
        <v>0.121578075571354</v>
      </c>
      <c r="AV16" s="20"/>
      <c r="AW16" s="20">
        <v>1.5904837056627302E-2</v>
      </c>
      <c r="AX16" s="20">
        <v>5.8703309797581503E-2</v>
      </c>
      <c r="AY16" s="20">
        <v>1.6321774756693601E-2</v>
      </c>
      <c r="AZ16" s="20"/>
      <c r="BA16" s="20">
        <v>0</v>
      </c>
      <c r="BB16" s="20">
        <v>8.6874942469496702E-2</v>
      </c>
      <c r="BC16" s="20"/>
      <c r="BD16" s="20">
        <v>9.7161987276444803E-2</v>
      </c>
      <c r="BE16" s="20">
        <v>7.3867365768360602E-2</v>
      </c>
      <c r="BF16" s="20"/>
      <c r="BG16" s="20">
        <v>8.1502564191301294E-2</v>
      </c>
      <c r="BH16" s="20">
        <v>1.8336717733364798E-2</v>
      </c>
      <c r="BI16" s="20"/>
      <c r="BJ16" s="20">
        <v>9.6414392797537305E-3</v>
      </c>
      <c r="BK16" s="20">
        <v>0.10114414277190401</v>
      </c>
      <c r="BL16" s="20"/>
      <c r="BM16" s="20">
        <v>0.215059271718405</v>
      </c>
      <c r="BN16" s="20">
        <v>2.43565880625474E-2</v>
      </c>
      <c r="BO16" s="20">
        <v>1.26986237705608E-2</v>
      </c>
      <c r="BP16" s="20">
        <v>0.141945537184714</v>
      </c>
    </row>
    <row r="17" spans="2:68" x14ac:dyDescent="0.35">
      <c r="B17" s="18" t="s">
        <v>189</v>
      </c>
      <c r="C17" s="21">
        <v>0.65254570003627799</v>
      </c>
      <c r="D17" s="21">
        <v>0.41487458007052702</v>
      </c>
      <c r="E17" s="21">
        <v>0.99971071153083002</v>
      </c>
      <c r="F17" s="21">
        <v>0.51337537300213898</v>
      </c>
      <c r="G17" s="21">
        <v>0.863361680105449</v>
      </c>
      <c r="H17" s="21">
        <v>0.62119738881488495</v>
      </c>
      <c r="I17" s="21">
        <v>1</v>
      </c>
      <c r="J17" s="21">
        <v>0.40717029913413999</v>
      </c>
      <c r="K17" s="21">
        <v>0.65998270864384101</v>
      </c>
      <c r="L17" s="21">
        <v>0.33820986738586101</v>
      </c>
      <c r="M17" s="21">
        <v>0.66824279784715701</v>
      </c>
      <c r="N17" s="21">
        <v>0.945375343811793</v>
      </c>
      <c r="O17" s="21">
        <v>0.63850252406127095</v>
      </c>
      <c r="P17" s="21">
        <v>0.76688163212627103</v>
      </c>
      <c r="Q17" s="21">
        <v>0.99716873914229998</v>
      </c>
      <c r="R17" s="21">
        <v>0.66663892227274602</v>
      </c>
      <c r="S17" s="21">
        <v>0.72058085221055101</v>
      </c>
      <c r="T17" s="21">
        <v>0.36504641420483702</v>
      </c>
      <c r="U17" s="21"/>
      <c r="V17" s="21">
        <v>0.65085133970905396</v>
      </c>
      <c r="W17" s="21">
        <v>0.65381381817637296</v>
      </c>
      <c r="X17" s="21">
        <v>0.87822919437654101</v>
      </c>
      <c r="Y17" s="21">
        <v>0.88147157693073797</v>
      </c>
      <c r="Z17" s="21"/>
      <c r="AA17" s="21">
        <v>0.60486627959094896</v>
      </c>
      <c r="AB17" s="21">
        <v>0.70922257539151701</v>
      </c>
      <c r="AC17" s="21">
        <v>0.740822234049201</v>
      </c>
      <c r="AD17" s="21">
        <v>0.65219074011039102</v>
      </c>
      <c r="AE17" s="21">
        <v>0.81599452537461803</v>
      </c>
      <c r="AF17" s="21">
        <v>0.87081058585608195</v>
      </c>
      <c r="AG17" s="21">
        <v>0.824830490546406</v>
      </c>
      <c r="AH17" s="21">
        <v>0.93962188378196199</v>
      </c>
      <c r="AI17" s="21">
        <v>0.43003952510493598</v>
      </c>
      <c r="AJ17" s="21">
        <v>0.83695049694825097</v>
      </c>
      <c r="AK17" s="21"/>
      <c r="AL17" s="21">
        <v>0.52641788254164001</v>
      </c>
      <c r="AM17" s="21">
        <v>0.84668283506656306</v>
      </c>
      <c r="AN17" s="21">
        <v>0.60873898508325497</v>
      </c>
      <c r="AO17" s="21">
        <v>0.68702981222953197</v>
      </c>
      <c r="AP17" s="21">
        <v>0.73102307169744896</v>
      </c>
      <c r="AQ17" s="21">
        <v>0.69137390408761801</v>
      </c>
      <c r="AR17" s="21">
        <v>0.78467248015197399</v>
      </c>
      <c r="AS17" s="21"/>
      <c r="AT17" s="21">
        <v>0.80889930020245804</v>
      </c>
      <c r="AU17" s="21">
        <v>0.52769763364267797</v>
      </c>
      <c r="AV17" s="21"/>
      <c r="AW17" s="21">
        <v>0.81781511811139596</v>
      </c>
      <c r="AX17" s="21">
        <v>0.79416192871063496</v>
      </c>
      <c r="AY17" s="21">
        <v>0.85777284624746897</v>
      </c>
      <c r="AZ17" s="21"/>
      <c r="BA17" s="21">
        <v>0.73605970191563896</v>
      </c>
      <c r="BB17" s="21">
        <v>0.64697373379405498</v>
      </c>
      <c r="BC17" s="21"/>
      <c r="BD17" s="21">
        <v>0.63248486776838597</v>
      </c>
      <c r="BE17" s="21">
        <v>0.66221057271313</v>
      </c>
      <c r="BF17" s="21"/>
      <c r="BG17" s="21">
        <v>0.65232333046648905</v>
      </c>
      <c r="BH17" s="21">
        <v>0.88147157693073797</v>
      </c>
      <c r="BI17" s="21"/>
      <c r="BJ17" s="21">
        <v>0.82011236597083303</v>
      </c>
      <c r="BK17" s="21">
        <v>0.60656306575688002</v>
      </c>
      <c r="BL17" s="21"/>
      <c r="BM17" s="21">
        <v>0.33469735235044101</v>
      </c>
      <c r="BN17" s="21">
        <v>0.75895254197091999</v>
      </c>
      <c r="BO17" s="21">
        <v>0.85495268134705105</v>
      </c>
      <c r="BP17" s="21">
        <v>0.57230360154563897</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619</v>
      </c>
      <c r="C9" s="17">
        <v>0.107302351617534</v>
      </c>
      <c r="D9" s="17">
        <v>4.1523740661043397E-2</v>
      </c>
      <c r="E9" s="17">
        <v>0.11746459755478</v>
      </c>
      <c r="F9" s="17">
        <v>1.9870882212091401E-4</v>
      </c>
      <c r="G9" s="17">
        <v>1.34546266255806E-3</v>
      </c>
      <c r="H9" s="17">
        <v>0.29301993998158798</v>
      </c>
      <c r="I9" s="17">
        <v>0</v>
      </c>
      <c r="J9" s="17">
        <v>0.22357716456758001</v>
      </c>
      <c r="K9" s="17">
        <v>0.206036148404207</v>
      </c>
      <c r="L9" s="17">
        <v>5.5457930694808498E-2</v>
      </c>
      <c r="M9" s="17">
        <v>1.29929300830733E-2</v>
      </c>
      <c r="N9" s="17">
        <v>1.8703238023743301E-3</v>
      </c>
      <c r="O9" s="17">
        <v>6.8265456211028794E-2</v>
      </c>
      <c r="P9" s="17">
        <v>0.113986529935885</v>
      </c>
      <c r="Q9" s="17">
        <v>0.27267208124178399</v>
      </c>
      <c r="R9" s="17">
        <v>9.1205941916464195E-2</v>
      </c>
      <c r="S9" s="17">
        <v>0.18784190835072301</v>
      </c>
      <c r="T9" s="17">
        <v>0.130396470249803</v>
      </c>
      <c r="U9" s="17"/>
      <c r="V9" s="17">
        <v>0.106389249744944</v>
      </c>
      <c r="W9" s="17">
        <v>0.117175211713881</v>
      </c>
      <c r="X9" s="17">
        <v>0.15621920017152599</v>
      </c>
      <c r="Y9" s="17">
        <v>0.198420432730951</v>
      </c>
      <c r="Z9" s="17"/>
      <c r="AA9" s="17">
        <v>0.11275527691012301</v>
      </c>
      <c r="AB9" s="17">
        <v>0.140541319267184</v>
      </c>
      <c r="AC9" s="17">
        <v>0.14385208898170801</v>
      </c>
      <c r="AD9" s="17">
        <v>6.5204827764717394E-2</v>
      </c>
      <c r="AE9" s="17">
        <v>1.34575483582341E-2</v>
      </c>
      <c r="AF9" s="17">
        <v>0.21700695490982999</v>
      </c>
      <c r="AG9" s="17">
        <v>1.3762104755132801E-2</v>
      </c>
      <c r="AH9" s="17">
        <v>0.29396701749384802</v>
      </c>
      <c r="AI9" s="17">
        <v>6.16550972404772E-2</v>
      </c>
      <c r="AJ9" s="17">
        <v>0.12360070180326101</v>
      </c>
      <c r="AK9" s="17"/>
      <c r="AL9" s="17">
        <v>0.125881287651328</v>
      </c>
      <c r="AM9" s="17">
        <v>5.3083870191833998E-2</v>
      </c>
      <c r="AN9" s="17">
        <v>0.20162755806287</v>
      </c>
      <c r="AO9" s="17">
        <v>0.12386115703843301</v>
      </c>
      <c r="AP9" s="17">
        <v>0.14226638211563999</v>
      </c>
      <c r="AQ9" s="17">
        <v>8.66103247026863E-2</v>
      </c>
      <c r="AR9" s="17">
        <v>3.7464745003795701E-2</v>
      </c>
      <c r="AS9" s="17"/>
      <c r="AT9" s="17">
        <v>0.157355123046236</v>
      </c>
      <c r="AU9" s="17">
        <v>6.7335304335778598E-2</v>
      </c>
      <c r="AV9" s="17"/>
      <c r="AW9" s="17">
        <v>0.147045507173898</v>
      </c>
      <c r="AX9" s="17">
        <v>0.20242999636214301</v>
      </c>
      <c r="AY9" s="17">
        <v>0.162762135607813</v>
      </c>
      <c r="AZ9" s="17"/>
      <c r="BA9" s="17">
        <v>0.16539124002699901</v>
      </c>
      <c r="BB9" s="17">
        <v>0.10342672216639801</v>
      </c>
      <c r="BC9" s="17"/>
      <c r="BD9" s="17">
        <v>0.12621505056256899</v>
      </c>
      <c r="BE9" s="17">
        <v>9.8190624604494403E-2</v>
      </c>
      <c r="BF9" s="17"/>
      <c r="BG9" s="17">
        <v>0.10721384310651701</v>
      </c>
      <c r="BH9" s="17">
        <v>0.198420432730951</v>
      </c>
      <c r="BI9" s="17"/>
      <c r="BJ9" s="17">
        <v>0.17596989080516801</v>
      </c>
      <c r="BK9" s="17">
        <v>8.8459019480314802E-2</v>
      </c>
      <c r="BL9" s="17"/>
      <c r="BM9" s="17">
        <v>9.0589833403000204E-3</v>
      </c>
      <c r="BN9" s="17">
        <v>0.13867127627369499</v>
      </c>
      <c r="BO9" s="17">
        <v>0.12244985757759</v>
      </c>
      <c r="BP9" s="17">
        <v>0.33983623812288</v>
      </c>
    </row>
    <row r="10" spans="2:68" x14ac:dyDescent="0.35">
      <c r="B10" s="18" t="s">
        <v>620</v>
      </c>
      <c r="C10" s="17">
        <v>0.31553169768566802</v>
      </c>
      <c r="D10" s="17">
        <v>0.155470585984329</v>
      </c>
      <c r="E10" s="17">
        <v>0.15319763401485001</v>
      </c>
      <c r="F10" s="17">
        <v>0.26840844954731602</v>
      </c>
      <c r="G10" s="17">
        <v>0.33590221566565998</v>
      </c>
      <c r="H10" s="17">
        <v>0.29630158254018801</v>
      </c>
      <c r="I10" s="17">
        <v>2.2369546258064399E-3</v>
      </c>
      <c r="J10" s="17">
        <v>4.7482945349137898E-2</v>
      </c>
      <c r="K10" s="17">
        <v>0.40977438618975798</v>
      </c>
      <c r="L10" s="17">
        <v>0.13755907550308599</v>
      </c>
      <c r="M10" s="17">
        <v>0.121368668211022</v>
      </c>
      <c r="N10" s="17">
        <v>0.54217589248045805</v>
      </c>
      <c r="O10" s="17">
        <v>0.39526655467199201</v>
      </c>
      <c r="P10" s="17">
        <v>0.41264884535170199</v>
      </c>
      <c r="Q10" s="17">
        <v>0.13944699044549499</v>
      </c>
      <c r="R10" s="17">
        <v>0.28307403979201701</v>
      </c>
      <c r="S10" s="17">
        <v>0.39579335164520602</v>
      </c>
      <c r="T10" s="17">
        <v>0.40420375289240601</v>
      </c>
      <c r="U10" s="17"/>
      <c r="V10" s="17">
        <v>0.31523425932834898</v>
      </c>
      <c r="W10" s="17">
        <v>0.31495147503764498</v>
      </c>
      <c r="X10" s="17">
        <v>0.35339013116117202</v>
      </c>
      <c r="Y10" s="17">
        <v>0.40720740983940501</v>
      </c>
      <c r="Z10" s="17"/>
      <c r="AA10" s="17">
        <v>0.34302774300726901</v>
      </c>
      <c r="AB10" s="17">
        <v>0.31736596950770501</v>
      </c>
      <c r="AC10" s="17">
        <v>0.32022948586398697</v>
      </c>
      <c r="AD10" s="17">
        <v>0.166383618140581</v>
      </c>
      <c r="AE10" s="17">
        <v>0.29774550623754198</v>
      </c>
      <c r="AF10" s="17">
        <v>0.59018027344569202</v>
      </c>
      <c r="AG10" s="17">
        <v>0.56222833923202398</v>
      </c>
      <c r="AH10" s="17">
        <v>0.39397096307252599</v>
      </c>
      <c r="AI10" s="17">
        <v>0.12227395058336001</v>
      </c>
      <c r="AJ10" s="17">
        <v>0.41625421005553598</v>
      </c>
      <c r="AK10" s="17"/>
      <c r="AL10" s="17">
        <v>0.28615642335048203</v>
      </c>
      <c r="AM10" s="17">
        <v>0.54175932857125098</v>
      </c>
      <c r="AN10" s="17">
        <v>0.26083050730481</v>
      </c>
      <c r="AO10" s="17">
        <v>0.33567943843577802</v>
      </c>
      <c r="AP10" s="17">
        <v>0.305657829934953</v>
      </c>
      <c r="AQ10" s="17">
        <v>0.24902829193567699</v>
      </c>
      <c r="AR10" s="17">
        <v>0.27999501923956399</v>
      </c>
      <c r="AS10" s="17"/>
      <c r="AT10" s="17">
        <v>0.44254665405272903</v>
      </c>
      <c r="AU10" s="17">
        <v>0.21411048519909301</v>
      </c>
      <c r="AV10" s="17"/>
      <c r="AW10" s="17">
        <v>0.39587307305370201</v>
      </c>
      <c r="AX10" s="17">
        <v>0.443894818289082</v>
      </c>
      <c r="AY10" s="17">
        <v>0.46272318806100798</v>
      </c>
      <c r="AZ10" s="17"/>
      <c r="BA10" s="17">
        <v>0.56799991727974897</v>
      </c>
      <c r="BB10" s="17">
        <v>0.29868728399268601</v>
      </c>
      <c r="BC10" s="17"/>
      <c r="BD10" s="17">
        <v>0.309668751094414</v>
      </c>
      <c r="BE10" s="17">
        <v>0.318356337838128</v>
      </c>
      <c r="BF10" s="17"/>
      <c r="BG10" s="17">
        <v>0.31544264751384699</v>
      </c>
      <c r="BH10" s="17">
        <v>0.40720740983940501</v>
      </c>
      <c r="BI10" s="17"/>
      <c r="BJ10" s="17">
        <v>0.40439173272867701</v>
      </c>
      <c r="BK10" s="17">
        <v>0.29114726256757001</v>
      </c>
      <c r="BL10" s="17"/>
      <c r="BM10" s="17">
        <v>0.20874900832565399</v>
      </c>
      <c r="BN10" s="17">
        <v>0.281017637076172</v>
      </c>
      <c r="BO10" s="17">
        <v>0.49031410439929402</v>
      </c>
      <c r="BP10" s="17">
        <v>0.41448861682076998</v>
      </c>
    </row>
    <row r="11" spans="2:68" x14ac:dyDescent="0.35">
      <c r="B11" s="18" t="s">
        <v>621</v>
      </c>
      <c r="C11" s="17">
        <v>0.29165207559419698</v>
      </c>
      <c r="D11" s="17">
        <v>0.38303943731412599</v>
      </c>
      <c r="E11" s="17">
        <v>0.59889155909117497</v>
      </c>
      <c r="F11" s="17">
        <v>0.489337720443285</v>
      </c>
      <c r="G11" s="17">
        <v>0.22223425248331299</v>
      </c>
      <c r="H11" s="17">
        <v>0.117658537496636</v>
      </c>
      <c r="I11" s="17">
        <v>8.9455238905257098E-2</v>
      </c>
      <c r="J11" s="17">
        <v>0.35852708526687599</v>
      </c>
      <c r="K11" s="17">
        <v>0.114074592290541</v>
      </c>
      <c r="L11" s="17">
        <v>0.23885530288266299</v>
      </c>
      <c r="M11" s="17">
        <v>0.54430604319631204</v>
      </c>
      <c r="N11" s="17">
        <v>0.23669537585829301</v>
      </c>
      <c r="O11" s="17">
        <v>0.26040825661556499</v>
      </c>
      <c r="P11" s="17">
        <v>0.32802468704051202</v>
      </c>
      <c r="Q11" s="17">
        <v>0.438291073436884</v>
      </c>
      <c r="R11" s="17">
        <v>0.36638996124140799</v>
      </c>
      <c r="S11" s="17">
        <v>3.91947385233457E-2</v>
      </c>
      <c r="T11" s="17">
        <v>0.34601460039694798</v>
      </c>
      <c r="U11" s="17"/>
      <c r="V11" s="17">
        <v>0.28746723862519402</v>
      </c>
      <c r="W11" s="17">
        <v>0.36749176379894199</v>
      </c>
      <c r="X11" s="17">
        <v>0.33055842275743902</v>
      </c>
      <c r="Y11" s="17">
        <v>0.26137335477477303</v>
      </c>
      <c r="Z11" s="17"/>
      <c r="AA11" s="17">
        <v>0.28292822474259099</v>
      </c>
      <c r="AB11" s="17">
        <v>0.240274121836583</v>
      </c>
      <c r="AC11" s="17">
        <v>0.28511769377458401</v>
      </c>
      <c r="AD11" s="17">
        <v>0.38652415401888701</v>
      </c>
      <c r="AE11" s="17">
        <v>0.46169712551415698</v>
      </c>
      <c r="AF11" s="17">
        <v>0.154526095687682</v>
      </c>
      <c r="AG11" s="17">
        <v>0.22604591839798199</v>
      </c>
      <c r="AH11" s="17">
        <v>0.19790016447464101</v>
      </c>
      <c r="AI11" s="17">
        <v>0.19474791105287001</v>
      </c>
      <c r="AJ11" s="17">
        <v>0.26491231337827997</v>
      </c>
      <c r="AK11" s="17"/>
      <c r="AL11" s="17">
        <v>0.26501595719062299</v>
      </c>
      <c r="AM11" s="17">
        <v>0.176039472876028</v>
      </c>
      <c r="AN11" s="17">
        <v>0.19645222295138601</v>
      </c>
      <c r="AO11" s="17">
        <v>0.298688638198706</v>
      </c>
      <c r="AP11" s="17">
        <v>0.30839540125173998</v>
      </c>
      <c r="AQ11" s="17">
        <v>0.331975857581783</v>
      </c>
      <c r="AR11" s="17">
        <v>0.51984567703451501</v>
      </c>
      <c r="AS11" s="17"/>
      <c r="AT11" s="17">
        <v>0.24111089633108901</v>
      </c>
      <c r="AU11" s="17">
        <v>0.33200911564664798</v>
      </c>
      <c r="AV11" s="17"/>
      <c r="AW11" s="17">
        <v>0.233600547023603</v>
      </c>
      <c r="AX11" s="17">
        <v>0.17535033526048899</v>
      </c>
      <c r="AY11" s="17">
        <v>0.25176069397359502</v>
      </c>
      <c r="AZ11" s="17"/>
      <c r="BA11" s="17">
        <v>0.169653827487525</v>
      </c>
      <c r="BB11" s="17">
        <v>0.29979167021023201</v>
      </c>
      <c r="BC11" s="17"/>
      <c r="BD11" s="17">
        <v>0.29319230121404499</v>
      </c>
      <c r="BE11" s="17">
        <v>0.29091002838944102</v>
      </c>
      <c r="BF11" s="17"/>
      <c r="BG11" s="17">
        <v>0.29168148714964798</v>
      </c>
      <c r="BH11" s="17">
        <v>0.26137335477477303</v>
      </c>
      <c r="BI11" s="17"/>
      <c r="BJ11" s="17">
        <v>0.232478997640546</v>
      </c>
      <c r="BK11" s="17">
        <v>0.30788999491755298</v>
      </c>
      <c r="BL11" s="17"/>
      <c r="BM11" s="17">
        <v>0.306929469951921</v>
      </c>
      <c r="BN11" s="17">
        <v>0.31865663371450098</v>
      </c>
      <c r="BO11" s="17">
        <v>0.248836673978302</v>
      </c>
      <c r="BP11" s="17">
        <v>0.167373946175259</v>
      </c>
    </row>
    <row r="12" spans="2:68" x14ac:dyDescent="0.35">
      <c r="B12" s="18" t="s">
        <v>622</v>
      </c>
      <c r="C12" s="17">
        <v>0.10719773120154</v>
      </c>
      <c r="D12" s="17">
        <v>0.13750358495265599</v>
      </c>
      <c r="E12" s="17">
        <v>1.1568571317274101E-2</v>
      </c>
      <c r="F12" s="17">
        <v>0.24205512118727901</v>
      </c>
      <c r="G12" s="17">
        <v>0.21066312191769401</v>
      </c>
      <c r="H12" s="17">
        <v>0</v>
      </c>
      <c r="I12" s="17">
        <v>0.90830780646893605</v>
      </c>
      <c r="J12" s="17">
        <v>0.357091732831465</v>
      </c>
      <c r="K12" s="17">
        <v>6.9176046719433504E-2</v>
      </c>
      <c r="L12" s="17">
        <v>0.17939970758227999</v>
      </c>
      <c r="M12" s="17">
        <v>0</v>
      </c>
      <c r="N12" s="17">
        <v>1.75847774619441E-2</v>
      </c>
      <c r="O12" s="17">
        <v>0.12885378120308699</v>
      </c>
      <c r="P12" s="17">
        <v>7.1814320794578307E-2</v>
      </c>
      <c r="Q12" s="17">
        <v>0.13628010282751099</v>
      </c>
      <c r="R12" s="17">
        <v>9.3499352493333604E-2</v>
      </c>
      <c r="S12" s="17">
        <v>2.1019893327512101E-3</v>
      </c>
      <c r="T12" s="17">
        <v>6.3452743409406003E-4</v>
      </c>
      <c r="U12" s="17"/>
      <c r="V12" s="17">
        <v>0.109028119569732</v>
      </c>
      <c r="W12" s="17">
        <v>7.5224611075671799E-2</v>
      </c>
      <c r="X12" s="17">
        <v>8.9285997162531897E-2</v>
      </c>
      <c r="Y12" s="17">
        <v>6.4726805694889505E-2</v>
      </c>
      <c r="Z12" s="17"/>
      <c r="AA12" s="17">
        <v>0.109992649337979</v>
      </c>
      <c r="AB12" s="17">
        <v>0.120053899550553</v>
      </c>
      <c r="AC12" s="17">
        <v>8.1093201248222793E-2</v>
      </c>
      <c r="AD12" s="17">
        <v>8.0133873325377705E-2</v>
      </c>
      <c r="AE12" s="17">
        <v>0.140265726992989</v>
      </c>
      <c r="AF12" s="17">
        <v>1.64268057372545E-2</v>
      </c>
      <c r="AG12" s="17">
        <v>0.19207393021253999</v>
      </c>
      <c r="AH12" s="17">
        <v>7.1344582573382706E-2</v>
      </c>
      <c r="AI12" s="17">
        <v>9.2068844846807399E-2</v>
      </c>
      <c r="AJ12" s="17">
        <v>2.82297440751576E-2</v>
      </c>
      <c r="AK12" s="17"/>
      <c r="AL12" s="17">
        <v>0.11437842773257</v>
      </c>
      <c r="AM12" s="17">
        <v>8.8556691149890204E-2</v>
      </c>
      <c r="AN12" s="17">
        <v>0.20305907551559099</v>
      </c>
      <c r="AO12" s="17">
        <v>9.6764112990873397E-2</v>
      </c>
      <c r="AP12" s="17">
        <v>7.4846533517014993E-2</v>
      </c>
      <c r="AQ12" s="17">
        <v>0.18599404891340199</v>
      </c>
      <c r="AR12" s="17">
        <v>6.8975854474738099E-2</v>
      </c>
      <c r="AS12" s="17"/>
      <c r="AT12" s="17">
        <v>0.101141050541185</v>
      </c>
      <c r="AU12" s="17">
        <v>0.112033979733107</v>
      </c>
      <c r="AV12" s="17"/>
      <c r="AW12" s="17">
        <v>0.134054080483894</v>
      </c>
      <c r="AX12" s="17">
        <v>0.11649269153252501</v>
      </c>
      <c r="AY12" s="17">
        <v>8.2294169914908205E-2</v>
      </c>
      <c r="AZ12" s="17"/>
      <c r="BA12" s="17">
        <v>8.57555666548864E-2</v>
      </c>
      <c r="BB12" s="17">
        <v>0.108628329835608</v>
      </c>
      <c r="BC12" s="17"/>
      <c r="BD12" s="17">
        <v>8.1133990147010004E-2</v>
      </c>
      <c r="BE12" s="17">
        <v>0.119754674772503</v>
      </c>
      <c r="BF12" s="17"/>
      <c r="BG12" s="17">
        <v>0.10723898578386</v>
      </c>
      <c r="BH12" s="17">
        <v>6.4726805694889505E-2</v>
      </c>
      <c r="BI12" s="17"/>
      <c r="BJ12" s="17">
        <v>8.5505402800933397E-2</v>
      </c>
      <c r="BK12" s="17">
        <v>0.113150409187645</v>
      </c>
      <c r="BL12" s="17"/>
      <c r="BM12" s="17">
        <v>0.110216565698837</v>
      </c>
      <c r="BN12" s="17">
        <v>0.11917569963633801</v>
      </c>
      <c r="BO12" s="17">
        <v>9.0261907601732694E-2</v>
      </c>
      <c r="BP12" s="17">
        <v>6.9220854717334995E-2</v>
      </c>
    </row>
    <row r="13" spans="2:68" x14ac:dyDescent="0.35">
      <c r="B13" s="18" t="s">
        <v>623</v>
      </c>
      <c r="C13" s="17">
        <v>7.5907938382084705E-2</v>
      </c>
      <c r="D13" s="17">
        <v>0.17222943925449</v>
      </c>
      <c r="E13" s="17">
        <v>0.118684779042474</v>
      </c>
      <c r="F13" s="17">
        <v>0</v>
      </c>
      <c r="G13" s="17">
        <v>0.11492747363538799</v>
      </c>
      <c r="H13" s="17">
        <v>0.29277959023302302</v>
      </c>
      <c r="I13" s="17">
        <v>0</v>
      </c>
      <c r="J13" s="17">
        <v>2.3205370362509498E-3</v>
      </c>
      <c r="K13" s="17">
        <v>0.100416381635809</v>
      </c>
      <c r="L13" s="17">
        <v>0.13235802652282799</v>
      </c>
      <c r="M13" s="17">
        <v>0.21459116915425</v>
      </c>
      <c r="N13" s="17">
        <v>1.8703238023743301E-3</v>
      </c>
      <c r="O13" s="17">
        <v>6.5622693886020406E-2</v>
      </c>
      <c r="P13" s="17">
        <v>2.0959136612793399E-2</v>
      </c>
      <c r="Q13" s="17">
        <v>0</v>
      </c>
      <c r="R13" s="17">
        <v>4.5089750463393703E-2</v>
      </c>
      <c r="S13" s="17">
        <v>0</v>
      </c>
      <c r="T13" s="17">
        <v>5.6610882760170102E-2</v>
      </c>
      <c r="U13" s="17"/>
      <c r="V13" s="17">
        <v>7.7721401757538E-2</v>
      </c>
      <c r="W13" s="17">
        <v>4.6523254929377401E-2</v>
      </c>
      <c r="X13" s="17">
        <v>4.1966704578689097E-2</v>
      </c>
      <c r="Y13" s="17">
        <v>1.41118248893013E-2</v>
      </c>
      <c r="Z13" s="17"/>
      <c r="AA13" s="17">
        <v>3.9138636398942203E-2</v>
      </c>
      <c r="AB13" s="17">
        <v>0.123524195685112</v>
      </c>
      <c r="AC13" s="17">
        <v>9.2039847378763195E-2</v>
      </c>
      <c r="AD13" s="17">
        <v>0.18410954653328501</v>
      </c>
      <c r="AE13" s="17">
        <v>5.2089777177142596E-3</v>
      </c>
      <c r="AF13" s="17">
        <v>2.1680636724270098E-2</v>
      </c>
      <c r="AG13" s="17">
        <v>3.0020868416149702E-3</v>
      </c>
      <c r="AH13" s="17">
        <v>2.9418211294964001E-2</v>
      </c>
      <c r="AI13" s="17">
        <v>0.52267922817314105</v>
      </c>
      <c r="AJ13" s="17">
        <v>0.10871920057572999</v>
      </c>
      <c r="AK13" s="17"/>
      <c r="AL13" s="17">
        <v>0.14148194886072099</v>
      </c>
      <c r="AM13" s="17">
        <v>6.4977861912563606E-2</v>
      </c>
      <c r="AN13" s="17">
        <v>4.0763477620270903E-2</v>
      </c>
      <c r="AO13" s="17">
        <v>4.9750236972251803E-2</v>
      </c>
      <c r="AP13" s="17">
        <v>0.110933757397328</v>
      </c>
      <c r="AQ13" s="17">
        <v>4.5424371500694602E-2</v>
      </c>
      <c r="AR13" s="17">
        <v>6.4760334050042202E-3</v>
      </c>
      <c r="AS13" s="17"/>
      <c r="AT13" s="17">
        <v>3.4731257238072098E-2</v>
      </c>
      <c r="AU13" s="17">
        <v>0.108787443656488</v>
      </c>
      <c r="AV13" s="17"/>
      <c r="AW13" s="17">
        <v>5.1935304962591099E-2</v>
      </c>
      <c r="AX13" s="17">
        <v>1.1617772824048401E-2</v>
      </c>
      <c r="AY13" s="17">
        <v>3.0494624789361598E-2</v>
      </c>
      <c r="AZ13" s="17"/>
      <c r="BA13" s="17">
        <v>7.8063865421049202E-3</v>
      </c>
      <c r="BB13" s="17">
        <v>8.0451602191220994E-2</v>
      </c>
      <c r="BC13" s="17"/>
      <c r="BD13" s="17">
        <v>6.7774433487335597E-2</v>
      </c>
      <c r="BE13" s="17">
        <v>7.98264841420291E-2</v>
      </c>
      <c r="BF13" s="17"/>
      <c r="BG13" s="17">
        <v>7.5967964689981404E-2</v>
      </c>
      <c r="BH13" s="17">
        <v>1.41118248893013E-2</v>
      </c>
      <c r="BI13" s="17"/>
      <c r="BJ13" s="17">
        <v>2.2980364510677E-2</v>
      </c>
      <c r="BK13" s="17">
        <v>9.04320041266123E-2</v>
      </c>
      <c r="BL13" s="17"/>
      <c r="BM13" s="17">
        <v>9.49054549148559E-2</v>
      </c>
      <c r="BN13" s="17">
        <v>8.7590688228553204E-2</v>
      </c>
      <c r="BO13" s="17">
        <v>4.6273383177869998E-2</v>
      </c>
      <c r="BP13" s="17">
        <v>1.1345095321739E-4</v>
      </c>
    </row>
    <row r="14" spans="2:68" x14ac:dyDescent="0.35">
      <c r="B14" s="18" t="s">
        <v>113</v>
      </c>
      <c r="C14" s="17">
        <v>0.102408205518977</v>
      </c>
      <c r="D14" s="17">
        <v>0.11023321183335601</v>
      </c>
      <c r="E14" s="17">
        <v>1.92858979446738E-4</v>
      </c>
      <c r="F14" s="17">
        <v>0</v>
      </c>
      <c r="G14" s="17">
        <v>0.11492747363538799</v>
      </c>
      <c r="H14" s="17">
        <v>2.4034974856506101E-4</v>
      </c>
      <c r="I14" s="17">
        <v>0</v>
      </c>
      <c r="J14" s="17">
        <v>1.10005349486904E-2</v>
      </c>
      <c r="K14" s="17">
        <v>0.100522444760251</v>
      </c>
      <c r="L14" s="17">
        <v>0.256369956814334</v>
      </c>
      <c r="M14" s="17">
        <v>0.10674118935534301</v>
      </c>
      <c r="N14" s="17">
        <v>0.199803306594557</v>
      </c>
      <c r="O14" s="17">
        <v>8.1583257412307195E-2</v>
      </c>
      <c r="P14" s="17">
        <v>5.2566480264529002E-2</v>
      </c>
      <c r="Q14" s="17">
        <v>1.33097520483251E-2</v>
      </c>
      <c r="R14" s="17">
        <v>0.12074095409338299</v>
      </c>
      <c r="S14" s="17">
        <v>0.37506801214797397</v>
      </c>
      <c r="T14" s="17">
        <v>6.2139766266578501E-2</v>
      </c>
      <c r="U14" s="17"/>
      <c r="V14" s="17">
        <v>0.104159730974244</v>
      </c>
      <c r="W14" s="17">
        <v>7.8633683444483293E-2</v>
      </c>
      <c r="X14" s="17">
        <v>2.8579544168642598E-2</v>
      </c>
      <c r="Y14" s="17">
        <v>5.4160172070679802E-2</v>
      </c>
      <c r="Z14" s="17"/>
      <c r="AA14" s="17">
        <v>0.112157469603095</v>
      </c>
      <c r="AB14" s="17">
        <v>5.8240494152863399E-2</v>
      </c>
      <c r="AC14" s="17">
        <v>7.7667682752735501E-2</v>
      </c>
      <c r="AD14" s="17">
        <v>0.117643980217153</v>
      </c>
      <c r="AE14" s="17">
        <v>8.1625115179363605E-2</v>
      </c>
      <c r="AF14" s="17">
        <v>1.7923349527182301E-4</v>
      </c>
      <c r="AG14" s="17">
        <v>2.8876205607064999E-3</v>
      </c>
      <c r="AH14" s="17">
        <v>1.33990610906381E-2</v>
      </c>
      <c r="AI14" s="17">
        <v>6.5749681033448297E-3</v>
      </c>
      <c r="AJ14" s="17">
        <v>5.8283830112035397E-2</v>
      </c>
      <c r="AK14" s="17"/>
      <c r="AL14" s="17">
        <v>6.7085955214276599E-2</v>
      </c>
      <c r="AM14" s="17">
        <v>7.5582775298433505E-2</v>
      </c>
      <c r="AN14" s="17">
        <v>9.72671585450713E-2</v>
      </c>
      <c r="AO14" s="17">
        <v>9.5256416363958096E-2</v>
      </c>
      <c r="AP14" s="17">
        <v>5.7900095783323703E-2</v>
      </c>
      <c r="AQ14" s="17">
        <v>0.100967105365756</v>
      </c>
      <c r="AR14" s="17">
        <v>8.72426708423827E-2</v>
      </c>
      <c r="AS14" s="17"/>
      <c r="AT14" s="17">
        <v>2.3115018790688498E-2</v>
      </c>
      <c r="AU14" s="17">
        <v>0.165723671428887</v>
      </c>
      <c r="AV14" s="17"/>
      <c r="AW14" s="17">
        <v>3.7491487302311298E-2</v>
      </c>
      <c r="AX14" s="17">
        <v>5.0214385731712302E-2</v>
      </c>
      <c r="AY14" s="17">
        <v>9.96518765331454E-3</v>
      </c>
      <c r="AZ14" s="17"/>
      <c r="BA14" s="17">
        <v>3.3930620087354599E-3</v>
      </c>
      <c r="BB14" s="17">
        <v>0.109014391603855</v>
      </c>
      <c r="BC14" s="17"/>
      <c r="BD14" s="17">
        <v>0.12201547349462501</v>
      </c>
      <c r="BE14" s="17">
        <v>9.2961850253404102E-2</v>
      </c>
      <c r="BF14" s="17"/>
      <c r="BG14" s="17">
        <v>0.102455071756147</v>
      </c>
      <c r="BH14" s="17">
        <v>5.4160172070679802E-2</v>
      </c>
      <c r="BI14" s="17"/>
      <c r="BJ14" s="17">
        <v>7.8673611513998001E-2</v>
      </c>
      <c r="BK14" s="17">
        <v>0.108921309720305</v>
      </c>
      <c r="BL14" s="17"/>
      <c r="BM14" s="17">
        <v>0.27014051776843301</v>
      </c>
      <c r="BN14" s="17">
        <v>5.4888065070740497E-2</v>
      </c>
      <c r="BO14" s="17">
        <v>1.86407326521128E-3</v>
      </c>
      <c r="BP14" s="17">
        <v>8.9668932105382605E-3</v>
      </c>
    </row>
    <row r="15" spans="2:68" x14ac:dyDescent="0.35">
      <c r="B15" s="18" t="s">
        <v>624</v>
      </c>
      <c r="C15" s="20">
        <v>0.42283404930320201</v>
      </c>
      <c r="D15" s="20">
        <v>0.196994326645372</v>
      </c>
      <c r="E15" s="20">
        <v>0.27066223156962999</v>
      </c>
      <c r="F15" s="20">
        <v>0.26860715836943599</v>
      </c>
      <c r="G15" s="20">
        <v>0.337247678328218</v>
      </c>
      <c r="H15" s="20">
        <v>0.58932152252177605</v>
      </c>
      <c r="I15" s="20">
        <v>2.2369546258064399E-3</v>
      </c>
      <c r="J15" s="20">
        <v>0.27106010991671797</v>
      </c>
      <c r="K15" s="20">
        <v>0.61581053459396495</v>
      </c>
      <c r="L15" s="20">
        <v>0.193017006197895</v>
      </c>
      <c r="M15" s="20">
        <v>0.134361598294095</v>
      </c>
      <c r="N15" s="20">
        <v>0.54404621628283201</v>
      </c>
      <c r="O15" s="20">
        <v>0.46353201088301998</v>
      </c>
      <c r="P15" s="20">
        <v>0.52663537528758697</v>
      </c>
      <c r="Q15" s="20">
        <v>0.41211907168727901</v>
      </c>
      <c r="R15" s="20">
        <v>0.37427998170848098</v>
      </c>
      <c r="S15" s="20">
        <v>0.58363525999592902</v>
      </c>
      <c r="T15" s="20">
        <v>0.53460022314220901</v>
      </c>
      <c r="U15" s="20"/>
      <c r="V15" s="20">
        <v>0.42162350907329199</v>
      </c>
      <c r="W15" s="20">
        <v>0.43212668675152599</v>
      </c>
      <c r="X15" s="20">
        <v>0.50960933133269803</v>
      </c>
      <c r="Y15" s="20">
        <v>0.60562784257035596</v>
      </c>
      <c r="Z15" s="20"/>
      <c r="AA15" s="20">
        <v>0.45578301991739301</v>
      </c>
      <c r="AB15" s="20">
        <v>0.45790728877488901</v>
      </c>
      <c r="AC15" s="20">
        <v>0.46408157484569501</v>
      </c>
      <c r="AD15" s="20">
        <v>0.23158844590529801</v>
      </c>
      <c r="AE15" s="20">
        <v>0.31120305459577602</v>
      </c>
      <c r="AF15" s="20">
        <v>0.80718722835552204</v>
      </c>
      <c r="AG15" s="20">
        <v>0.57599044398715704</v>
      </c>
      <c r="AH15" s="20">
        <v>0.68793798056637401</v>
      </c>
      <c r="AI15" s="20">
        <v>0.18392904782383701</v>
      </c>
      <c r="AJ15" s="20">
        <v>0.53985491185879697</v>
      </c>
      <c r="AK15" s="20"/>
      <c r="AL15" s="20">
        <v>0.41203771100181003</v>
      </c>
      <c r="AM15" s="20">
        <v>0.594843198763085</v>
      </c>
      <c r="AN15" s="20">
        <v>0.46245806536768003</v>
      </c>
      <c r="AO15" s="20">
        <v>0.459540595474211</v>
      </c>
      <c r="AP15" s="20">
        <v>0.44792421205059302</v>
      </c>
      <c r="AQ15" s="20">
        <v>0.33563861663836397</v>
      </c>
      <c r="AR15" s="20">
        <v>0.31745976424335998</v>
      </c>
      <c r="AS15" s="20"/>
      <c r="AT15" s="20">
        <v>0.59990177709896597</v>
      </c>
      <c r="AU15" s="20">
        <v>0.28144578953487198</v>
      </c>
      <c r="AV15" s="20"/>
      <c r="AW15" s="20">
        <v>0.54291858022759998</v>
      </c>
      <c r="AX15" s="20">
        <v>0.64632481465122504</v>
      </c>
      <c r="AY15" s="20">
        <v>0.62548532366882004</v>
      </c>
      <c r="AZ15" s="20"/>
      <c r="BA15" s="20">
        <v>0.73339115730674898</v>
      </c>
      <c r="BB15" s="20">
        <v>0.40211400615908399</v>
      </c>
      <c r="BC15" s="20"/>
      <c r="BD15" s="20">
        <v>0.43588380165698298</v>
      </c>
      <c r="BE15" s="20">
        <v>0.41654696244262202</v>
      </c>
      <c r="BF15" s="20"/>
      <c r="BG15" s="20">
        <v>0.42265649062036398</v>
      </c>
      <c r="BH15" s="20">
        <v>0.60562784257035596</v>
      </c>
      <c r="BI15" s="20"/>
      <c r="BJ15" s="20">
        <v>0.58036162353384502</v>
      </c>
      <c r="BK15" s="20">
        <v>0.37960628204788399</v>
      </c>
      <c r="BL15" s="20"/>
      <c r="BM15" s="20">
        <v>0.21780799166595399</v>
      </c>
      <c r="BN15" s="20">
        <v>0.41968891334986702</v>
      </c>
      <c r="BO15" s="20">
        <v>0.61276396197688399</v>
      </c>
      <c r="BP15" s="20">
        <v>0.75432485494365098</v>
      </c>
    </row>
    <row r="16" spans="2:68" x14ac:dyDescent="0.35">
      <c r="B16" s="18" t="s">
        <v>625</v>
      </c>
      <c r="C16" s="20">
        <v>0.18310566958362501</v>
      </c>
      <c r="D16" s="20">
        <v>0.30973302420714599</v>
      </c>
      <c r="E16" s="20">
        <v>0.130253350359748</v>
      </c>
      <c r="F16" s="20">
        <v>0.24205512118727901</v>
      </c>
      <c r="G16" s="20">
        <v>0.32559059555308101</v>
      </c>
      <c r="H16" s="20">
        <v>0.29277959023302302</v>
      </c>
      <c r="I16" s="20">
        <v>0.90830780646893605</v>
      </c>
      <c r="J16" s="20">
        <v>0.35941226986771602</v>
      </c>
      <c r="K16" s="20">
        <v>0.16959242835524299</v>
      </c>
      <c r="L16" s="20">
        <v>0.31175773410510799</v>
      </c>
      <c r="M16" s="20">
        <v>0.21459116915425</v>
      </c>
      <c r="N16" s="20">
        <v>1.9455101264318399E-2</v>
      </c>
      <c r="O16" s="20">
        <v>0.19447647508910801</v>
      </c>
      <c r="P16" s="20">
        <v>9.2773457407371696E-2</v>
      </c>
      <c r="Q16" s="20">
        <v>0.13628010282751099</v>
      </c>
      <c r="R16" s="20">
        <v>0.13858910295672699</v>
      </c>
      <c r="S16" s="20">
        <v>2.1019893327512101E-3</v>
      </c>
      <c r="T16" s="20">
        <v>5.7245410194264101E-2</v>
      </c>
      <c r="U16" s="20"/>
      <c r="V16" s="20">
        <v>0.18674952132726999</v>
      </c>
      <c r="W16" s="20">
        <v>0.121747866005049</v>
      </c>
      <c r="X16" s="20">
        <v>0.131252701741221</v>
      </c>
      <c r="Y16" s="20">
        <v>7.88386305841908E-2</v>
      </c>
      <c r="Z16" s="20"/>
      <c r="AA16" s="20">
        <v>0.149131285736921</v>
      </c>
      <c r="AB16" s="20">
        <v>0.24357809523566501</v>
      </c>
      <c r="AC16" s="20">
        <v>0.173133048626986</v>
      </c>
      <c r="AD16" s="20">
        <v>0.26424341985866201</v>
      </c>
      <c r="AE16" s="20">
        <v>0.14547470471070301</v>
      </c>
      <c r="AF16" s="20">
        <v>3.8107442461524497E-2</v>
      </c>
      <c r="AG16" s="20">
        <v>0.195076017054155</v>
      </c>
      <c r="AH16" s="20">
        <v>0.10076279386834699</v>
      </c>
      <c r="AI16" s="20">
        <v>0.61474807301994805</v>
      </c>
      <c r="AJ16" s="20">
        <v>0.136948944650887</v>
      </c>
      <c r="AK16" s="20"/>
      <c r="AL16" s="20">
        <v>0.25586037659329097</v>
      </c>
      <c r="AM16" s="20">
        <v>0.153534553062454</v>
      </c>
      <c r="AN16" s="20">
        <v>0.24382255313586201</v>
      </c>
      <c r="AO16" s="20">
        <v>0.14651434996312501</v>
      </c>
      <c r="AP16" s="20">
        <v>0.185780290914343</v>
      </c>
      <c r="AQ16" s="20">
        <v>0.23141842041409699</v>
      </c>
      <c r="AR16" s="20">
        <v>7.5451887879742302E-2</v>
      </c>
      <c r="AS16" s="20"/>
      <c r="AT16" s="20">
        <v>0.13587230777925699</v>
      </c>
      <c r="AU16" s="20">
        <v>0.22082142338959401</v>
      </c>
      <c r="AV16" s="20"/>
      <c r="AW16" s="20">
        <v>0.18598938544648599</v>
      </c>
      <c r="AX16" s="20">
        <v>0.128110464356573</v>
      </c>
      <c r="AY16" s="20">
        <v>0.11278879470427</v>
      </c>
      <c r="AZ16" s="20"/>
      <c r="BA16" s="20">
        <v>9.3561953196991302E-2</v>
      </c>
      <c r="BB16" s="20">
        <v>0.18907993202682899</v>
      </c>
      <c r="BC16" s="20"/>
      <c r="BD16" s="20">
        <v>0.148908423634346</v>
      </c>
      <c r="BE16" s="20">
        <v>0.19958115891453199</v>
      </c>
      <c r="BF16" s="20"/>
      <c r="BG16" s="20">
        <v>0.183206950473841</v>
      </c>
      <c r="BH16" s="20">
        <v>7.88386305841908E-2</v>
      </c>
      <c r="BI16" s="20"/>
      <c r="BJ16" s="20">
        <v>0.10848576731161</v>
      </c>
      <c r="BK16" s="20">
        <v>0.203582413314258</v>
      </c>
      <c r="BL16" s="20"/>
      <c r="BM16" s="20">
        <v>0.205122020613693</v>
      </c>
      <c r="BN16" s="20">
        <v>0.20676638786489199</v>
      </c>
      <c r="BO16" s="20">
        <v>0.136535290779603</v>
      </c>
      <c r="BP16" s="20">
        <v>6.9334305670552404E-2</v>
      </c>
    </row>
    <row r="17" spans="2:68" x14ac:dyDescent="0.35">
      <c r="B17" s="18" t="s">
        <v>189</v>
      </c>
      <c r="C17" s="21">
        <v>0.239728379719577</v>
      </c>
      <c r="D17" s="21">
        <v>-0.112738697561773</v>
      </c>
      <c r="E17" s="21">
        <v>0.14040888120988201</v>
      </c>
      <c r="F17" s="21">
        <v>2.65520371821578E-2</v>
      </c>
      <c r="G17" s="21">
        <v>1.16570827751366E-2</v>
      </c>
      <c r="H17" s="21">
        <v>0.29654193228875297</v>
      </c>
      <c r="I17" s="21">
        <v>-0.90607085184312997</v>
      </c>
      <c r="J17" s="21">
        <v>-8.8352159950997794E-2</v>
      </c>
      <c r="K17" s="21">
        <v>0.44621810623872199</v>
      </c>
      <c r="L17" s="21">
        <v>-0.118740727907213</v>
      </c>
      <c r="M17" s="21">
        <v>-8.0229570860154101E-2</v>
      </c>
      <c r="N17" s="21">
        <v>0.52459111501851396</v>
      </c>
      <c r="O17" s="21">
        <v>0.269055535793913</v>
      </c>
      <c r="P17" s="21">
        <v>0.433861917880215</v>
      </c>
      <c r="Q17" s="21">
        <v>0.275838968859767</v>
      </c>
      <c r="R17" s="21">
        <v>0.23569087875175401</v>
      </c>
      <c r="S17" s="21">
        <v>0.58153327066317795</v>
      </c>
      <c r="T17" s="21">
        <v>0.47735481294794502</v>
      </c>
      <c r="U17" s="21"/>
      <c r="V17" s="21">
        <v>0.234873987746022</v>
      </c>
      <c r="W17" s="21">
        <v>0.31037882074647599</v>
      </c>
      <c r="X17" s="21">
        <v>0.37835662959147698</v>
      </c>
      <c r="Y17" s="21">
        <v>0.52678921198616602</v>
      </c>
      <c r="Z17" s="21"/>
      <c r="AA17" s="21">
        <v>0.30665173418047198</v>
      </c>
      <c r="AB17" s="21">
        <v>0.214329193539224</v>
      </c>
      <c r="AC17" s="21">
        <v>0.29094852621870798</v>
      </c>
      <c r="AD17" s="21">
        <v>-3.2654973953364301E-2</v>
      </c>
      <c r="AE17" s="21">
        <v>0.16572834988507301</v>
      </c>
      <c r="AF17" s="21">
        <v>0.76907978589399795</v>
      </c>
      <c r="AG17" s="21">
        <v>0.38091442693300198</v>
      </c>
      <c r="AH17" s="21">
        <v>0.58717518669802704</v>
      </c>
      <c r="AI17" s="21">
        <v>-0.43081902519611098</v>
      </c>
      <c r="AJ17" s="21">
        <v>0.402905967207909</v>
      </c>
      <c r="AK17" s="21"/>
      <c r="AL17" s="21">
        <v>0.156177334408519</v>
      </c>
      <c r="AM17" s="21">
        <v>0.441308645700631</v>
      </c>
      <c r="AN17" s="21">
        <v>0.21863551223181801</v>
      </c>
      <c r="AO17" s="21">
        <v>0.31302624551108599</v>
      </c>
      <c r="AP17" s="21">
        <v>0.26214392113625001</v>
      </c>
      <c r="AQ17" s="21">
        <v>0.10422019622426699</v>
      </c>
      <c r="AR17" s="21">
        <v>0.24200787636361801</v>
      </c>
      <c r="AS17" s="21"/>
      <c r="AT17" s="21">
        <v>0.46402946931970801</v>
      </c>
      <c r="AU17" s="21">
        <v>6.0624366145277199E-2</v>
      </c>
      <c r="AV17" s="21"/>
      <c r="AW17" s="21">
        <v>0.35692919478111401</v>
      </c>
      <c r="AX17" s="21">
        <v>0.51821435029465202</v>
      </c>
      <c r="AY17" s="21">
        <v>0.51269652896455098</v>
      </c>
      <c r="AZ17" s="21"/>
      <c r="BA17" s="21">
        <v>0.63982920410975697</v>
      </c>
      <c r="BB17" s="21">
        <v>0.213034074132255</v>
      </c>
      <c r="BC17" s="21"/>
      <c r="BD17" s="21">
        <v>0.28697537802263801</v>
      </c>
      <c r="BE17" s="21">
        <v>0.21696580352809</v>
      </c>
      <c r="BF17" s="21"/>
      <c r="BG17" s="21">
        <v>0.239449540146523</v>
      </c>
      <c r="BH17" s="21">
        <v>0.52678921198616602</v>
      </c>
      <c r="BI17" s="21"/>
      <c r="BJ17" s="21">
        <v>0.47187585622223499</v>
      </c>
      <c r="BK17" s="21">
        <v>0.17602386873362699</v>
      </c>
      <c r="BL17" s="21"/>
      <c r="BM17" s="21">
        <v>1.2685971052260899E-2</v>
      </c>
      <c r="BN17" s="21">
        <v>0.21292252548497601</v>
      </c>
      <c r="BO17" s="21">
        <v>0.47622867119728102</v>
      </c>
      <c r="BP17" s="21">
        <v>0.68499054927309799</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619</v>
      </c>
      <c r="C9" s="17">
        <v>0.15188902213327701</v>
      </c>
      <c r="D9" s="17">
        <v>8.6075305786013898E-2</v>
      </c>
      <c r="E9" s="17">
        <v>0.24649776642683399</v>
      </c>
      <c r="F9" s="17">
        <v>1.9870882212091401E-4</v>
      </c>
      <c r="G9" s="17">
        <v>0.11744649454146899</v>
      </c>
      <c r="H9" s="17">
        <v>0</v>
      </c>
      <c r="I9" s="17">
        <v>2.9826061677419098E-3</v>
      </c>
      <c r="J9" s="17">
        <v>0.124316164306987</v>
      </c>
      <c r="K9" s="17">
        <v>0.21039206689033799</v>
      </c>
      <c r="L9" s="17">
        <v>0.18419198623629099</v>
      </c>
      <c r="M9" s="17">
        <v>1.5561016522896E-2</v>
      </c>
      <c r="N9" s="17">
        <v>1.8703238023743301E-3</v>
      </c>
      <c r="O9" s="17">
        <v>0.120959364605149</v>
      </c>
      <c r="P9" s="17">
        <v>0.28923689953590598</v>
      </c>
      <c r="Q9" s="17">
        <v>0.27267208124178399</v>
      </c>
      <c r="R9" s="17">
        <v>0.170013887774497</v>
      </c>
      <c r="S9" s="17">
        <v>4.61853415103907E-4</v>
      </c>
      <c r="T9" s="17">
        <v>6.3362347910910305E-2</v>
      </c>
      <c r="U9" s="17"/>
      <c r="V9" s="17">
        <v>0.14930543658525799</v>
      </c>
      <c r="W9" s="17">
        <v>0.18481970013136001</v>
      </c>
      <c r="X9" s="17">
        <v>0.249138035090256</v>
      </c>
      <c r="Y9" s="17">
        <v>0.40197076651172498</v>
      </c>
      <c r="Z9" s="17"/>
      <c r="AA9" s="17">
        <v>0.133060951341994</v>
      </c>
      <c r="AB9" s="17">
        <v>0.23173182254106101</v>
      </c>
      <c r="AC9" s="17">
        <v>0.191968780994002</v>
      </c>
      <c r="AD9" s="17">
        <v>0.11468364507536601</v>
      </c>
      <c r="AE9" s="17">
        <v>3.4684041587431803E-2</v>
      </c>
      <c r="AF9" s="17">
        <v>0.302645266678086</v>
      </c>
      <c r="AG9" s="17">
        <v>3.9262081254402698E-2</v>
      </c>
      <c r="AH9" s="17">
        <v>0.29370637352027201</v>
      </c>
      <c r="AI9" s="17">
        <v>0.24357321120512801</v>
      </c>
      <c r="AJ9" s="17">
        <v>0.253547581321656</v>
      </c>
      <c r="AK9" s="17"/>
      <c r="AL9" s="17">
        <v>0.17600079561576101</v>
      </c>
      <c r="AM9" s="17">
        <v>0.13395166409650899</v>
      </c>
      <c r="AN9" s="17">
        <v>0.25326140622378301</v>
      </c>
      <c r="AO9" s="17">
        <v>0.11711749397990801</v>
      </c>
      <c r="AP9" s="17">
        <v>0.20822526742827899</v>
      </c>
      <c r="AQ9" s="17">
        <v>0.11190074113696299</v>
      </c>
      <c r="AR9" s="17">
        <v>0.21504894294236901</v>
      </c>
      <c r="AS9" s="17"/>
      <c r="AT9" s="17">
        <v>0.242773849256809</v>
      </c>
      <c r="AU9" s="17">
        <v>7.9317652373771905E-2</v>
      </c>
      <c r="AV9" s="17"/>
      <c r="AW9" s="17">
        <v>0.274809992973573</v>
      </c>
      <c r="AX9" s="17">
        <v>0.33145768082181198</v>
      </c>
      <c r="AY9" s="17">
        <v>0.215605634413846</v>
      </c>
      <c r="AZ9" s="17"/>
      <c r="BA9" s="17">
        <v>0.25676165183715499</v>
      </c>
      <c r="BB9" s="17">
        <v>0.14489203073909901</v>
      </c>
      <c r="BC9" s="17"/>
      <c r="BD9" s="17">
        <v>0.14500995058038399</v>
      </c>
      <c r="BE9" s="17">
        <v>0.15520320919221001</v>
      </c>
      <c r="BF9" s="17"/>
      <c r="BG9" s="17">
        <v>0.15164610258803399</v>
      </c>
      <c r="BH9" s="17">
        <v>0.40197076651172498</v>
      </c>
      <c r="BI9" s="17"/>
      <c r="BJ9" s="17">
        <v>0.29417195369487997</v>
      </c>
      <c r="BK9" s="17">
        <v>0.112844597815894</v>
      </c>
      <c r="BL9" s="17"/>
      <c r="BM9" s="17">
        <v>2.70892480948971E-2</v>
      </c>
      <c r="BN9" s="17">
        <v>0.140987000730881</v>
      </c>
      <c r="BO9" s="17">
        <v>0.27527944531334803</v>
      </c>
      <c r="BP9" s="17">
        <v>0.36986559287217602</v>
      </c>
    </row>
    <row r="10" spans="2:68" x14ac:dyDescent="0.35">
      <c r="B10" s="18" t="s">
        <v>620</v>
      </c>
      <c r="C10" s="17">
        <v>0.26970734816631797</v>
      </c>
      <c r="D10" s="17">
        <v>0.248864260034383</v>
      </c>
      <c r="E10" s="17">
        <v>0.25787347876466199</v>
      </c>
      <c r="F10" s="17">
        <v>2.9066421805460999E-2</v>
      </c>
      <c r="G10" s="17">
        <v>0.23120040993333299</v>
      </c>
      <c r="H10" s="17">
        <v>4.80699497130123E-4</v>
      </c>
      <c r="I10" s="17">
        <v>8.8709587363321601E-2</v>
      </c>
      <c r="J10" s="17">
        <v>0.16669956238814601</v>
      </c>
      <c r="K10" s="17">
        <v>0.25255926463496098</v>
      </c>
      <c r="L10" s="17">
        <v>6.0109902540751103E-2</v>
      </c>
      <c r="M10" s="17">
        <v>0.438090612170011</v>
      </c>
      <c r="N10" s="17">
        <v>0.238713509123193</v>
      </c>
      <c r="O10" s="17">
        <v>0.30879559750352298</v>
      </c>
      <c r="P10" s="17">
        <v>0.26330948649263097</v>
      </c>
      <c r="Q10" s="17">
        <v>0.27561521768624497</v>
      </c>
      <c r="R10" s="17">
        <v>0.37209879330213902</v>
      </c>
      <c r="S10" s="17">
        <v>0.22867678279171599</v>
      </c>
      <c r="T10" s="17">
        <v>0.239404880355779</v>
      </c>
      <c r="U10" s="17"/>
      <c r="V10" s="17">
        <v>0.261058241959994</v>
      </c>
      <c r="W10" s="17">
        <v>0.417167912370696</v>
      </c>
      <c r="X10" s="17">
        <v>0.404460096128341</v>
      </c>
      <c r="Y10" s="17">
        <v>0.35432612807254199</v>
      </c>
      <c r="Z10" s="17"/>
      <c r="AA10" s="17">
        <v>0.29109413610673601</v>
      </c>
      <c r="AB10" s="17">
        <v>0.177640217973033</v>
      </c>
      <c r="AC10" s="17">
        <v>0.23596959108940299</v>
      </c>
      <c r="AD10" s="17">
        <v>0.23163087654417899</v>
      </c>
      <c r="AE10" s="17">
        <v>0.41148961680688501</v>
      </c>
      <c r="AF10" s="17">
        <v>0.49458857540651002</v>
      </c>
      <c r="AG10" s="17">
        <v>0.56857590228753097</v>
      </c>
      <c r="AH10" s="17">
        <v>0.55892267416026897</v>
      </c>
      <c r="AI10" s="17">
        <v>0.70668360488179305</v>
      </c>
      <c r="AJ10" s="17">
        <v>0.33578545784507502</v>
      </c>
      <c r="AK10" s="17"/>
      <c r="AL10" s="17">
        <v>0.25871751296731998</v>
      </c>
      <c r="AM10" s="17">
        <v>0.41434046115676498</v>
      </c>
      <c r="AN10" s="17">
        <v>0.41777999328961901</v>
      </c>
      <c r="AO10" s="17">
        <v>0.25903819802138101</v>
      </c>
      <c r="AP10" s="17">
        <v>0.22619826171537599</v>
      </c>
      <c r="AQ10" s="17">
        <v>0.131786998384745</v>
      </c>
      <c r="AR10" s="17">
        <v>0.26106046087735801</v>
      </c>
      <c r="AS10" s="17"/>
      <c r="AT10" s="17">
        <v>0.392287883265999</v>
      </c>
      <c r="AU10" s="17">
        <v>0.17182701302582701</v>
      </c>
      <c r="AV10" s="17"/>
      <c r="AW10" s="17">
        <v>0.35982099579335403</v>
      </c>
      <c r="AX10" s="17">
        <v>0.24505639242395</v>
      </c>
      <c r="AY10" s="17">
        <v>0.44496756567768803</v>
      </c>
      <c r="AZ10" s="17"/>
      <c r="BA10" s="17">
        <v>0.19267510313185701</v>
      </c>
      <c r="BB10" s="17">
        <v>0.27484685841891898</v>
      </c>
      <c r="BC10" s="17"/>
      <c r="BD10" s="17">
        <v>0.26373138407727797</v>
      </c>
      <c r="BE10" s="17">
        <v>0.27258643769115598</v>
      </c>
      <c r="BF10" s="17"/>
      <c r="BG10" s="17">
        <v>0.26962515282021299</v>
      </c>
      <c r="BH10" s="17">
        <v>0.35432612807254199</v>
      </c>
      <c r="BI10" s="17"/>
      <c r="BJ10" s="17">
        <v>0.31770262341327399</v>
      </c>
      <c r="BK10" s="17">
        <v>0.25653677407563502</v>
      </c>
      <c r="BL10" s="17"/>
      <c r="BM10" s="17">
        <v>0.13097193638059801</v>
      </c>
      <c r="BN10" s="17">
        <v>0.29684675858355603</v>
      </c>
      <c r="BO10" s="17">
        <v>0.37541522941294397</v>
      </c>
      <c r="BP10" s="17">
        <v>0.35567800323916998</v>
      </c>
    </row>
    <row r="11" spans="2:68" x14ac:dyDescent="0.35">
      <c r="B11" s="18" t="s">
        <v>621</v>
      </c>
      <c r="C11" s="17">
        <v>0.27822761514988398</v>
      </c>
      <c r="D11" s="17">
        <v>0.35197078809686799</v>
      </c>
      <c r="E11" s="17">
        <v>0.25909366025235597</v>
      </c>
      <c r="F11" s="17">
        <v>0.48662462699786102</v>
      </c>
      <c r="G11" s="17">
        <v>0.2200590404153</v>
      </c>
      <c r="H11" s="17">
        <v>0.67814548653533802</v>
      </c>
      <c r="I11" s="17">
        <v>0.90830780646893605</v>
      </c>
      <c r="J11" s="17">
        <v>0.36057253838584102</v>
      </c>
      <c r="K11" s="17">
        <v>0.18125484741478401</v>
      </c>
      <c r="L11" s="17">
        <v>0.196056823342907</v>
      </c>
      <c r="M11" s="17">
        <v>0.33175720215284299</v>
      </c>
      <c r="N11" s="17">
        <v>0.37970808353721602</v>
      </c>
      <c r="O11" s="17">
        <v>0.26195106414055902</v>
      </c>
      <c r="P11" s="17">
        <v>0.26708374048233902</v>
      </c>
      <c r="Q11" s="17">
        <v>0.28739746371895902</v>
      </c>
      <c r="R11" s="17">
        <v>0.26267380109598598</v>
      </c>
      <c r="S11" s="17">
        <v>0.39548544936847002</v>
      </c>
      <c r="T11" s="17">
        <v>0.30091011918826399</v>
      </c>
      <c r="U11" s="17"/>
      <c r="V11" s="17">
        <v>0.27863879604150898</v>
      </c>
      <c r="W11" s="17">
        <v>0.275076173170272</v>
      </c>
      <c r="X11" s="17">
        <v>0.256425018963298</v>
      </c>
      <c r="Y11" s="17">
        <v>0.169849871670398</v>
      </c>
      <c r="Z11" s="17"/>
      <c r="AA11" s="17">
        <v>0.27815753263714998</v>
      </c>
      <c r="AB11" s="17">
        <v>0.32243695748073697</v>
      </c>
      <c r="AC11" s="17">
        <v>0.27788556377794799</v>
      </c>
      <c r="AD11" s="17">
        <v>0.26796859214075702</v>
      </c>
      <c r="AE11" s="17">
        <v>0.28446621098106301</v>
      </c>
      <c r="AF11" s="17">
        <v>0.18459762028227</v>
      </c>
      <c r="AG11" s="17">
        <v>0.387804205423114</v>
      </c>
      <c r="AH11" s="17">
        <v>0.109283562003155</v>
      </c>
      <c r="AI11" s="17">
        <v>4.2747851391815403E-2</v>
      </c>
      <c r="AJ11" s="17">
        <v>0.27202546664864802</v>
      </c>
      <c r="AK11" s="17"/>
      <c r="AL11" s="17">
        <v>0.18709968564618501</v>
      </c>
      <c r="AM11" s="17">
        <v>0.26452348848111501</v>
      </c>
      <c r="AN11" s="17">
        <v>6.8824978896921199E-2</v>
      </c>
      <c r="AO11" s="17">
        <v>0.36586162874321698</v>
      </c>
      <c r="AP11" s="17">
        <v>0.26707966247694898</v>
      </c>
      <c r="AQ11" s="17">
        <v>0.43446967501255102</v>
      </c>
      <c r="AR11" s="17">
        <v>0.34263821329857103</v>
      </c>
      <c r="AS11" s="17"/>
      <c r="AT11" s="17">
        <v>0.240674252441371</v>
      </c>
      <c r="AU11" s="17">
        <v>0.30821390721960401</v>
      </c>
      <c r="AV11" s="17"/>
      <c r="AW11" s="17">
        <v>0.18269235052916899</v>
      </c>
      <c r="AX11" s="17">
        <v>0.37283405697577798</v>
      </c>
      <c r="AY11" s="17">
        <v>0.25344587418332998</v>
      </c>
      <c r="AZ11" s="17"/>
      <c r="BA11" s="17">
        <v>0.43433751658082598</v>
      </c>
      <c r="BB11" s="17">
        <v>0.26781212695298801</v>
      </c>
      <c r="BC11" s="17"/>
      <c r="BD11" s="17">
        <v>0.32483516410200403</v>
      </c>
      <c r="BE11" s="17">
        <v>0.25577311174807998</v>
      </c>
      <c r="BF11" s="17"/>
      <c r="BG11" s="17">
        <v>0.27833288901633801</v>
      </c>
      <c r="BH11" s="17">
        <v>0.169849871670398</v>
      </c>
      <c r="BI11" s="17"/>
      <c r="BJ11" s="17">
        <v>0.22814302076368101</v>
      </c>
      <c r="BK11" s="17">
        <v>0.29197152760316503</v>
      </c>
      <c r="BL11" s="17"/>
      <c r="BM11" s="17">
        <v>0.33665781255572602</v>
      </c>
      <c r="BN11" s="17">
        <v>0.25169225987224803</v>
      </c>
      <c r="BO11" s="17">
        <v>0.26021867422893102</v>
      </c>
      <c r="BP11" s="17">
        <v>0.26470391683680899</v>
      </c>
    </row>
    <row r="12" spans="2:68" x14ac:dyDescent="0.35">
      <c r="B12" s="18" t="s">
        <v>622</v>
      </c>
      <c r="C12" s="17">
        <v>8.5098140800809199E-2</v>
      </c>
      <c r="D12" s="17">
        <v>0.10684837575509</v>
      </c>
      <c r="E12" s="17">
        <v>0.118877638021921</v>
      </c>
      <c r="F12" s="17">
        <v>0.48411024237455702</v>
      </c>
      <c r="G12" s="17">
        <v>0.10687701780033899</v>
      </c>
      <c r="H12" s="17">
        <v>0</v>
      </c>
      <c r="I12" s="17">
        <v>0</v>
      </c>
      <c r="J12" s="17">
        <v>0</v>
      </c>
      <c r="K12" s="17">
        <v>0.12927925859019701</v>
      </c>
      <c r="L12" s="17">
        <v>4.6901374251383299E-2</v>
      </c>
      <c r="M12" s="17">
        <v>1.10879044356396E-3</v>
      </c>
      <c r="N12" s="17">
        <v>0.18192291020755999</v>
      </c>
      <c r="O12" s="17">
        <v>3.2973765445646203E-2</v>
      </c>
      <c r="P12" s="17">
        <v>0.14190296114728401</v>
      </c>
      <c r="Q12" s="17">
        <v>1.33097520483251E-2</v>
      </c>
      <c r="R12" s="17">
        <v>5.9781157098694401E-2</v>
      </c>
      <c r="S12" s="17">
        <v>0.18768795721235501</v>
      </c>
      <c r="T12" s="17">
        <v>5.6610882760170102E-2</v>
      </c>
      <c r="U12" s="17"/>
      <c r="V12" s="17">
        <v>8.8261570423503896E-2</v>
      </c>
      <c r="W12" s="17">
        <v>3.0123040349614699E-2</v>
      </c>
      <c r="X12" s="17">
        <v>4.9256953567038901E-2</v>
      </c>
      <c r="Y12" s="17">
        <v>2.65517251008228E-2</v>
      </c>
      <c r="Z12" s="17"/>
      <c r="AA12" s="17">
        <v>6.7792556135414406E-2</v>
      </c>
      <c r="AB12" s="17">
        <v>0.12466349503098099</v>
      </c>
      <c r="AC12" s="17">
        <v>0.13446390104738401</v>
      </c>
      <c r="AD12" s="17">
        <v>2.21111445740413E-2</v>
      </c>
      <c r="AE12" s="17">
        <v>0.128948894194645</v>
      </c>
      <c r="AF12" s="17">
        <v>9.4554148747327002E-4</v>
      </c>
      <c r="AG12" s="17">
        <v>1.4701904742454601E-3</v>
      </c>
      <c r="AH12" s="17">
        <v>1.3245597016441299E-2</v>
      </c>
      <c r="AI12" s="17">
        <v>4.7771419213323597E-3</v>
      </c>
      <c r="AJ12" s="17">
        <v>8.5291424305843095E-3</v>
      </c>
      <c r="AK12" s="17"/>
      <c r="AL12" s="17">
        <v>0.14755612648520899</v>
      </c>
      <c r="AM12" s="17">
        <v>3.9681890779069001E-2</v>
      </c>
      <c r="AN12" s="17">
        <v>0.103268159509618</v>
      </c>
      <c r="AO12" s="17">
        <v>3.4872865967097599E-2</v>
      </c>
      <c r="AP12" s="17">
        <v>3.0310567516288901E-2</v>
      </c>
      <c r="AQ12" s="17">
        <v>0.172038121707353</v>
      </c>
      <c r="AR12" s="17">
        <v>8.5854804717711702E-2</v>
      </c>
      <c r="AS12" s="17"/>
      <c r="AT12" s="17">
        <v>7.0299206926539196E-2</v>
      </c>
      <c r="AU12" s="17">
        <v>9.6915062681249595E-2</v>
      </c>
      <c r="AV12" s="17"/>
      <c r="AW12" s="17">
        <v>0.112363448495919</v>
      </c>
      <c r="AX12" s="17">
        <v>5.0603678831343403E-2</v>
      </c>
      <c r="AY12" s="17">
        <v>2.84733864235652E-2</v>
      </c>
      <c r="AZ12" s="17"/>
      <c r="BA12" s="17">
        <v>7.85391262944313E-2</v>
      </c>
      <c r="BB12" s="17">
        <v>8.55357513402321E-2</v>
      </c>
      <c r="BC12" s="17"/>
      <c r="BD12" s="17">
        <v>5.4900365625657199E-2</v>
      </c>
      <c r="BE12" s="17">
        <v>9.96467720985834E-2</v>
      </c>
      <c r="BF12" s="17"/>
      <c r="BG12" s="17">
        <v>8.5155010480412394E-2</v>
      </c>
      <c r="BH12" s="17">
        <v>2.65517251008228E-2</v>
      </c>
      <c r="BI12" s="17"/>
      <c r="BJ12" s="17">
        <v>3.29808589948287E-2</v>
      </c>
      <c r="BK12" s="17">
        <v>9.9399851081639803E-2</v>
      </c>
      <c r="BL12" s="17"/>
      <c r="BM12" s="17">
        <v>0.104486734448115</v>
      </c>
      <c r="BN12" s="17">
        <v>0.11219720867590401</v>
      </c>
      <c r="BO12" s="17">
        <v>2.9757429758111398E-2</v>
      </c>
      <c r="BP12" s="17">
        <v>1.15885853766718E-4</v>
      </c>
    </row>
    <row r="13" spans="2:68" x14ac:dyDescent="0.35">
      <c r="B13" s="18" t="s">
        <v>623</v>
      </c>
      <c r="C13" s="17">
        <v>0.168201050981579</v>
      </c>
      <c r="D13" s="17">
        <v>0.20621305612496901</v>
      </c>
      <c r="E13" s="17">
        <v>0.117561027044504</v>
      </c>
      <c r="F13" s="17">
        <v>0</v>
      </c>
      <c r="G13" s="17">
        <v>0.32441703730955801</v>
      </c>
      <c r="H13" s="17">
        <v>0.29277959023302302</v>
      </c>
      <c r="I13" s="17">
        <v>0</v>
      </c>
      <c r="J13" s="17">
        <v>0.33741119997033497</v>
      </c>
      <c r="K13" s="17">
        <v>0.22615252624423701</v>
      </c>
      <c r="L13" s="17">
        <v>0.29909828295005603</v>
      </c>
      <c r="M13" s="17">
        <v>0</v>
      </c>
      <c r="N13" s="17">
        <v>0</v>
      </c>
      <c r="O13" s="17">
        <v>0.212452465215791</v>
      </c>
      <c r="P13" s="17">
        <v>2.09447522536645E-2</v>
      </c>
      <c r="Q13" s="17">
        <v>0.137695733256361</v>
      </c>
      <c r="R13" s="17">
        <v>9.1739952681312298E-2</v>
      </c>
      <c r="S13" s="17">
        <v>0.18753400607398699</v>
      </c>
      <c r="T13" s="17">
        <v>0.28310088702470698</v>
      </c>
      <c r="U13" s="17"/>
      <c r="V13" s="17">
        <v>0.17469875271679799</v>
      </c>
      <c r="W13" s="17">
        <v>6.4256436914876897E-2</v>
      </c>
      <c r="X13" s="17">
        <v>2.2488774782638301E-2</v>
      </c>
      <c r="Y13" s="17">
        <v>2.2984898765118101E-2</v>
      </c>
      <c r="Z13" s="17"/>
      <c r="AA13" s="17">
        <v>0.17321126357320199</v>
      </c>
      <c r="AB13" s="17">
        <v>0.119204656284604</v>
      </c>
      <c r="AC13" s="17">
        <v>0.13225925150415699</v>
      </c>
      <c r="AD13" s="17">
        <v>0.30141494992828</v>
      </c>
      <c r="AE13" s="17">
        <v>0.132306734355325</v>
      </c>
      <c r="AF13" s="17">
        <v>1.75747604513036E-3</v>
      </c>
      <c r="AG13" s="17">
        <v>0</v>
      </c>
      <c r="AH13" s="17">
        <v>1.1442732209225001E-2</v>
      </c>
      <c r="AI13" s="17">
        <v>0</v>
      </c>
      <c r="AJ13" s="17">
        <v>0.12410388301354899</v>
      </c>
      <c r="AK13" s="17"/>
      <c r="AL13" s="17">
        <v>0.18123815229044399</v>
      </c>
      <c r="AM13" s="17">
        <v>0.12077276346482101</v>
      </c>
      <c r="AN13" s="17">
        <v>0.156865462080058</v>
      </c>
      <c r="AO13" s="17">
        <v>0.174366076792318</v>
      </c>
      <c r="AP13" s="17">
        <v>0.16507885075056</v>
      </c>
      <c r="AQ13" s="17">
        <v>0.14980446375838799</v>
      </c>
      <c r="AR13" s="17">
        <v>9.5397578163990804E-2</v>
      </c>
      <c r="AS13" s="17"/>
      <c r="AT13" s="17">
        <v>5.3154123335605603E-2</v>
      </c>
      <c r="AU13" s="17">
        <v>0.26006581422245101</v>
      </c>
      <c r="AV13" s="17"/>
      <c r="AW13" s="17">
        <v>6.7884595295792605E-2</v>
      </c>
      <c r="AX13" s="17">
        <v>4.81909471167577E-5</v>
      </c>
      <c r="AY13" s="17">
        <v>5.75075393015703E-2</v>
      </c>
      <c r="AZ13" s="17"/>
      <c r="BA13" s="17">
        <v>3.7686602155730699E-2</v>
      </c>
      <c r="BB13" s="17">
        <v>0.17690883753969999</v>
      </c>
      <c r="BC13" s="17"/>
      <c r="BD13" s="17">
        <v>0.153162932303472</v>
      </c>
      <c r="BE13" s="17">
        <v>0.17544608949156701</v>
      </c>
      <c r="BF13" s="17"/>
      <c r="BG13" s="17">
        <v>0.168342108225665</v>
      </c>
      <c r="BH13" s="17">
        <v>2.2984898765118101E-2</v>
      </c>
      <c r="BI13" s="17"/>
      <c r="BJ13" s="17">
        <v>0.10427546145841</v>
      </c>
      <c r="BK13" s="17">
        <v>0.185743125879022</v>
      </c>
      <c r="BL13" s="17"/>
      <c r="BM13" s="17">
        <v>0.29822131342700398</v>
      </c>
      <c r="BN13" s="17">
        <v>0.16522384956067701</v>
      </c>
      <c r="BO13" s="17">
        <v>4.79569613605473E-2</v>
      </c>
      <c r="BP13" s="17">
        <v>6.6970798753985801E-4</v>
      </c>
    </row>
    <row r="14" spans="2:68" x14ac:dyDescent="0.35">
      <c r="B14" s="18" t="s">
        <v>113</v>
      </c>
      <c r="C14" s="17">
        <v>4.68768227681335E-2</v>
      </c>
      <c r="D14" s="17">
        <v>2.82142026766174E-5</v>
      </c>
      <c r="E14" s="17">
        <v>9.6429489723369097E-5</v>
      </c>
      <c r="F14" s="17">
        <v>0</v>
      </c>
      <c r="G14" s="17">
        <v>0</v>
      </c>
      <c r="H14" s="17">
        <v>2.8594223734509001E-2</v>
      </c>
      <c r="I14" s="17">
        <v>0</v>
      </c>
      <c r="J14" s="17">
        <v>1.10005349486904E-2</v>
      </c>
      <c r="K14" s="17">
        <v>3.6203622548369399E-4</v>
      </c>
      <c r="L14" s="17">
        <v>0.213641630678611</v>
      </c>
      <c r="M14" s="17">
        <v>0.21348237871068601</v>
      </c>
      <c r="N14" s="17">
        <v>0.19778517332965601</v>
      </c>
      <c r="O14" s="17">
        <v>6.2867743089331102E-2</v>
      </c>
      <c r="P14" s="17">
        <v>1.7522160088176301E-2</v>
      </c>
      <c r="Q14" s="17">
        <v>1.33097520483251E-2</v>
      </c>
      <c r="R14" s="17">
        <v>4.36924080473719E-2</v>
      </c>
      <c r="S14" s="17">
        <v>1.5395113836796901E-4</v>
      </c>
      <c r="T14" s="17">
        <v>5.6610882760170102E-2</v>
      </c>
      <c r="U14" s="17"/>
      <c r="V14" s="17">
        <v>4.8037202272937597E-2</v>
      </c>
      <c r="W14" s="17">
        <v>2.8556737063180598E-2</v>
      </c>
      <c r="X14" s="17">
        <v>1.8231121468427199E-2</v>
      </c>
      <c r="Y14" s="17">
        <v>2.4316609879394501E-2</v>
      </c>
      <c r="Z14" s="17"/>
      <c r="AA14" s="17">
        <v>5.6683560205503102E-2</v>
      </c>
      <c r="AB14" s="17">
        <v>2.4322850689584001E-2</v>
      </c>
      <c r="AC14" s="17">
        <v>2.7452911587104899E-2</v>
      </c>
      <c r="AD14" s="17">
        <v>6.2190791737375802E-2</v>
      </c>
      <c r="AE14" s="17">
        <v>8.1045020746501502E-3</v>
      </c>
      <c r="AF14" s="17">
        <v>1.5465520100531101E-2</v>
      </c>
      <c r="AG14" s="17">
        <v>2.8876205607064999E-3</v>
      </c>
      <c r="AH14" s="17">
        <v>1.33990610906381E-2</v>
      </c>
      <c r="AI14" s="17">
        <v>2.2181905999308299E-3</v>
      </c>
      <c r="AJ14" s="17">
        <v>6.00846874048757E-3</v>
      </c>
      <c r="AK14" s="17"/>
      <c r="AL14" s="17">
        <v>4.9387726995080101E-2</v>
      </c>
      <c r="AM14" s="17">
        <v>2.67297320217206E-2</v>
      </c>
      <c r="AN14" s="17">
        <v>0</v>
      </c>
      <c r="AO14" s="17">
        <v>4.8743736496078299E-2</v>
      </c>
      <c r="AP14" s="17">
        <v>0.10310739011254701</v>
      </c>
      <c r="AQ14" s="17">
        <v>0</v>
      </c>
      <c r="AR14" s="17">
        <v>0</v>
      </c>
      <c r="AS14" s="17"/>
      <c r="AT14" s="17">
        <v>8.1068477367591597E-4</v>
      </c>
      <c r="AU14" s="17">
        <v>8.3660550477096293E-2</v>
      </c>
      <c r="AV14" s="17"/>
      <c r="AW14" s="17">
        <v>2.42861691219219E-3</v>
      </c>
      <c r="AX14" s="17">
        <v>0</v>
      </c>
      <c r="AY14" s="17">
        <v>0</v>
      </c>
      <c r="AZ14" s="17"/>
      <c r="BA14" s="17">
        <v>0</v>
      </c>
      <c r="BB14" s="17">
        <v>5.00043950090618E-2</v>
      </c>
      <c r="BC14" s="17"/>
      <c r="BD14" s="17">
        <v>5.8360203311205602E-2</v>
      </c>
      <c r="BE14" s="17">
        <v>4.13443797784043E-2</v>
      </c>
      <c r="BF14" s="17"/>
      <c r="BG14" s="17">
        <v>4.6898736869337203E-2</v>
      </c>
      <c r="BH14" s="17">
        <v>2.4316609879394501E-2</v>
      </c>
      <c r="BI14" s="17"/>
      <c r="BJ14" s="17">
        <v>2.2726081674926901E-2</v>
      </c>
      <c r="BK14" s="17">
        <v>5.3504123544643997E-2</v>
      </c>
      <c r="BL14" s="17"/>
      <c r="BM14" s="17">
        <v>0.10257295509366</v>
      </c>
      <c r="BN14" s="17">
        <v>3.3052922576733999E-2</v>
      </c>
      <c r="BO14" s="17">
        <v>1.13722599261175E-2</v>
      </c>
      <c r="BP14" s="17">
        <v>8.9668932105382605E-3</v>
      </c>
    </row>
    <row r="15" spans="2:68" x14ac:dyDescent="0.35">
      <c r="B15" s="18" t="s">
        <v>624</v>
      </c>
      <c r="C15" s="20">
        <v>0.42159637029959501</v>
      </c>
      <c r="D15" s="20">
        <v>0.33493956582039702</v>
      </c>
      <c r="E15" s="20">
        <v>0.50437124519149601</v>
      </c>
      <c r="F15" s="20">
        <v>2.92651306275819E-2</v>
      </c>
      <c r="G15" s="20">
        <v>0.34864690447480301</v>
      </c>
      <c r="H15" s="20">
        <v>4.80699497130123E-4</v>
      </c>
      <c r="I15" s="20">
        <v>9.1692193531063504E-2</v>
      </c>
      <c r="J15" s="20">
        <v>0.29101572669513398</v>
      </c>
      <c r="K15" s="20">
        <v>0.46295133152529799</v>
      </c>
      <c r="L15" s="20">
        <v>0.24430188877704301</v>
      </c>
      <c r="M15" s="20">
        <v>0.45365162869290698</v>
      </c>
      <c r="N15" s="20">
        <v>0.24058383292556801</v>
      </c>
      <c r="O15" s="20">
        <v>0.42975496210867198</v>
      </c>
      <c r="P15" s="20">
        <v>0.55254638602853701</v>
      </c>
      <c r="Q15" s="20">
        <v>0.54828729892802897</v>
      </c>
      <c r="R15" s="20">
        <v>0.54211268107663602</v>
      </c>
      <c r="S15" s="20">
        <v>0.22913863620682001</v>
      </c>
      <c r="T15" s="20">
        <v>0.30276722826669</v>
      </c>
      <c r="U15" s="20"/>
      <c r="V15" s="20">
        <v>0.41036367854525202</v>
      </c>
      <c r="W15" s="20">
        <v>0.60198761250205601</v>
      </c>
      <c r="X15" s="20">
        <v>0.653598131218598</v>
      </c>
      <c r="Y15" s="20">
        <v>0.75629689458426697</v>
      </c>
      <c r="Z15" s="20"/>
      <c r="AA15" s="20">
        <v>0.42415508744872998</v>
      </c>
      <c r="AB15" s="20">
        <v>0.40937204051409398</v>
      </c>
      <c r="AC15" s="20">
        <v>0.42793837208340502</v>
      </c>
      <c r="AD15" s="20">
        <v>0.34631452161954601</v>
      </c>
      <c r="AE15" s="20">
        <v>0.446173658394317</v>
      </c>
      <c r="AF15" s="20">
        <v>0.79723384208459602</v>
      </c>
      <c r="AG15" s="20">
        <v>0.60783798354193397</v>
      </c>
      <c r="AH15" s="20">
        <v>0.85262904768054004</v>
      </c>
      <c r="AI15" s="20">
        <v>0.95025681608692103</v>
      </c>
      <c r="AJ15" s="20">
        <v>0.58933303916672997</v>
      </c>
      <c r="AK15" s="20"/>
      <c r="AL15" s="20">
        <v>0.43471830858308103</v>
      </c>
      <c r="AM15" s="20">
        <v>0.54829212525327398</v>
      </c>
      <c r="AN15" s="20">
        <v>0.67104139951340203</v>
      </c>
      <c r="AO15" s="20">
        <v>0.37615569200128901</v>
      </c>
      <c r="AP15" s="20">
        <v>0.43442352914365601</v>
      </c>
      <c r="AQ15" s="20">
        <v>0.243687739521708</v>
      </c>
      <c r="AR15" s="20">
        <v>0.476109403819727</v>
      </c>
      <c r="AS15" s="20"/>
      <c r="AT15" s="20">
        <v>0.63506173252280795</v>
      </c>
      <c r="AU15" s="20">
        <v>0.25114466539959901</v>
      </c>
      <c r="AV15" s="20"/>
      <c r="AW15" s="20">
        <v>0.63463098876692703</v>
      </c>
      <c r="AX15" s="20">
        <v>0.57651407324576198</v>
      </c>
      <c r="AY15" s="20">
        <v>0.66057320009153497</v>
      </c>
      <c r="AZ15" s="20"/>
      <c r="BA15" s="20">
        <v>0.44943675496901198</v>
      </c>
      <c r="BB15" s="20">
        <v>0.41973888915801799</v>
      </c>
      <c r="BC15" s="20"/>
      <c r="BD15" s="20">
        <v>0.40874133465766099</v>
      </c>
      <c r="BE15" s="20">
        <v>0.42778964688336601</v>
      </c>
      <c r="BF15" s="20"/>
      <c r="BG15" s="20">
        <v>0.421271255408247</v>
      </c>
      <c r="BH15" s="20">
        <v>0.75629689458426697</v>
      </c>
      <c r="BI15" s="20"/>
      <c r="BJ15" s="20">
        <v>0.61187457710815396</v>
      </c>
      <c r="BK15" s="20">
        <v>0.36938137189152898</v>
      </c>
      <c r="BL15" s="20"/>
      <c r="BM15" s="20">
        <v>0.158061184475495</v>
      </c>
      <c r="BN15" s="20">
        <v>0.43783375931443702</v>
      </c>
      <c r="BO15" s="20">
        <v>0.65069467472629305</v>
      </c>
      <c r="BP15" s="20">
        <v>0.725543596111346</v>
      </c>
    </row>
    <row r="16" spans="2:68" x14ac:dyDescent="0.35">
      <c r="B16" s="18" t="s">
        <v>625</v>
      </c>
      <c r="C16" s="20">
        <v>0.25329919178238802</v>
      </c>
      <c r="D16" s="20">
        <v>0.31306143188005903</v>
      </c>
      <c r="E16" s="20">
        <v>0.236438665066424</v>
      </c>
      <c r="F16" s="20">
        <v>0.48411024237455702</v>
      </c>
      <c r="G16" s="20">
        <v>0.43129405510989699</v>
      </c>
      <c r="H16" s="20">
        <v>0.29277959023302302</v>
      </c>
      <c r="I16" s="20">
        <v>0</v>
      </c>
      <c r="J16" s="20">
        <v>0.33741119997033497</v>
      </c>
      <c r="K16" s="20">
        <v>0.35543178483443399</v>
      </c>
      <c r="L16" s="20">
        <v>0.34599965720143899</v>
      </c>
      <c r="M16" s="20">
        <v>1.10879044356396E-3</v>
      </c>
      <c r="N16" s="20">
        <v>0.18192291020755999</v>
      </c>
      <c r="O16" s="20">
        <v>0.24542623066143801</v>
      </c>
      <c r="P16" s="20">
        <v>0.162847713400948</v>
      </c>
      <c r="Q16" s="20">
        <v>0.15100548530468599</v>
      </c>
      <c r="R16" s="20">
        <v>0.15152110978000699</v>
      </c>
      <c r="S16" s="20">
        <v>0.375221963286342</v>
      </c>
      <c r="T16" s="20">
        <v>0.33971176978487699</v>
      </c>
      <c r="U16" s="20"/>
      <c r="V16" s="20">
        <v>0.26296032314030199</v>
      </c>
      <c r="W16" s="20">
        <v>9.4379477264491501E-2</v>
      </c>
      <c r="X16" s="20">
        <v>7.1745728349677199E-2</v>
      </c>
      <c r="Y16" s="20">
        <v>4.9536623865940897E-2</v>
      </c>
      <c r="Z16" s="20"/>
      <c r="AA16" s="20">
        <v>0.24100381970861601</v>
      </c>
      <c r="AB16" s="20">
        <v>0.24386815131558501</v>
      </c>
      <c r="AC16" s="20">
        <v>0.266723152551542</v>
      </c>
      <c r="AD16" s="20">
        <v>0.323526094502321</v>
      </c>
      <c r="AE16" s="20">
        <v>0.26125562854996998</v>
      </c>
      <c r="AF16" s="20">
        <v>2.7030175326036299E-3</v>
      </c>
      <c r="AG16" s="20">
        <v>1.4701904742454601E-3</v>
      </c>
      <c r="AH16" s="20">
        <v>2.46883292256663E-2</v>
      </c>
      <c r="AI16" s="20">
        <v>4.7771419213323597E-3</v>
      </c>
      <c r="AJ16" s="20">
        <v>0.132633025444134</v>
      </c>
      <c r="AK16" s="20"/>
      <c r="AL16" s="20">
        <v>0.32879427877565398</v>
      </c>
      <c r="AM16" s="20">
        <v>0.16045465424388999</v>
      </c>
      <c r="AN16" s="20">
        <v>0.26013362158967601</v>
      </c>
      <c r="AO16" s="20">
        <v>0.20923894275941601</v>
      </c>
      <c r="AP16" s="20">
        <v>0.195389418266849</v>
      </c>
      <c r="AQ16" s="20">
        <v>0.32184258546574102</v>
      </c>
      <c r="AR16" s="20">
        <v>0.18125238288170201</v>
      </c>
      <c r="AS16" s="20"/>
      <c r="AT16" s="20">
        <v>0.123453330262145</v>
      </c>
      <c r="AU16" s="20">
        <v>0.35698087690370101</v>
      </c>
      <c r="AV16" s="20"/>
      <c r="AW16" s="20">
        <v>0.180248043791711</v>
      </c>
      <c r="AX16" s="20">
        <v>5.0651869778460097E-2</v>
      </c>
      <c r="AY16" s="20">
        <v>8.5980925725135507E-2</v>
      </c>
      <c r="AZ16" s="20"/>
      <c r="BA16" s="20">
        <v>0.11622572845016201</v>
      </c>
      <c r="BB16" s="20">
        <v>0.26244458887993199</v>
      </c>
      <c r="BC16" s="20"/>
      <c r="BD16" s="20">
        <v>0.208063297929129</v>
      </c>
      <c r="BE16" s="20">
        <v>0.27509286159015001</v>
      </c>
      <c r="BF16" s="20"/>
      <c r="BG16" s="20">
        <v>0.253497118706077</v>
      </c>
      <c r="BH16" s="20">
        <v>4.9536623865940897E-2</v>
      </c>
      <c r="BI16" s="20"/>
      <c r="BJ16" s="20">
        <v>0.13725632045323899</v>
      </c>
      <c r="BK16" s="20">
        <v>0.28514297696066099</v>
      </c>
      <c r="BL16" s="20"/>
      <c r="BM16" s="20">
        <v>0.40270804787511899</v>
      </c>
      <c r="BN16" s="20">
        <v>0.27742105823658098</v>
      </c>
      <c r="BO16" s="20">
        <v>7.7714391118658799E-2</v>
      </c>
      <c r="BP16" s="20">
        <v>7.8559384130657596E-4</v>
      </c>
    </row>
    <row r="17" spans="2:68" x14ac:dyDescent="0.35">
      <c r="B17" s="18" t="s">
        <v>189</v>
      </c>
      <c r="C17" s="21">
        <v>0.16829717851720699</v>
      </c>
      <c r="D17" s="21">
        <v>2.1878133940338398E-2</v>
      </c>
      <c r="E17" s="21">
        <v>0.26793258012507198</v>
      </c>
      <c r="F17" s="21">
        <v>-0.45484511174697601</v>
      </c>
      <c r="G17" s="21">
        <v>-8.2647150635094299E-2</v>
      </c>
      <c r="H17" s="21">
        <v>-0.29229889073589299</v>
      </c>
      <c r="I17" s="21">
        <v>9.1692193531063504E-2</v>
      </c>
      <c r="J17" s="21">
        <v>-4.6395473275201202E-2</v>
      </c>
      <c r="K17" s="21">
        <v>0.107519546690864</v>
      </c>
      <c r="L17" s="21">
        <v>-0.101697768424397</v>
      </c>
      <c r="M17" s="21">
        <v>0.45254283824934299</v>
      </c>
      <c r="N17" s="21">
        <v>5.8660922718007602E-2</v>
      </c>
      <c r="O17" s="21">
        <v>0.184328731447234</v>
      </c>
      <c r="P17" s="21">
        <v>0.389698672627589</v>
      </c>
      <c r="Q17" s="21">
        <v>0.39728181362334303</v>
      </c>
      <c r="R17" s="21">
        <v>0.39059157129662903</v>
      </c>
      <c r="S17" s="21">
        <v>-0.14608332707952201</v>
      </c>
      <c r="T17" s="21">
        <v>-3.6944541518187303E-2</v>
      </c>
      <c r="U17" s="21"/>
      <c r="V17" s="21">
        <v>0.14740335540495</v>
      </c>
      <c r="W17" s="21">
        <v>0.50760813523756498</v>
      </c>
      <c r="X17" s="21">
        <v>0.58185240286892104</v>
      </c>
      <c r="Y17" s="21">
        <v>0.70676027071832603</v>
      </c>
      <c r="Z17" s="21"/>
      <c r="AA17" s="21">
        <v>0.183151267740114</v>
      </c>
      <c r="AB17" s="21">
        <v>0.165503889198509</v>
      </c>
      <c r="AC17" s="21">
        <v>0.16121521953186399</v>
      </c>
      <c r="AD17" s="21">
        <v>2.27884271172244E-2</v>
      </c>
      <c r="AE17" s="21">
        <v>0.18491802984434699</v>
      </c>
      <c r="AF17" s="21">
        <v>0.79453082455199198</v>
      </c>
      <c r="AG17" s="21">
        <v>0.60636779306768795</v>
      </c>
      <c r="AH17" s="21">
        <v>0.82794071845487405</v>
      </c>
      <c r="AI17" s="21">
        <v>0.94547967416558898</v>
      </c>
      <c r="AJ17" s="21">
        <v>0.456700013722597</v>
      </c>
      <c r="AK17" s="21"/>
      <c r="AL17" s="21">
        <v>0.105924029807427</v>
      </c>
      <c r="AM17" s="21">
        <v>0.38783747100938398</v>
      </c>
      <c r="AN17" s="21">
        <v>0.41090777792372601</v>
      </c>
      <c r="AO17" s="21">
        <v>0.166916749241873</v>
      </c>
      <c r="AP17" s="21">
        <v>0.23903411087680601</v>
      </c>
      <c r="AQ17" s="21">
        <v>-7.8154845944033394E-2</v>
      </c>
      <c r="AR17" s="21">
        <v>0.29485702093802402</v>
      </c>
      <c r="AS17" s="21"/>
      <c r="AT17" s="21">
        <v>0.51160840226066395</v>
      </c>
      <c r="AU17" s="21">
        <v>-0.105836211504102</v>
      </c>
      <c r="AV17" s="21"/>
      <c r="AW17" s="21">
        <v>0.45438294497521597</v>
      </c>
      <c r="AX17" s="21">
        <v>0.52586220346730195</v>
      </c>
      <c r="AY17" s="21">
        <v>0.57459227436639904</v>
      </c>
      <c r="AZ17" s="21"/>
      <c r="BA17" s="21">
        <v>0.33321102651884998</v>
      </c>
      <c r="BB17" s="21">
        <v>0.157294300278087</v>
      </c>
      <c r="BC17" s="21"/>
      <c r="BD17" s="21">
        <v>0.20067803672853199</v>
      </c>
      <c r="BE17" s="21">
        <v>0.15269678529321501</v>
      </c>
      <c r="BF17" s="21"/>
      <c r="BG17" s="21">
        <v>0.16777413670217001</v>
      </c>
      <c r="BH17" s="21">
        <v>0.70676027071832603</v>
      </c>
      <c r="BI17" s="21"/>
      <c r="BJ17" s="21">
        <v>0.47461825665491503</v>
      </c>
      <c r="BK17" s="21">
        <v>8.4238394930868196E-2</v>
      </c>
      <c r="BL17" s="21"/>
      <c r="BM17" s="21">
        <v>-0.24464686339962399</v>
      </c>
      <c r="BN17" s="21">
        <v>0.16041270107785599</v>
      </c>
      <c r="BO17" s="21">
        <v>0.57298028360763398</v>
      </c>
      <c r="BP17" s="21">
        <v>0.72475800227003895</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619</v>
      </c>
      <c r="C9" s="17">
        <v>0.19772029853934101</v>
      </c>
      <c r="D9" s="17">
        <v>0.117087526597919</v>
      </c>
      <c r="E9" s="17">
        <v>0.24649776642683399</v>
      </c>
      <c r="F9" s="17">
        <v>0.24225383000940001</v>
      </c>
      <c r="G9" s="17">
        <v>0.10822248046289699</v>
      </c>
      <c r="H9" s="17">
        <v>4.80699497130123E-4</v>
      </c>
      <c r="I9" s="17">
        <v>9.1692193531063504E-2</v>
      </c>
      <c r="J9" s="17">
        <v>0.12413277502879699</v>
      </c>
      <c r="K9" s="17">
        <v>0.212864104196441</v>
      </c>
      <c r="L9" s="17">
        <v>0.23123366729574399</v>
      </c>
      <c r="M9" s="17">
        <v>0.231173349732536</v>
      </c>
      <c r="N9" s="17">
        <v>0.201378011471879</v>
      </c>
      <c r="O9" s="17">
        <v>0.123148932516673</v>
      </c>
      <c r="P9" s="17">
        <v>0.30545494485887698</v>
      </c>
      <c r="Q9" s="17">
        <v>0.40906405965605702</v>
      </c>
      <c r="R9" s="17">
        <v>0.23410653451790001</v>
      </c>
      <c r="S9" s="17">
        <v>1.9239154717953101E-2</v>
      </c>
      <c r="T9" s="17">
        <v>0.24434570965194999</v>
      </c>
      <c r="U9" s="17"/>
      <c r="V9" s="17">
        <v>0.19440803473628901</v>
      </c>
      <c r="W9" s="17">
        <v>0.235560692884525</v>
      </c>
      <c r="X9" s="17">
        <v>0.378072775899156</v>
      </c>
      <c r="Y9" s="17">
        <v>0.407474460584628</v>
      </c>
      <c r="Z9" s="17"/>
      <c r="AA9" s="17">
        <v>0.180934477755997</v>
      </c>
      <c r="AB9" s="17">
        <v>0.211311285706168</v>
      </c>
      <c r="AC9" s="17">
        <v>0.27598770854402899</v>
      </c>
      <c r="AD9" s="17">
        <v>0.16392567331377</v>
      </c>
      <c r="AE9" s="17">
        <v>3.8821743776703201E-2</v>
      </c>
      <c r="AF9" s="17">
        <v>0.66343834192139395</v>
      </c>
      <c r="AG9" s="17">
        <v>4.3668632385587297E-2</v>
      </c>
      <c r="AH9" s="17">
        <v>0.48882299986180699</v>
      </c>
      <c r="AI9" s="17">
        <v>0.336138121032242</v>
      </c>
      <c r="AJ9" s="17">
        <v>0.23771402769743</v>
      </c>
      <c r="AK9" s="17"/>
      <c r="AL9" s="17">
        <v>0.222958186386325</v>
      </c>
      <c r="AM9" s="17">
        <v>0.23957287994746701</v>
      </c>
      <c r="AN9" s="17">
        <v>0.25919028131890198</v>
      </c>
      <c r="AO9" s="17">
        <v>0.17055524968334099</v>
      </c>
      <c r="AP9" s="17">
        <v>0.18263659480172101</v>
      </c>
      <c r="AQ9" s="17">
        <v>0.21286862285615199</v>
      </c>
      <c r="AR9" s="17">
        <v>0.22472183988783401</v>
      </c>
      <c r="AS9" s="17"/>
      <c r="AT9" s="17">
        <v>0.33293987222375498</v>
      </c>
      <c r="AU9" s="17">
        <v>8.9747713993010597E-2</v>
      </c>
      <c r="AV9" s="17"/>
      <c r="AW9" s="17">
        <v>0.37903197556920698</v>
      </c>
      <c r="AX9" s="17">
        <v>0.340327487485794</v>
      </c>
      <c r="AY9" s="17">
        <v>0.32036588521042098</v>
      </c>
      <c r="AZ9" s="17"/>
      <c r="BA9" s="17">
        <v>0.37791066202768397</v>
      </c>
      <c r="BB9" s="17">
        <v>0.18569818727731199</v>
      </c>
      <c r="BC9" s="17"/>
      <c r="BD9" s="17">
        <v>0.19993300194868899</v>
      </c>
      <c r="BE9" s="17">
        <v>0.19665426616155099</v>
      </c>
      <c r="BF9" s="17"/>
      <c r="BG9" s="17">
        <v>0.197516551617376</v>
      </c>
      <c r="BH9" s="17">
        <v>0.407474460584628</v>
      </c>
      <c r="BI9" s="17"/>
      <c r="BJ9" s="17">
        <v>0.36157586947266401</v>
      </c>
      <c r="BK9" s="17">
        <v>0.152756040577607</v>
      </c>
      <c r="BL9" s="17"/>
      <c r="BM9" s="17">
        <v>5.8653254345074401E-2</v>
      </c>
      <c r="BN9" s="17">
        <v>0.165360828327765</v>
      </c>
      <c r="BO9" s="17">
        <v>0.36277898827806798</v>
      </c>
      <c r="BP9" s="17">
        <v>0.48637753944532203</v>
      </c>
    </row>
    <row r="10" spans="2:68" x14ac:dyDescent="0.35">
      <c r="B10" s="18" t="s">
        <v>620</v>
      </c>
      <c r="C10" s="17">
        <v>0.27533278312730902</v>
      </c>
      <c r="D10" s="17">
        <v>0.21749502760813899</v>
      </c>
      <c r="E10" s="17">
        <v>0.27056580207990699</v>
      </c>
      <c r="F10" s="17">
        <v>5.2274780687273197E-3</v>
      </c>
      <c r="G10" s="17">
        <v>0.21997308820578301</v>
      </c>
      <c r="H10" s="17">
        <v>2.4034974856506101E-4</v>
      </c>
      <c r="I10" s="17">
        <v>0.90830780646893605</v>
      </c>
      <c r="J10" s="17">
        <v>0.14622553956527301</v>
      </c>
      <c r="K10" s="17">
        <v>0.30943755189727901</v>
      </c>
      <c r="L10" s="17">
        <v>0.188259804245901</v>
      </c>
      <c r="M10" s="17">
        <v>0.22460823345932601</v>
      </c>
      <c r="N10" s="17">
        <v>0.203396144736779</v>
      </c>
      <c r="O10" s="17">
        <v>0.35182373249224702</v>
      </c>
      <c r="P10" s="17">
        <v>0.28077410914429202</v>
      </c>
      <c r="Q10" s="17">
        <v>0.40906405965605702</v>
      </c>
      <c r="R10" s="17">
        <v>0.263266507251677</v>
      </c>
      <c r="S10" s="17">
        <v>0.39743348756285402</v>
      </c>
      <c r="T10" s="17">
        <v>0.176630586655107</v>
      </c>
      <c r="U10" s="17"/>
      <c r="V10" s="17">
        <v>0.27354303389120099</v>
      </c>
      <c r="W10" s="17">
        <v>0.302366120513134</v>
      </c>
      <c r="X10" s="17">
        <v>0.32066482478828301</v>
      </c>
      <c r="Y10" s="17">
        <v>0.36559781221596799</v>
      </c>
      <c r="Z10" s="17"/>
      <c r="AA10" s="17">
        <v>0.26503464949755201</v>
      </c>
      <c r="AB10" s="17">
        <v>0.30418890042601798</v>
      </c>
      <c r="AC10" s="17">
        <v>0.257419498804695</v>
      </c>
      <c r="AD10" s="17">
        <v>0.234612997617761</v>
      </c>
      <c r="AE10" s="17">
        <v>0.37742012315982598</v>
      </c>
      <c r="AF10" s="17">
        <v>0.18146846321892701</v>
      </c>
      <c r="AG10" s="17">
        <v>0.60206250237740699</v>
      </c>
      <c r="AH10" s="17">
        <v>0.422665531406065</v>
      </c>
      <c r="AI10" s="17">
        <v>4.27312530810511E-2</v>
      </c>
      <c r="AJ10" s="17">
        <v>0.31472171928089199</v>
      </c>
      <c r="AK10" s="17"/>
      <c r="AL10" s="17">
        <v>0.235456055961688</v>
      </c>
      <c r="AM10" s="17">
        <v>0.41429023319847103</v>
      </c>
      <c r="AN10" s="17">
        <v>0.31280643056766499</v>
      </c>
      <c r="AO10" s="17">
        <v>0.23483638850782701</v>
      </c>
      <c r="AP10" s="17">
        <v>0.282519817421654</v>
      </c>
      <c r="AQ10" s="17">
        <v>0.237090319880712</v>
      </c>
      <c r="AR10" s="17">
        <v>0.313543859887562</v>
      </c>
      <c r="AS10" s="17"/>
      <c r="AT10" s="17">
        <v>0.40426496771987003</v>
      </c>
      <c r="AU10" s="17">
        <v>0.17238066737701299</v>
      </c>
      <c r="AV10" s="17"/>
      <c r="AW10" s="17">
        <v>0.38364571105901801</v>
      </c>
      <c r="AX10" s="17">
        <v>0.393306067203471</v>
      </c>
      <c r="AY10" s="17">
        <v>0.43410246421401499</v>
      </c>
      <c r="AZ10" s="17"/>
      <c r="BA10" s="17">
        <v>0.41049335695790301</v>
      </c>
      <c r="BB10" s="17">
        <v>0.26631501200251601</v>
      </c>
      <c r="BC10" s="17"/>
      <c r="BD10" s="17">
        <v>0.256084942828124</v>
      </c>
      <c r="BE10" s="17">
        <v>0.284605973955675</v>
      </c>
      <c r="BF10" s="17"/>
      <c r="BG10" s="17">
        <v>0.27524510323739099</v>
      </c>
      <c r="BH10" s="17">
        <v>0.36559781221596799</v>
      </c>
      <c r="BI10" s="17"/>
      <c r="BJ10" s="17">
        <v>0.32322615070337701</v>
      </c>
      <c r="BK10" s="17">
        <v>0.26219017392531402</v>
      </c>
      <c r="BL10" s="17"/>
      <c r="BM10" s="17">
        <v>0.137447569399366</v>
      </c>
      <c r="BN10" s="17">
        <v>0.28677249396077797</v>
      </c>
      <c r="BO10" s="17">
        <v>0.41901870658396301</v>
      </c>
      <c r="BP10" s="17">
        <v>0.29982912197876299</v>
      </c>
    </row>
    <row r="11" spans="2:68" x14ac:dyDescent="0.35">
      <c r="B11" s="18" t="s">
        <v>621</v>
      </c>
      <c r="C11" s="17">
        <v>0.23408709365958699</v>
      </c>
      <c r="D11" s="17">
        <v>0.214467203144212</v>
      </c>
      <c r="E11" s="17">
        <v>0.36518254546930901</v>
      </c>
      <c r="F11" s="17">
        <v>0.26840844954731602</v>
      </c>
      <c r="G11" s="17">
        <v>0.231286362142851</v>
      </c>
      <c r="H11" s="17">
        <v>0.38184390399515</v>
      </c>
      <c r="I11" s="17">
        <v>0</v>
      </c>
      <c r="J11" s="17">
        <v>0.48210969246110102</v>
      </c>
      <c r="K11" s="17">
        <v>0.24027195060909601</v>
      </c>
      <c r="L11" s="17">
        <v>0.144877170869811</v>
      </c>
      <c r="M11" s="17">
        <v>0.22399484874211001</v>
      </c>
      <c r="N11" s="17">
        <v>0.19793298279218199</v>
      </c>
      <c r="O11" s="17">
        <v>0.184084432799936</v>
      </c>
      <c r="P11" s="17">
        <v>0.21585014370127301</v>
      </c>
      <c r="Q11" s="17">
        <v>0.13911136368521099</v>
      </c>
      <c r="R11" s="17">
        <v>0.31639601497761399</v>
      </c>
      <c r="S11" s="17">
        <v>0.189789946545106</v>
      </c>
      <c r="T11" s="17">
        <v>0.17164328413508001</v>
      </c>
      <c r="U11" s="17"/>
      <c r="V11" s="17">
        <v>0.23462006351946901</v>
      </c>
      <c r="W11" s="17">
        <v>0.23096146525676101</v>
      </c>
      <c r="X11" s="17">
        <v>0.19031793467538399</v>
      </c>
      <c r="Y11" s="17">
        <v>0.13776118961591499</v>
      </c>
      <c r="Z11" s="17"/>
      <c r="AA11" s="17">
        <v>0.254103479337352</v>
      </c>
      <c r="AB11" s="17">
        <v>0.247657745804614</v>
      </c>
      <c r="AC11" s="17">
        <v>0.26603938468885502</v>
      </c>
      <c r="AD11" s="17">
        <v>0.19891215457443101</v>
      </c>
      <c r="AE11" s="17">
        <v>0.218395094511173</v>
      </c>
      <c r="AF11" s="17">
        <v>9.3901958830633597E-2</v>
      </c>
      <c r="AG11" s="17">
        <v>0.300095156038513</v>
      </c>
      <c r="AH11" s="17">
        <v>7.7068736522902401E-2</v>
      </c>
      <c r="AI11" s="17">
        <v>9.40478752826088E-2</v>
      </c>
      <c r="AJ11" s="17">
        <v>0.20101131810984199</v>
      </c>
      <c r="AK11" s="17"/>
      <c r="AL11" s="17">
        <v>0.25964136904345803</v>
      </c>
      <c r="AM11" s="17">
        <v>0.152706712125597</v>
      </c>
      <c r="AN11" s="17">
        <v>0.14910590416177599</v>
      </c>
      <c r="AO11" s="17">
        <v>0.28010740988430799</v>
      </c>
      <c r="AP11" s="17">
        <v>0.19113771032028101</v>
      </c>
      <c r="AQ11" s="17">
        <v>0.32331365370472198</v>
      </c>
      <c r="AR11" s="17">
        <v>0.24301483833889001</v>
      </c>
      <c r="AS11" s="17"/>
      <c r="AT11" s="17">
        <v>0.14636852436755399</v>
      </c>
      <c r="AU11" s="17">
        <v>0.30413021227843301</v>
      </c>
      <c r="AV11" s="17"/>
      <c r="AW11" s="17">
        <v>8.8240449851560293E-2</v>
      </c>
      <c r="AX11" s="17">
        <v>0.190246816690753</v>
      </c>
      <c r="AY11" s="17">
        <v>0.179322211999867</v>
      </c>
      <c r="AZ11" s="17"/>
      <c r="BA11" s="17">
        <v>0.137737022844208</v>
      </c>
      <c r="BB11" s="17">
        <v>0.240515468901317</v>
      </c>
      <c r="BC11" s="17"/>
      <c r="BD11" s="17">
        <v>0.234389356289361</v>
      </c>
      <c r="BE11" s="17">
        <v>0.23394147009857399</v>
      </c>
      <c r="BF11" s="17"/>
      <c r="BG11" s="17">
        <v>0.234180660844443</v>
      </c>
      <c r="BH11" s="17">
        <v>0.13776118961591499</v>
      </c>
      <c r="BI11" s="17"/>
      <c r="BJ11" s="17">
        <v>0.17921355967852701</v>
      </c>
      <c r="BK11" s="17">
        <v>0.24914515804605999</v>
      </c>
      <c r="BL11" s="17"/>
      <c r="BM11" s="17">
        <v>0.27892462317495997</v>
      </c>
      <c r="BN11" s="17">
        <v>0.258936000947881</v>
      </c>
      <c r="BO11" s="17">
        <v>0.154786861814007</v>
      </c>
      <c r="BP11" s="17">
        <v>0.145146053573144</v>
      </c>
    </row>
    <row r="12" spans="2:68" x14ac:dyDescent="0.35">
      <c r="B12" s="18" t="s">
        <v>622</v>
      </c>
      <c r="C12" s="17">
        <v>7.0164125451997503E-2</v>
      </c>
      <c r="D12" s="17">
        <v>0.137832382364318</v>
      </c>
      <c r="E12" s="17">
        <v>0</v>
      </c>
      <c r="F12" s="17">
        <v>0.48411024237455702</v>
      </c>
      <c r="G12" s="17">
        <v>0.105789411766333</v>
      </c>
      <c r="H12" s="17">
        <v>3.0412928100346098E-3</v>
      </c>
      <c r="I12" s="17">
        <v>0</v>
      </c>
      <c r="J12" s="17">
        <v>2.181768061919E-2</v>
      </c>
      <c r="K12" s="17">
        <v>3.64875669011228E-2</v>
      </c>
      <c r="L12" s="17">
        <v>0.13235802652282799</v>
      </c>
      <c r="M12" s="17">
        <v>0</v>
      </c>
      <c r="N12" s="17">
        <v>0.18005258640518601</v>
      </c>
      <c r="O12" s="17">
        <v>6.7461753310630798E-2</v>
      </c>
      <c r="P12" s="17">
        <v>0.122669504976363</v>
      </c>
      <c r="Q12" s="17">
        <v>1.33097520483251E-2</v>
      </c>
      <c r="R12" s="17">
        <v>4.6510985358744102E-2</v>
      </c>
      <c r="S12" s="17">
        <v>1.8315447887745299E-2</v>
      </c>
      <c r="T12" s="17">
        <v>5.5288835064083598E-3</v>
      </c>
      <c r="U12" s="17"/>
      <c r="V12" s="17">
        <v>7.0051335056814698E-2</v>
      </c>
      <c r="W12" s="17">
        <v>7.5367216167009393E-2</v>
      </c>
      <c r="X12" s="17">
        <v>5.4266534320208601E-2</v>
      </c>
      <c r="Y12" s="17">
        <v>9.9720846777527003E-3</v>
      </c>
      <c r="Z12" s="17"/>
      <c r="AA12" s="17">
        <v>7.33350337439094E-2</v>
      </c>
      <c r="AB12" s="17">
        <v>7.0134151946063095E-2</v>
      </c>
      <c r="AC12" s="17">
        <v>8.5696713055753604E-2</v>
      </c>
      <c r="AD12" s="17">
        <v>2.93624284522957E-2</v>
      </c>
      <c r="AE12" s="17">
        <v>0.12544733088856799</v>
      </c>
      <c r="AF12" s="17">
        <v>1.45295052240753E-2</v>
      </c>
      <c r="AG12" s="17">
        <v>4.8302731392239798E-2</v>
      </c>
      <c r="AH12" s="17">
        <v>0</v>
      </c>
      <c r="AI12" s="17">
        <v>0</v>
      </c>
      <c r="AJ12" s="17">
        <v>0.106903042985268</v>
      </c>
      <c r="AK12" s="17"/>
      <c r="AL12" s="17">
        <v>8.5678590976016294E-2</v>
      </c>
      <c r="AM12" s="17">
        <v>7.2026510500344906E-2</v>
      </c>
      <c r="AN12" s="17">
        <v>0.114985940109869</v>
      </c>
      <c r="AO12" s="17">
        <v>5.8875845680272897E-2</v>
      </c>
      <c r="AP12" s="17">
        <v>8.4429688082240495E-2</v>
      </c>
      <c r="AQ12" s="17">
        <v>5.47785105939749E-2</v>
      </c>
      <c r="AR12" s="17">
        <v>6.22754858131292E-3</v>
      </c>
      <c r="AS12" s="17"/>
      <c r="AT12" s="17">
        <v>5.1591550099101602E-2</v>
      </c>
      <c r="AU12" s="17">
        <v>8.4994293214645897E-2</v>
      </c>
      <c r="AV12" s="17"/>
      <c r="AW12" s="17">
        <v>3.4190602348616199E-2</v>
      </c>
      <c r="AX12" s="17">
        <v>7.2427866042931296E-3</v>
      </c>
      <c r="AY12" s="17">
        <v>4.3541011821760199E-2</v>
      </c>
      <c r="AZ12" s="17"/>
      <c r="BA12" s="17">
        <v>7.8046316263065602E-4</v>
      </c>
      <c r="BB12" s="17">
        <v>7.4793330319902707E-2</v>
      </c>
      <c r="BC12" s="17"/>
      <c r="BD12" s="17">
        <v>8.5042415635061805E-2</v>
      </c>
      <c r="BE12" s="17">
        <v>6.29960888347567E-2</v>
      </c>
      <c r="BF12" s="17"/>
      <c r="BG12" s="17">
        <v>7.0222593626907401E-2</v>
      </c>
      <c r="BH12" s="17">
        <v>9.9720846777527003E-3</v>
      </c>
      <c r="BI12" s="17"/>
      <c r="BJ12" s="17">
        <v>3.9203103976650298E-2</v>
      </c>
      <c r="BK12" s="17">
        <v>7.8660262314764196E-2</v>
      </c>
      <c r="BL12" s="17"/>
      <c r="BM12" s="17">
        <v>0.101861735711159</v>
      </c>
      <c r="BN12" s="17">
        <v>6.5497152724930799E-2</v>
      </c>
      <c r="BO12" s="17">
        <v>4.3196355064211898E-2</v>
      </c>
      <c r="BP12" s="17">
        <v>5.9010683804692002E-2</v>
      </c>
    </row>
    <row r="13" spans="2:68" x14ac:dyDescent="0.35">
      <c r="B13" s="18" t="s">
        <v>623</v>
      </c>
      <c r="C13" s="17">
        <v>0.18287074586566099</v>
      </c>
      <c r="D13" s="17">
        <v>0.27536418151965097</v>
      </c>
      <c r="E13" s="17">
        <v>0.117657456534227</v>
      </c>
      <c r="F13" s="17">
        <v>0</v>
      </c>
      <c r="G13" s="17">
        <v>0.33464270521261902</v>
      </c>
      <c r="H13" s="17">
        <v>0.61415340420055498</v>
      </c>
      <c r="I13" s="17">
        <v>0</v>
      </c>
      <c r="J13" s="17">
        <v>0.22571431232563999</v>
      </c>
      <c r="K13" s="17">
        <v>0.200523758608356</v>
      </c>
      <c r="L13" s="17">
        <v>0.21781467879427199</v>
      </c>
      <c r="M13" s="17">
        <v>0</v>
      </c>
      <c r="N13" s="17">
        <v>1.75847774619441E-2</v>
      </c>
      <c r="O13" s="17">
        <v>0.22656113357664701</v>
      </c>
      <c r="P13" s="17">
        <v>5.77147528718902E-2</v>
      </c>
      <c r="Q13" s="17">
        <v>2.8312608576999002E-3</v>
      </c>
      <c r="R13" s="17">
        <v>0.12369874826393</v>
      </c>
      <c r="S13" s="17">
        <v>0.37506801214797397</v>
      </c>
      <c r="T13" s="17">
        <v>0.345240653291285</v>
      </c>
      <c r="U13" s="17"/>
      <c r="V13" s="17">
        <v>0.18697932951597199</v>
      </c>
      <c r="W13" s="17">
        <v>0.123984786060332</v>
      </c>
      <c r="X13" s="17">
        <v>4.1752201102855102E-2</v>
      </c>
      <c r="Y13" s="17">
        <v>3.6255663536668398E-2</v>
      </c>
      <c r="Z13" s="17"/>
      <c r="AA13" s="17">
        <v>0.18323384519289401</v>
      </c>
      <c r="AB13" s="17">
        <v>0.14141054181208201</v>
      </c>
      <c r="AC13" s="17">
        <v>0.101130239113115</v>
      </c>
      <c r="AD13" s="17">
        <v>0.33532846942883399</v>
      </c>
      <c r="AE13" s="17">
        <v>0.164148319732842</v>
      </c>
      <c r="AF13" s="17">
        <v>4.6510121020141397E-2</v>
      </c>
      <c r="AG13" s="17">
        <v>2.9833572455469702E-3</v>
      </c>
      <c r="AH13" s="17">
        <v>1.1442732209225001E-2</v>
      </c>
      <c r="AI13" s="17">
        <v>0.52486456000416704</v>
      </c>
      <c r="AJ13" s="17">
        <v>0.115081604643347</v>
      </c>
      <c r="AK13" s="17"/>
      <c r="AL13" s="17">
        <v>0.16473380198440801</v>
      </c>
      <c r="AM13" s="17">
        <v>0.12140366422812</v>
      </c>
      <c r="AN13" s="17">
        <v>0.16391144384178699</v>
      </c>
      <c r="AO13" s="17">
        <v>0.182577629042776</v>
      </c>
      <c r="AP13" s="17">
        <v>0.23141233475140699</v>
      </c>
      <c r="AQ13" s="17">
        <v>0.14712539443463599</v>
      </c>
      <c r="AR13" s="17">
        <v>0.20957159584474999</v>
      </c>
      <c r="AS13" s="17"/>
      <c r="AT13" s="17">
        <v>6.2600601629921204E-2</v>
      </c>
      <c r="AU13" s="17">
        <v>0.27890623808811199</v>
      </c>
      <c r="AV13" s="17"/>
      <c r="AW13" s="17">
        <v>0.110894014588792</v>
      </c>
      <c r="AX13" s="17">
        <v>6.0516728394777002E-2</v>
      </c>
      <c r="AY13" s="17">
        <v>2.26404507062479E-2</v>
      </c>
      <c r="AZ13" s="17"/>
      <c r="BA13" s="17">
        <v>6.6793843398721006E-2</v>
      </c>
      <c r="BB13" s="17">
        <v>0.190615274537415</v>
      </c>
      <c r="BC13" s="17"/>
      <c r="BD13" s="17">
        <v>0.17331177072154799</v>
      </c>
      <c r="BE13" s="17">
        <v>0.18747605218871399</v>
      </c>
      <c r="BF13" s="17"/>
      <c r="BG13" s="17">
        <v>0.18301316197529499</v>
      </c>
      <c r="BH13" s="17">
        <v>3.6255663536668398E-2</v>
      </c>
      <c r="BI13" s="17"/>
      <c r="BJ13" s="17">
        <v>7.2940138322162798E-2</v>
      </c>
      <c r="BK13" s="17">
        <v>0.21303724046404901</v>
      </c>
      <c r="BL13" s="17"/>
      <c r="BM13" s="17">
        <v>0.33171328564493702</v>
      </c>
      <c r="BN13" s="17">
        <v>0.192898049188511</v>
      </c>
      <c r="BO13" s="17">
        <v>2.0129816932709401E-2</v>
      </c>
      <c r="BP13" s="17">
        <v>6.6970798753985801E-4</v>
      </c>
    </row>
    <row r="14" spans="2:68" x14ac:dyDescent="0.35">
      <c r="B14" s="18" t="s">
        <v>113</v>
      </c>
      <c r="C14" s="17">
        <v>3.9824953356105197E-2</v>
      </c>
      <c r="D14" s="17">
        <v>3.7753678765761099E-2</v>
      </c>
      <c r="E14" s="17">
        <v>9.6429489723369097E-5</v>
      </c>
      <c r="F14" s="17">
        <v>0</v>
      </c>
      <c r="G14" s="17">
        <v>8.5952209517212898E-5</v>
      </c>
      <c r="H14" s="17">
        <v>2.4034974856506101E-4</v>
      </c>
      <c r="I14" s="17">
        <v>0</v>
      </c>
      <c r="J14" s="17">
        <v>0</v>
      </c>
      <c r="K14" s="17">
        <v>4.15067787704523E-4</v>
      </c>
      <c r="L14" s="17">
        <v>8.5456652271444597E-2</v>
      </c>
      <c r="M14" s="17">
        <v>0.32022356806602797</v>
      </c>
      <c r="N14" s="17">
        <v>0.19965549713203001</v>
      </c>
      <c r="O14" s="17">
        <v>4.6920015303865498E-2</v>
      </c>
      <c r="P14" s="17">
        <v>1.7536544447305201E-2</v>
      </c>
      <c r="Q14" s="17">
        <v>2.66195040966501E-2</v>
      </c>
      <c r="R14" s="17">
        <v>1.60212096301343E-2</v>
      </c>
      <c r="S14" s="17">
        <v>1.5395113836796901E-4</v>
      </c>
      <c r="T14" s="17">
        <v>5.6610882760170102E-2</v>
      </c>
      <c r="U14" s="17"/>
      <c r="V14" s="17">
        <v>4.0398203280254598E-2</v>
      </c>
      <c r="W14" s="17">
        <v>3.1759719118238799E-2</v>
      </c>
      <c r="X14" s="17">
        <v>1.49257292141132E-2</v>
      </c>
      <c r="Y14" s="17">
        <v>4.2938789369068801E-2</v>
      </c>
      <c r="Z14" s="17"/>
      <c r="AA14" s="17">
        <v>4.3358514472295898E-2</v>
      </c>
      <c r="AB14" s="17">
        <v>2.52973743050556E-2</v>
      </c>
      <c r="AC14" s="17">
        <v>1.3726455793552399E-2</v>
      </c>
      <c r="AD14" s="17">
        <v>3.7858276612908401E-2</v>
      </c>
      <c r="AE14" s="17">
        <v>7.5767387930887706E-2</v>
      </c>
      <c r="AF14" s="17">
        <v>1.5160978482876101E-4</v>
      </c>
      <c r="AG14" s="17">
        <v>2.8876205607064999E-3</v>
      </c>
      <c r="AH14" s="17">
        <v>0</v>
      </c>
      <c r="AI14" s="17">
        <v>2.2181905999308299E-3</v>
      </c>
      <c r="AJ14" s="17">
        <v>2.4568287283221801E-2</v>
      </c>
      <c r="AK14" s="17"/>
      <c r="AL14" s="17">
        <v>3.1531995648105202E-2</v>
      </c>
      <c r="AM14" s="17">
        <v>0</v>
      </c>
      <c r="AN14" s="17">
        <v>0</v>
      </c>
      <c r="AO14" s="17">
        <v>7.3047477201475294E-2</v>
      </c>
      <c r="AP14" s="17">
        <v>2.78638546226966E-2</v>
      </c>
      <c r="AQ14" s="17">
        <v>2.4823498529803201E-2</v>
      </c>
      <c r="AR14" s="17">
        <v>2.9203174596507701E-3</v>
      </c>
      <c r="AS14" s="17"/>
      <c r="AT14" s="17">
        <v>2.2344839597980498E-3</v>
      </c>
      <c r="AU14" s="17">
        <v>6.9840875048785694E-2</v>
      </c>
      <c r="AV14" s="17"/>
      <c r="AW14" s="17">
        <v>3.9972465828069896E-3</v>
      </c>
      <c r="AX14" s="17">
        <v>8.36011362091214E-3</v>
      </c>
      <c r="AY14" s="17">
        <v>2.79760476894484E-5</v>
      </c>
      <c r="AZ14" s="17"/>
      <c r="BA14" s="17">
        <v>6.2846516088533701E-3</v>
      </c>
      <c r="BB14" s="17">
        <v>4.2062726961537601E-2</v>
      </c>
      <c r="BC14" s="17"/>
      <c r="BD14" s="17">
        <v>5.1238512577216802E-2</v>
      </c>
      <c r="BE14" s="17">
        <v>3.4326148760728897E-2</v>
      </c>
      <c r="BF14" s="17"/>
      <c r="BG14" s="17">
        <v>3.9821928698587201E-2</v>
      </c>
      <c r="BH14" s="17">
        <v>4.2938789369068801E-2</v>
      </c>
      <c r="BI14" s="17"/>
      <c r="BJ14" s="17">
        <v>2.38411778466187E-2</v>
      </c>
      <c r="BK14" s="17">
        <v>4.4211124672205497E-2</v>
      </c>
      <c r="BL14" s="17"/>
      <c r="BM14" s="17">
        <v>9.13995317245032E-2</v>
      </c>
      <c r="BN14" s="17">
        <v>3.05354748501355E-2</v>
      </c>
      <c r="BO14" s="17">
        <v>8.9271327040383496E-5</v>
      </c>
      <c r="BP14" s="17">
        <v>8.9668932105382605E-3</v>
      </c>
    </row>
    <row r="15" spans="2:68" x14ac:dyDescent="0.35">
      <c r="B15" s="18" t="s">
        <v>624</v>
      </c>
      <c r="C15" s="20">
        <v>0.47305308166665</v>
      </c>
      <c r="D15" s="20">
        <v>0.33458255420605798</v>
      </c>
      <c r="E15" s="20">
        <v>0.51706356850674096</v>
      </c>
      <c r="F15" s="20">
        <v>0.24748130807812699</v>
      </c>
      <c r="G15" s="20">
        <v>0.32819556866867999</v>
      </c>
      <c r="H15" s="20">
        <v>7.2104924569518401E-4</v>
      </c>
      <c r="I15" s="20">
        <v>1</v>
      </c>
      <c r="J15" s="20">
        <v>0.270358314594069</v>
      </c>
      <c r="K15" s="20">
        <v>0.52230165609372003</v>
      </c>
      <c r="L15" s="20">
        <v>0.41949347154164401</v>
      </c>
      <c r="M15" s="20">
        <v>0.45578158319186202</v>
      </c>
      <c r="N15" s="20">
        <v>0.40477415620865798</v>
      </c>
      <c r="O15" s="20">
        <v>0.47497266500892099</v>
      </c>
      <c r="P15" s="20">
        <v>0.58622905400316805</v>
      </c>
      <c r="Q15" s="20">
        <v>0.81812811931211304</v>
      </c>
      <c r="R15" s="20">
        <v>0.49737304176957697</v>
      </c>
      <c r="S15" s="20">
        <v>0.41667264228080703</v>
      </c>
      <c r="T15" s="20">
        <v>0.42097629630705702</v>
      </c>
      <c r="U15" s="20"/>
      <c r="V15" s="20">
        <v>0.46795106862748997</v>
      </c>
      <c r="W15" s="20">
        <v>0.53792681339765902</v>
      </c>
      <c r="X15" s="20">
        <v>0.69873760068743895</v>
      </c>
      <c r="Y15" s="20">
        <v>0.77307227280059498</v>
      </c>
      <c r="Z15" s="20"/>
      <c r="AA15" s="20">
        <v>0.44596912725354898</v>
      </c>
      <c r="AB15" s="20">
        <v>0.51550018613218596</v>
      </c>
      <c r="AC15" s="20">
        <v>0.53340720734872404</v>
      </c>
      <c r="AD15" s="20">
        <v>0.398538670931531</v>
      </c>
      <c r="AE15" s="20">
        <v>0.41624186693652898</v>
      </c>
      <c r="AF15" s="20">
        <v>0.84490680514032102</v>
      </c>
      <c r="AG15" s="20">
        <v>0.64573113476299404</v>
      </c>
      <c r="AH15" s="20">
        <v>0.91148853126787199</v>
      </c>
      <c r="AI15" s="20">
        <v>0.37886937411329302</v>
      </c>
      <c r="AJ15" s="20">
        <v>0.55243574697832198</v>
      </c>
      <c r="AK15" s="20"/>
      <c r="AL15" s="20">
        <v>0.45841424234801298</v>
      </c>
      <c r="AM15" s="20">
        <v>0.65386311314593804</v>
      </c>
      <c r="AN15" s="20">
        <v>0.57199671188656698</v>
      </c>
      <c r="AO15" s="20">
        <v>0.40539163819116802</v>
      </c>
      <c r="AP15" s="20">
        <v>0.465156412223375</v>
      </c>
      <c r="AQ15" s="20">
        <v>0.44995894273686399</v>
      </c>
      <c r="AR15" s="20">
        <v>0.53826569977539596</v>
      </c>
      <c r="AS15" s="20"/>
      <c r="AT15" s="20">
        <v>0.73720483994362496</v>
      </c>
      <c r="AU15" s="20">
        <v>0.26212838137002298</v>
      </c>
      <c r="AV15" s="20"/>
      <c r="AW15" s="20">
        <v>0.76267768662822399</v>
      </c>
      <c r="AX15" s="20">
        <v>0.73363355468926505</v>
      </c>
      <c r="AY15" s="20">
        <v>0.75446834942443597</v>
      </c>
      <c r="AZ15" s="20"/>
      <c r="BA15" s="20">
        <v>0.78840401898558699</v>
      </c>
      <c r="BB15" s="20">
        <v>0.45201319927982803</v>
      </c>
      <c r="BC15" s="20"/>
      <c r="BD15" s="20">
        <v>0.45601794477681201</v>
      </c>
      <c r="BE15" s="20">
        <v>0.48126024011722601</v>
      </c>
      <c r="BF15" s="20"/>
      <c r="BG15" s="20">
        <v>0.47276165485476701</v>
      </c>
      <c r="BH15" s="20">
        <v>0.77307227280059498</v>
      </c>
      <c r="BI15" s="20"/>
      <c r="BJ15" s="20">
        <v>0.68480202017604097</v>
      </c>
      <c r="BK15" s="20">
        <v>0.41494621450292102</v>
      </c>
      <c r="BL15" s="20"/>
      <c r="BM15" s="20">
        <v>0.19610082374443999</v>
      </c>
      <c r="BN15" s="20">
        <v>0.45213332228854197</v>
      </c>
      <c r="BO15" s="20">
        <v>0.78179769486203199</v>
      </c>
      <c r="BP15" s="20">
        <v>0.78620666142408602</v>
      </c>
    </row>
    <row r="16" spans="2:68" x14ac:dyDescent="0.35">
      <c r="B16" s="18" t="s">
        <v>625</v>
      </c>
      <c r="C16" s="20">
        <v>0.25303487131765801</v>
      </c>
      <c r="D16" s="20">
        <v>0.41319656388396903</v>
      </c>
      <c r="E16" s="20">
        <v>0.117657456534227</v>
      </c>
      <c r="F16" s="20">
        <v>0.48411024237455702</v>
      </c>
      <c r="G16" s="20">
        <v>0.44043211697895202</v>
      </c>
      <c r="H16" s="20">
        <v>0.61719469701059004</v>
      </c>
      <c r="I16" s="20">
        <v>0</v>
      </c>
      <c r="J16" s="20">
        <v>0.24753199294483</v>
      </c>
      <c r="K16" s="20">
        <v>0.23701132550947901</v>
      </c>
      <c r="L16" s="20">
        <v>0.35017270531709999</v>
      </c>
      <c r="M16" s="20">
        <v>0</v>
      </c>
      <c r="N16" s="20">
        <v>0.19763736386712999</v>
      </c>
      <c r="O16" s="20">
        <v>0.29402288688727801</v>
      </c>
      <c r="P16" s="20">
        <v>0.18038425784825299</v>
      </c>
      <c r="Q16" s="20">
        <v>1.6141012906025001E-2</v>
      </c>
      <c r="R16" s="20">
        <v>0.170209733622674</v>
      </c>
      <c r="S16" s="20">
        <v>0.393383460035719</v>
      </c>
      <c r="T16" s="20">
        <v>0.35076953679769401</v>
      </c>
      <c r="U16" s="20"/>
      <c r="V16" s="20">
        <v>0.257030664572787</v>
      </c>
      <c r="W16" s="20">
        <v>0.19935200222734201</v>
      </c>
      <c r="X16" s="20">
        <v>9.6018735423063703E-2</v>
      </c>
      <c r="Y16" s="20">
        <v>4.6227748214421098E-2</v>
      </c>
      <c r="Z16" s="20"/>
      <c r="AA16" s="20">
        <v>0.25656887893680302</v>
      </c>
      <c r="AB16" s="20">
        <v>0.211544693758145</v>
      </c>
      <c r="AC16" s="20">
        <v>0.18682695216886899</v>
      </c>
      <c r="AD16" s="20">
        <v>0.36469089788113002</v>
      </c>
      <c r="AE16" s="20">
        <v>0.28959565062141002</v>
      </c>
      <c r="AF16" s="20">
        <v>6.1039626244216702E-2</v>
      </c>
      <c r="AG16" s="20">
        <v>5.1286088637786803E-2</v>
      </c>
      <c r="AH16" s="20">
        <v>1.1442732209225001E-2</v>
      </c>
      <c r="AI16" s="20">
        <v>0.52486456000416704</v>
      </c>
      <c r="AJ16" s="20">
        <v>0.221984647628614</v>
      </c>
      <c r="AK16" s="20"/>
      <c r="AL16" s="20">
        <v>0.250412392960424</v>
      </c>
      <c r="AM16" s="20">
        <v>0.19343017472846499</v>
      </c>
      <c r="AN16" s="20">
        <v>0.27889738395165697</v>
      </c>
      <c r="AO16" s="20">
        <v>0.24145347472304901</v>
      </c>
      <c r="AP16" s="20">
        <v>0.31584202283364698</v>
      </c>
      <c r="AQ16" s="20">
        <v>0.201903905028611</v>
      </c>
      <c r="AR16" s="20">
        <v>0.21579914442606299</v>
      </c>
      <c r="AS16" s="20"/>
      <c r="AT16" s="20">
        <v>0.114192151729023</v>
      </c>
      <c r="AU16" s="20">
        <v>0.36390053130275801</v>
      </c>
      <c r="AV16" s="20"/>
      <c r="AW16" s="20">
        <v>0.14508461693740801</v>
      </c>
      <c r="AX16" s="20">
        <v>6.7759514999070097E-2</v>
      </c>
      <c r="AY16" s="20">
        <v>6.6181462528008203E-2</v>
      </c>
      <c r="AZ16" s="20"/>
      <c r="BA16" s="20">
        <v>6.7574306561351605E-2</v>
      </c>
      <c r="BB16" s="20">
        <v>0.26540860485731699</v>
      </c>
      <c r="BC16" s="20"/>
      <c r="BD16" s="20">
        <v>0.25835418635661</v>
      </c>
      <c r="BE16" s="20">
        <v>0.25047214102347098</v>
      </c>
      <c r="BF16" s="20"/>
      <c r="BG16" s="20">
        <v>0.25323575560220302</v>
      </c>
      <c r="BH16" s="20">
        <v>4.6227748214421098E-2</v>
      </c>
      <c r="BI16" s="20"/>
      <c r="BJ16" s="20">
        <v>0.11214324229881301</v>
      </c>
      <c r="BK16" s="20">
        <v>0.29169750277881301</v>
      </c>
      <c r="BL16" s="20"/>
      <c r="BM16" s="20">
        <v>0.43357502135609699</v>
      </c>
      <c r="BN16" s="20">
        <v>0.25839520191344101</v>
      </c>
      <c r="BO16" s="20">
        <v>6.3326171996921296E-2</v>
      </c>
      <c r="BP16" s="20">
        <v>5.9680391792231897E-2</v>
      </c>
    </row>
    <row r="17" spans="2:68" x14ac:dyDescent="0.35">
      <c r="B17" s="18" t="s">
        <v>189</v>
      </c>
      <c r="C17" s="21">
        <v>0.22001821034899199</v>
      </c>
      <c r="D17" s="21">
        <v>-7.8614009677911295E-2</v>
      </c>
      <c r="E17" s="21">
        <v>0.39940611197251402</v>
      </c>
      <c r="F17" s="21">
        <v>-0.236628934296431</v>
      </c>
      <c r="G17" s="21">
        <v>-0.11223654831027199</v>
      </c>
      <c r="H17" s="21">
        <v>-0.61647364776489499</v>
      </c>
      <c r="I17" s="21">
        <v>1</v>
      </c>
      <c r="J17" s="21">
        <v>2.2826321649238899E-2</v>
      </c>
      <c r="K17" s="21">
        <v>0.28529033058424103</v>
      </c>
      <c r="L17" s="21">
        <v>6.9320766224544E-2</v>
      </c>
      <c r="M17" s="21">
        <v>0.45578158319186202</v>
      </c>
      <c r="N17" s="21">
        <v>0.20713679234152799</v>
      </c>
      <c r="O17" s="21">
        <v>0.18094977812164301</v>
      </c>
      <c r="P17" s="21">
        <v>0.40584479615491498</v>
      </c>
      <c r="Q17" s="21">
        <v>0.80198710640608895</v>
      </c>
      <c r="R17" s="21">
        <v>0.32716330814690298</v>
      </c>
      <c r="S17" s="21">
        <v>2.3289182245087501E-2</v>
      </c>
      <c r="T17" s="21">
        <v>7.0206759509363101E-2</v>
      </c>
      <c r="U17" s="21"/>
      <c r="V17" s="21">
        <v>0.210920404054703</v>
      </c>
      <c r="W17" s="21">
        <v>0.33857481117031701</v>
      </c>
      <c r="X17" s="21">
        <v>0.60271886526437501</v>
      </c>
      <c r="Y17" s="21">
        <v>0.72684452458617399</v>
      </c>
      <c r="Z17" s="21"/>
      <c r="AA17" s="21">
        <v>0.18940024831674601</v>
      </c>
      <c r="AB17" s="21">
        <v>0.30395549237404101</v>
      </c>
      <c r="AC17" s="21">
        <v>0.34658025517985502</v>
      </c>
      <c r="AD17" s="21">
        <v>3.3847773050400903E-2</v>
      </c>
      <c r="AE17" s="21">
        <v>0.12664621631511899</v>
      </c>
      <c r="AF17" s="21">
        <v>0.78386717889610402</v>
      </c>
      <c r="AG17" s="21">
        <v>0.59444504612520699</v>
      </c>
      <c r="AH17" s="21">
        <v>0.90004579905864701</v>
      </c>
      <c r="AI17" s="21">
        <v>-0.14599518589087401</v>
      </c>
      <c r="AJ17" s="21">
        <v>0.33045109934970701</v>
      </c>
      <c r="AK17" s="21"/>
      <c r="AL17" s="21">
        <v>0.20800184938758901</v>
      </c>
      <c r="AM17" s="21">
        <v>0.46043293841747301</v>
      </c>
      <c r="AN17" s="21">
        <v>0.29309932793491</v>
      </c>
      <c r="AO17" s="21">
        <v>0.16393816346811901</v>
      </c>
      <c r="AP17" s="21">
        <v>0.14931438938972799</v>
      </c>
      <c r="AQ17" s="21">
        <v>0.24805503770825299</v>
      </c>
      <c r="AR17" s="21">
        <v>0.322466555349333</v>
      </c>
      <c r="AS17" s="21"/>
      <c r="AT17" s="21">
        <v>0.62301268821460198</v>
      </c>
      <c r="AU17" s="21">
        <v>-0.10177214993273399</v>
      </c>
      <c r="AV17" s="21"/>
      <c r="AW17" s="21">
        <v>0.61759306969081595</v>
      </c>
      <c r="AX17" s="21">
        <v>0.66587403969019499</v>
      </c>
      <c r="AY17" s="21">
        <v>0.68828688689642803</v>
      </c>
      <c r="AZ17" s="21"/>
      <c r="BA17" s="21">
        <v>0.72082971242423499</v>
      </c>
      <c r="BB17" s="21">
        <v>0.18660459442251001</v>
      </c>
      <c r="BC17" s="21"/>
      <c r="BD17" s="21">
        <v>0.19766375842020301</v>
      </c>
      <c r="BE17" s="21">
        <v>0.230788099093756</v>
      </c>
      <c r="BF17" s="21"/>
      <c r="BG17" s="21">
        <v>0.21952589925256499</v>
      </c>
      <c r="BH17" s="21">
        <v>0.72684452458617399</v>
      </c>
      <c r="BI17" s="21"/>
      <c r="BJ17" s="21">
        <v>0.57265877787722796</v>
      </c>
      <c r="BK17" s="21">
        <v>0.12324871172410801</v>
      </c>
      <c r="BL17" s="21"/>
      <c r="BM17" s="21">
        <v>-0.237474197611656</v>
      </c>
      <c r="BN17" s="21">
        <v>0.19373812037510099</v>
      </c>
      <c r="BO17" s="21">
        <v>0.71847152286510996</v>
      </c>
      <c r="BP17" s="21">
        <v>0.72652626963185396</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619</v>
      </c>
      <c r="C9" s="17">
        <v>0.211486263888778</v>
      </c>
      <c r="D9" s="17">
        <v>7.6334237570907307E-2</v>
      </c>
      <c r="E9" s="17">
        <v>0.14040888120988201</v>
      </c>
      <c r="F9" s="17">
        <v>0.24496692345482399</v>
      </c>
      <c r="G9" s="17">
        <v>0.219887135996266</v>
      </c>
      <c r="H9" s="17">
        <v>0.58555918046604605</v>
      </c>
      <c r="I9" s="17">
        <v>9.0200890447192497E-2</v>
      </c>
      <c r="J9" s="17">
        <v>0.227241359400147</v>
      </c>
      <c r="K9" s="17">
        <v>0.21038288218027601</v>
      </c>
      <c r="L9" s="17">
        <v>0.149634372821805</v>
      </c>
      <c r="M9" s="17">
        <v>0.122039326713718</v>
      </c>
      <c r="N9" s="17">
        <v>0.36212330607527199</v>
      </c>
      <c r="O9" s="17">
        <v>0.119090187570857</v>
      </c>
      <c r="P9" s="17">
        <v>0.34342836972840601</v>
      </c>
      <c r="Q9" s="17">
        <v>0.27289583241530602</v>
      </c>
      <c r="R9" s="17">
        <v>0.185601362570645</v>
      </c>
      <c r="S9" s="17">
        <v>0.56321782277543297</v>
      </c>
      <c r="T9" s="17">
        <v>0.24982811993450199</v>
      </c>
      <c r="U9" s="17"/>
      <c r="V9" s="17">
        <v>0.21133261905611</v>
      </c>
      <c r="W9" s="17">
        <v>0.20911490316242901</v>
      </c>
      <c r="X9" s="17">
        <v>0.246893525606904</v>
      </c>
      <c r="Y9" s="17">
        <v>0.26934939204812702</v>
      </c>
      <c r="Z9" s="17"/>
      <c r="AA9" s="17">
        <v>0.22117505241697599</v>
      </c>
      <c r="AB9" s="17">
        <v>0.24901953451918701</v>
      </c>
      <c r="AC9" s="17">
        <v>0.196619815750354</v>
      </c>
      <c r="AD9" s="17">
        <v>0.198911710581334</v>
      </c>
      <c r="AE9" s="17">
        <v>0.105141736958536</v>
      </c>
      <c r="AF9" s="17">
        <v>0.58523323024543605</v>
      </c>
      <c r="AG9" s="17">
        <v>1.5733307751539E-2</v>
      </c>
      <c r="AH9" s="17">
        <v>6.0455228277088699E-2</v>
      </c>
      <c r="AI9" s="17">
        <v>0.14930212592477299</v>
      </c>
      <c r="AJ9" s="17">
        <v>0.23717280237084901</v>
      </c>
      <c r="AK9" s="17"/>
      <c r="AL9" s="17">
        <v>0.21716760386707001</v>
      </c>
      <c r="AM9" s="17">
        <v>0.29710729403602398</v>
      </c>
      <c r="AN9" s="17">
        <v>0.25328662762594301</v>
      </c>
      <c r="AO9" s="17">
        <v>0.17235286729990301</v>
      </c>
      <c r="AP9" s="17">
        <v>0.25963188075480897</v>
      </c>
      <c r="AQ9" s="17">
        <v>0.19245421478690899</v>
      </c>
      <c r="AR9" s="17">
        <v>0.171247387054349</v>
      </c>
      <c r="AS9" s="17"/>
      <c r="AT9" s="17">
        <v>0.24190910582935801</v>
      </c>
      <c r="AU9" s="17">
        <v>0.18719367973054599</v>
      </c>
      <c r="AV9" s="17"/>
      <c r="AW9" s="17">
        <v>0.327656671327482</v>
      </c>
      <c r="AX9" s="17">
        <v>0.101595488554412</v>
      </c>
      <c r="AY9" s="17">
        <v>0.22030651649656799</v>
      </c>
      <c r="AZ9" s="17"/>
      <c r="BA9" s="17">
        <v>0.310993551523291</v>
      </c>
      <c r="BB9" s="17">
        <v>0.20484724246629099</v>
      </c>
      <c r="BC9" s="17"/>
      <c r="BD9" s="17">
        <v>0.25262255229338798</v>
      </c>
      <c r="BE9" s="17">
        <v>0.19166769482247101</v>
      </c>
      <c r="BF9" s="17"/>
      <c r="BG9" s="17">
        <v>0.21143005792774899</v>
      </c>
      <c r="BH9" s="17">
        <v>0.26934939204812702</v>
      </c>
      <c r="BI9" s="17"/>
      <c r="BJ9" s="17">
        <v>0.28814876928151001</v>
      </c>
      <c r="BK9" s="17">
        <v>0.190449001323722</v>
      </c>
      <c r="BL9" s="17"/>
      <c r="BM9" s="17">
        <v>0.13471775023271601</v>
      </c>
      <c r="BN9" s="17">
        <v>0.25979618969131901</v>
      </c>
      <c r="BO9" s="17">
        <v>0.20933653496372501</v>
      </c>
      <c r="BP9" s="17">
        <v>0.283479448190394</v>
      </c>
    </row>
    <row r="10" spans="2:68" x14ac:dyDescent="0.35">
      <c r="B10" s="18" t="s">
        <v>620</v>
      </c>
      <c r="C10" s="17">
        <v>0.36418560828601698</v>
      </c>
      <c r="D10" s="17">
        <v>0.38901044363394999</v>
      </c>
      <c r="E10" s="17">
        <v>0.495435895829057</v>
      </c>
      <c r="F10" s="17">
        <v>0.26840844954731602</v>
      </c>
      <c r="G10" s="17">
        <v>0.23446322803535299</v>
      </c>
      <c r="H10" s="17">
        <v>0.29654193228875297</v>
      </c>
      <c r="I10" s="17">
        <v>0.90830780646893605</v>
      </c>
      <c r="J10" s="17">
        <v>0.29269440125771701</v>
      </c>
      <c r="K10" s="17">
        <v>0.37531727302592299</v>
      </c>
      <c r="L10" s="17">
        <v>0.31651493605710201</v>
      </c>
      <c r="M10" s="17">
        <v>0.22656293518193299</v>
      </c>
      <c r="N10" s="17">
        <v>0.43635087299032299</v>
      </c>
      <c r="O10" s="17">
        <v>0.48032700520841998</v>
      </c>
      <c r="P10" s="17">
        <v>0.36177927681078798</v>
      </c>
      <c r="Q10" s="17">
        <v>0.302122846196134</v>
      </c>
      <c r="R10" s="17">
        <v>0.34193523625053501</v>
      </c>
      <c r="S10" s="17">
        <v>0.21036133490397099</v>
      </c>
      <c r="T10" s="17">
        <v>0.296062236339806</v>
      </c>
      <c r="U10" s="17"/>
      <c r="V10" s="17">
        <v>0.362331197716317</v>
      </c>
      <c r="W10" s="17">
        <v>0.38839940115388</v>
      </c>
      <c r="X10" s="17">
        <v>0.46264085986407799</v>
      </c>
      <c r="Y10" s="17">
        <v>0.34232496931471701</v>
      </c>
      <c r="Z10" s="17"/>
      <c r="AA10" s="17">
        <v>0.33971721136101901</v>
      </c>
      <c r="AB10" s="17">
        <v>0.43525693791575898</v>
      </c>
      <c r="AC10" s="17">
        <v>0.37221306285696398</v>
      </c>
      <c r="AD10" s="17">
        <v>0.34372793969174198</v>
      </c>
      <c r="AE10" s="17">
        <v>0.28624333293770199</v>
      </c>
      <c r="AF10" s="17">
        <v>0.199552546549711</v>
      </c>
      <c r="AG10" s="17">
        <v>0.56760963711687795</v>
      </c>
      <c r="AH10" s="17">
        <v>0.56402335192184805</v>
      </c>
      <c r="AI10" s="17">
        <v>0.19504868043849799</v>
      </c>
      <c r="AJ10" s="17">
        <v>0.39121226782495</v>
      </c>
      <c r="AK10" s="17"/>
      <c r="AL10" s="17">
        <v>0.348947148602679</v>
      </c>
      <c r="AM10" s="17">
        <v>0.44273673325901203</v>
      </c>
      <c r="AN10" s="17">
        <v>0.40926948024823601</v>
      </c>
      <c r="AO10" s="17">
        <v>0.36937926092269802</v>
      </c>
      <c r="AP10" s="17">
        <v>0.299336232709776</v>
      </c>
      <c r="AQ10" s="17">
        <v>0.35570933935204602</v>
      </c>
      <c r="AR10" s="17">
        <v>0.38294706250816102</v>
      </c>
      <c r="AS10" s="17"/>
      <c r="AT10" s="17">
        <v>0.37634057292034201</v>
      </c>
      <c r="AU10" s="17">
        <v>0.354479891052355</v>
      </c>
      <c r="AV10" s="17"/>
      <c r="AW10" s="17">
        <v>0.263799062162272</v>
      </c>
      <c r="AX10" s="17">
        <v>0.28712926863789401</v>
      </c>
      <c r="AY10" s="17">
        <v>0.46150255379848498</v>
      </c>
      <c r="AZ10" s="17"/>
      <c r="BA10" s="17">
        <v>0.23104640645539901</v>
      </c>
      <c r="BB10" s="17">
        <v>0.37306851560003101</v>
      </c>
      <c r="BC10" s="17"/>
      <c r="BD10" s="17">
        <v>0.36076184990974403</v>
      </c>
      <c r="BE10" s="17">
        <v>0.36583510060722801</v>
      </c>
      <c r="BF10" s="17"/>
      <c r="BG10" s="17">
        <v>0.36420684284870303</v>
      </c>
      <c r="BH10" s="17">
        <v>0.34232496931471701</v>
      </c>
      <c r="BI10" s="17"/>
      <c r="BJ10" s="17">
        <v>0.36833433150339501</v>
      </c>
      <c r="BK10" s="17">
        <v>0.36304714067154698</v>
      </c>
      <c r="BL10" s="17"/>
      <c r="BM10" s="17">
        <v>0.38011076764506802</v>
      </c>
      <c r="BN10" s="17">
        <v>0.37091335701610301</v>
      </c>
      <c r="BO10" s="17">
        <v>0.32027015822514399</v>
      </c>
      <c r="BP10" s="17">
        <v>0.39918902938867401</v>
      </c>
    </row>
    <row r="11" spans="2:68" x14ac:dyDescent="0.35">
      <c r="B11" s="18" t="s">
        <v>621</v>
      </c>
      <c r="C11" s="17">
        <v>0.229424794904899</v>
      </c>
      <c r="D11" s="17">
        <v>0.28958933485871802</v>
      </c>
      <c r="E11" s="17">
        <v>0.117561027044504</v>
      </c>
      <c r="F11" s="17">
        <v>0.24456950581058201</v>
      </c>
      <c r="G11" s="17">
        <v>0.115185330263939</v>
      </c>
      <c r="H11" s="17">
        <v>8.9064313762126604E-2</v>
      </c>
      <c r="I11" s="17">
        <v>0</v>
      </c>
      <c r="J11" s="17">
        <v>0.24557823446496099</v>
      </c>
      <c r="K11" s="17">
        <v>0.24452180597078599</v>
      </c>
      <c r="L11" s="17">
        <v>0.102324228244175</v>
      </c>
      <c r="M11" s="17">
        <v>0.43756485384096899</v>
      </c>
      <c r="N11" s="17">
        <v>0.18207071967008601</v>
      </c>
      <c r="O11" s="17">
        <v>0.22832651175204</v>
      </c>
      <c r="P11" s="17">
        <v>0.22123796786522601</v>
      </c>
      <c r="Q11" s="17">
        <v>0.15100548530468599</v>
      </c>
      <c r="R11" s="17">
        <v>0.301855771441152</v>
      </c>
      <c r="S11" s="17">
        <v>0.22626689118222901</v>
      </c>
      <c r="T11" s="17">
        <v>0.11439787394081601</v>
      </c>
      <c r="U11" s="17"/>
      <c r="V11" s="17">
        <v>0.228847519857448</v>
      </c>
      <c r="W11" s="17">
        <v>0.24551634422346599</v>
      </c>
      <c r="X11" s="17">
        <v>0.187250776494544</v>
      </c>
      <c r="Y11" s="17">
        <v>0.22347981448457299</v>
      </c>
      <c r="Z11" s="17"/>
      <c r="AA11" s="17">
        <v>0.25806340598744898</v>
      </c>
      <c r="AB11" s="17">
        <v>0.13528678127543201</v>
      </c>
      <c r="AC11" s="17">
        <v>0.24547389435726599</v>
      </c>
      <c r="AD11" s="17">
        <v>0.263489374029515</v>
      </c>
      <c r="AE11" s="17">
        <v>0.31673252873055802</v>
      </c>
      <c r="AF11" s="17">
        <v>0.101770146552934</v>
      </c>
      <c r="AG11" s="17">
        <v>0.382774390693152</v>
      </c>
      <c r="AH11" s="17">
        <v>0.195959208350967</v>
      </c>
      <c r="AI11" s="17">
        <v>9.1269169314479703E-2</v>
      </c>
      <c r="AJ11" s="17">
        <v>0.239806740862089</v>
      </c>
      <c r="AK11" s="17"/>
      <c r="AL11" s="17">
        <v>0.181774861259096</v>
      </c>
      <c r="AM11" s="17">
        <v>0.22913416522094099</v>
      </c>
      <c r="AN11" s="17">
        <v>7.6203642933790006E-2</v>
      </c>
      <c r="AO11" s="17">
        <v>0.25602965086243401</v>
      </c>
      <c r="AP11" s="17">
        <v>0.23489794581221901</v>
      </c>
      <c r="AQ11" s="17">
        <v>0.219143167107576</v>
      </c>
      <c r="AR11" s="17">
        <v>0.38291960550958698</v>
      </c>
      <c r="AS11" s="17"/>
      <c r="AT11" s="17">
        <v>0.241030778310002</v>
      </c>
      <c r="AU11" s="17">
        <v>0.22015743818792399</v>
      </c>
      <c r="AV11" s="17"/>
      <c r="AW11" s="17">
        <v>0.223841269386053</v>
      </c>
      <c r="AX11" s="17">
        <v>0.59310847834089397</v>
      </c>
      <c r="AY11" s="17">
        <v>0.18519318025538201</v>
      </c>
      <c r="AZ11" s="17"/>
      <c r="BA11" s="17">
        <v>0.336577761525168</v>
      </c>
      <c r="BB11" s="17">
        <v>0.22227566183348099</v>
      </c>
      <c r="BC11" s="17"/>
      <c r="BD11" s="17">
        <v>0.222049679106257</v>
      </c>
      <c r="BE11" s="17">
        <v>0.23297796529279999</v>
      </c>
      <c r="BF11" s="17"/>
      <c r="BG11" s="17">
        <v>0.22943056962445599</v>
      </c>
      <c r="BH11" s="17">
        <v>0.22347981448457299</v>
      </c>
      <c r="BI11" s="17"/>
      <c r="BJ11" s="17">
        <v>0.163416938092139</v>
      </c>
      <c r="BK11" s="17">
        <v>0.24753827303886999</v>
      </c>
      <c r="BL11" s="17"/>
      <c r="BM11" s="17">
        <v>0.21413976375427399</v>
      </c>
      <c r="BN11" s="17">
        <v>0.172521419868256</v>
      </c>
      <c r="BO11" s="17">
        <v>0.33809816972380202</v>
      </c>
      <c r="BP11" s="17">
        <v>0.29921974765045301</v>
      </c>
    </row>
    <row r="12" spans="2:68" x14ac:dyDescent="0.35">
      <c r="B12" s="18" t="s">
        <v>622</v>
      </c>
      <c r="C12" s="17">
        <v>9.2160562599502796E-2</v>
      </c>
      <c r="D12" s="17">
        <v>0.13824582238401101</v>
      </c>
      <c r="E12" s="17">
        <v>0.117657456534227</v>
      </c>
      <c r="F12" s="17">
        <v>0</v>
      </c>
      <c r="G12" s="17">
        <v>0.221060694239789</v>
      </c>
      <c r="H12" s="17">
        <v>2.8834573483074E-2</v>
      </c>
      <c r="I12" s="17">
        <v>7.45651541935478E-4</v>
      </c>
      <c r="J12" s="17">
        <v>0.23439431023807999</v>
      </c>
      <c r="K12" s="17">
        <v>0.10471008384965701</v>
      </c>
      <c r="L12" s="17">
        <v>8.9664777089122794E-2</v>
      </c>
      <c r="M12" s="17">
        <v>3.5050555269475301E-4</v>
      </c>
      <c r="N12" s="17">
        <v>0</v>
      </c>
      <c r="O12" s="17">
        <v>7.3796583158010604E-2</v>
      </c>
      <c r="P12" s="17">
        <v>5.4277776347273099E-2</v>
      </c>
      <c r="Q12" s="17">
        <v>0</v>
      </c>
      <c r="R12" s="17">
        <v>9.1823576358962905E-2</v>
      </c>
      <c r="S12" s="17">
        <v>1.5395113836796901E-4</v>
      </c>
      <c r="T12" s="17">
        <v>0.226490004264537</v>
      </c>
      <c r="U12" s="17"/>
      <c r="V12" s="17">
        <v>9.1769360575175804E-2</v>
      </c>
      <c r="W12" s="17">
        <v>0.101946095808449</v>
      </c>
      <c r="X12" s="17">
        <v>6.8998962838797001E-2</v>
      </c>
      <c r="Y12" s="17">
        <v>0.112681229856939</v>
      </c>
      <c r="Z12" s="17"/>
      <c r="AA12" s="17">
        <v>7.6332653317427696E-2</v>
      </c>
      <c r="AB12" s="17">
        <v>0.10957950508905</v>
      </c>
      <c r="AC12" s="17">
        <v>8.0039379658901705E-2</v>
      </c>
      <c r="AD12" s="17">
        <v>8.0251888591672205E-2</v>
      </c>
      <c r="AE12" s="17">
        <v>0.15017962454453401</v>
      </c>
      <c r="AF12" s="17">
        <v>0.101860262257449</v>
      </c>
      <c r="AG12" s="17">
        <v>3.1999251708609497E-2</v>
      </c>
      <c r="AH12" s="17">
        <v>0.14138603638973599</v>
      </c>
      <c r="AI12" s="17">
        <v>0.53454234825154601</v>
      </c>
      <c r="AJ12" s="17">
        <v>0.101669363487722</v>
      </c>
      <c r="AK12" s="17"/>
      <c r="AL12" s="17">
        <v>0.11314733491477</v>
      </c>
      <c r="AM12" s="17">
        <v>1.04597353154703E-2</v>
      </c>
      <c r="AN12" s="17">
        <v>0.122511498288417</v>
      </c>
      <c r="AO12" s="17">
        <v>0.110011686522919</v>
      </c>
      <c r="AP12" s="17">
        <v>0.106821214441721</v>
      </c>
      <c r="AQ12" s="17">
        <v>9.2955187744304002E-2</v>
      </c>
      <c r="AR12" s="17">
        <v>6.2205160547402799E-2</v>
      </c>
      <c r="AS12" s="17"/>
      <c r="AT12" s="17">
        <v>7.1035761869361794E-2</v>
      </c>
      <c r="AU12" s="17">
        <v>0.109028677700819</v>
      </c>
      <c r="AV12" s="17"/>
      <c r="AW12" s="17">
        <v>9.65913433630851E-2</v>
      </c>
      <c r="AX12" s="17">
        <v>1.7467577087259299E-2</v>
      </c>
      <c r="AY12" s="17">
        <v>5.7982996454206299E-2</v>
      </c>
      <c r="AZ12" s="17"/>
      <c r="BA12" s="17">
        <v>8.3187033406659103E-2</v>
      </c>
      <c r="BB12" s="17">
        <v>9.2759267015659994E-2</v>
      </c>
      <c r="BC12" s="17"/>
      <c r="BD12" s="17">
        <v>8.3522987441044902E-2</v>
      </c>
      <c r="BE12" s="17">
        <v>9.6321958449307701E-2</v>
      </c>
      <c r="BF12" s="17"/>
      <c r="BG12" s="17">
        <v>9.2140629632501803E-2</v>
      </c>
      <c r="BH12" s="17">
        <v>0.112681229856939</v>
      </c>
      <c r="BI12" s="17"/>
      <c r="BJ12" s="17">
        <v>0.106636527305064</v>
      </c>
      <c r="BK12" s="17">
        <v>8.8188155634281701E-2</v>
      </c>
      <c r="BL12" s="17"/>
      <c r="BM12" s="17">
        <v>0.114891101950028</v>
      </c>
      <c r="BN12" s="17">
        <v>9.3224629862273506E-2</v>
      </c>
      <c r="BO12" s="17">
        <v>7.8142260682039305E-2</v>
      </c>
      <c r="BP12" s="17">
        <v>7.9848725550333097E-3</v>
      </c>
    </row>
    <row r="13" spans="2:68" x14ac:dyDescent="0.35">
      <c r="B13" s="18" t="s">
        <v>623</v>
      </c>
      <c r="C13" s="17">
        <v>8.8275734418025095E-2</v>
      </c>
      <c r="D13" s="17">
        <v>0.10346353967682401</v>
      </c>
      <c r="E13" s="17">
        <v>0.11746459755478</v>
      </c>
      <c r="F13" s="17">
        <v>0.24205512118727901</v>
      </c>
      <c r="G13" s="17">
        <v>0.209403611464653</v>
      </c>
      <c r="H13" s="17">
        <v>0</v>
      </c>
      <c r="I13" s="17">
        <v>7.45651541935478E-4</v>
      </c>
      <c r="J13" s="17">
        <v>9.1694639095352506E-5</v>
      </c>
      <c r="K13" s="17">
        <v>6.5067954973358502E-2</v>
      </c>
      <c r="L13" s="17">
        <v>0.29909828295005603</v>
      </c>
      <c r="M13" s="17">
        <v>0</v>
      </c>
      <c r="N13" s="17">
        <v>1.8703238023743301E-3</v>
      </c>
      <c r="O13" s="17">
        <v>9.5405595990354003E-2</v>
      </c>
      <c r="P13" s="17">
        <v>1.9276609248307E-2</v>
      </c>
      <c r="Q13" s="17">
        <v>0.27397583608387299</v>
      </c>
      <c r="R13" s="17">
        <v>6.4231863602577793E-2</v>
      </c>
      <c r="S13" s="17">
        <v>0</v>
      </c>
      <c r="T13" s="17">
        <v>0.11322176552034</v>
      </c>
      <c r="U13" s="17"/>
      <c r="V13" s="17">
        <v>9.1810697618991494E-2</v>
      </c>
      <c r="W13" s="17">
        <v>2.7952250612237502E-2</v>
      </c>
      <c r="X13" s="17">
        <v>3.4215875195677002E-2</v>
      </c>
      <c r="Y13" s="17">
        <v>5.0411637248145402E-2</v>
      </c>
      <c r="Z13" s="17"/>
      <c r="AA13" s="17">
        <v>8.9036255331481795E-2</v>
      </c>
      <c r="AB13" s="17">
        <v>7.0857241200571103E-2</v>
      </c>
      <c r="AC13" s="17">
        <v>9.1927391582961898E-2</v>
      </c>
      <c r="AD13" s="17">
        <v>0.113619087105736</v>
      </c>
      <c r="AE13" s="17">
        <v>0.133598274754019</v>
      </c>
      <c r="AF13" s="17">
        <v>8.2559292904597597E-5</v>
      </c>
      <c r="AG13" s="17">
        <v>1.88341272982098E-3</v>
      </c>
      <c r="AH13" s="17">
        <v>3.8176175060359897E-2</v>
      </c>
      <c r="AI13" s="17">
        <v>2.98376760707025E-2</v>
      </c>
      <c r="AJ13" s="17">
        <v>2.7489368429630599E-2</v>
      </c>
      <c r="AK13" s="17"/>
      <c r="AL13" s="17">
        <v>0.119679322394269</v>
      </c>
      <c r="AM13" s="17">
        <v>2.05620721685521E-2</v>
      </c>
      <c r="AN13" s="17">
        <v>0.138728750903614</v>
      </c>
      <c r="AO13" s="17">
        <v>6.4994877375643398E-2</v>
      </c>
      <c r="AP13" s="17">
        <v>9.9312726281474695E-2</v>
      </c>
      <c r="AQ13" s="17">
        <v>0.137315410531585</v>
      </c>
      <c r="AR13" s="17">
        <v>6.8078438049976996E-4</v>
      </c>
      <c r="AS13" s="17"/>
      <c r="AT13" s="17">
        <v>6.7658886216172498E-2</v>
      </c>
      <c r="AU13" s="17">
        <v>0.104738250345998</v>
      </c>
      <c r="AV13" s="17"/>
      <c r="AW13" s="17">
        <v>8.3875943862389404E-2</v>
      </c>
      <c r="AX13" s="17">
        <v>6.99187379540779E-4</v>
      </c>
      <c r="AY13" s="17">
        <v>7.3862113213592595E-2</v>
      </c>
      <c r="AZ13" s="17"/>
      <c r="BA13" s="17">
        <v>3.8195247089482798E-2</v>
      </c>
      <c r="BB13" s="17">
        <v>9.1617051784085704E-2</v>
      </c>
      <c r="BC13" s="17"/>
      <c r="BD13" s="17">
        <v>6.5738292836498902E-2</v>
      </c>
      <c r="BE13" s="17">
        <v>9.9133783597573605E-2</v>
      </c>
      <c r="BF13" s="17"/>
      <c r="BG13" s="17">
        <v>8.8312514108955201E-2</v>
      </c>
      <c r="BH13" s="17">
        <v>5.0411637248145402E-2</v>
      </c>
      <c r="BI13" s="17"/>
      <c r="BJ13" s="17">
        <v>7.0540205548011298E-2</v>
      </c>
      <c r="BK13" s="17">
        <v>9.3142611330764194E-2</v>
      </c>
      <c r="BL13" s="17"/>
      <c r="BM13" s="17">
        <v>0.125149707758346</v>
      </c>
      <c r="BN13" s="17">
        <v>9.1462622896351195E-2</v>
      </c>
      <c r="BO13" s="17">
        <v>5.4145884194856102E-2</v>
      </c>
      <c r="BP13" s="17">
        <v>1.1600090049080701E-3</v>
      </c>
    </row>
    <row r="14" spans="2:68" x14ac:dyDescent="0.35">
      <c r="B14" s="18" t="s">
        <v>113</v>
      </c>
      <c r="C14" s="17">
        <v>1.4467035902777901E-2</v>
      </c>
      <c r="D14" s="17">
        <v>3.3566218755897502E-3</v>
      </c>
      <c r="E14" s="17">
        <v>1.14721418275508E-2</v>
      </c>
      <c r="F14" s="17">
        <v>0</v>
      </c>
      <c r="G14" s="17">
        <v>0</v>
      </c>
      <c r="H14" s="17">
        <v>0</v>
      </c>
      <c r="I14" s="17">
        <v>0</v>
      </c>
      <c r="J14" s="17">
        <v>0</v>
      </c>
      <c r="K14" s="17">
        <v>0</v>
      </c>
      <c r="L14" s="17">
        <v>4.2763402837739502E-2</v>
      </c>
      <c r="M14" s="17">
        <v>0.21348237871068601</v>
      </c>
      <c r="N14" s="17">
        <v>1.75847774619441E-2</v>
      </c>
      <c r="O14" s="17">
        <v>3.054116320319E-3</v>
      </c>
      <c r="P14" s="17">
        <v>0</v>
      </c>
      <c r="Q14" s="17">
        <v>0</v>
      </c>
      <c r="R14" s="17">
        <v>1.45521897761263E-2</v>
      </c>
      <c r="S14" s="17">
        <v>0</v>
      </c>
      <c r="T14" s="17">
        <v>0</v>
      </c>
      <c r="U14" s="17"/>
      <c r="V14" s="17">
        <v>1.39086051759579E-2</v>
      </c>
      <c r="W14" s="17">
        <v>2.7071005039538701E-2</v>
      </c>
      <c r="X14" s="17">
        <v>0</v>
      </c>
      <c r="Y14" s="17">
        <v>1.7529570474980501E-3</v>
      </c>
      <c r="Z14" s="17"/>
      <c r="AA14" s="17">
        <v>1.5675421585647099E-2</v>
      </c>
      <c r="AB14" s="17">
        <v>0</v>
      </c>
      <c r="AC14" s="17">
        <v>1.3726455793552399E-2</v>
      </c>
      <c r="AD14" s="17">
        <v>0</v>
      </c>
      <c r="AE14" s="17">
        <v>8.1045020746501502E-3</v>
      </c>
      <c r="AF14" s="17">
        <v>1.15012551015645E-2</v>
      </c>
      <c r="AG14" s="17">
        <v>0</v>
      </c>
      <c r="AH14" s="17">
        <v>0</v>
      </c>
      <c r="AI14" s="17">
        <v>0</v>
      </c>
      <c r="AJ14" s="17">
        <v>2.6494570247586101E-3</v>
      </c>
      <c r="AK14" s="17"/>
      <c r="AL14" s="17">
        <v>1.9283728962116001E-2</v>
      </c>
      <c r="AM14" s="17">
        <v>0</v>
      </c>
      <c r="AN14" s="17">
        <v>0</v>
      </c>
      <c r="AO14" s="17">
        <v>2.7231657016403399E-2</v>
      </c>
      <c r="AP14" s="17">
        <v>0</v>
      </c>
      <c r="AQ14" s="17">
        <v>2.4226804775797201E-3</v>
      </c>
      <c r="AR14" s="17">
        <v>0</v>
      </c>
      <c r="AS14" s="17"/>
      <c r="AT14" s="17">
        <v>2.0248948547639898E-3</v>
      </c>
      <c r="AU14" s="17">
        <v>2.4402062982358998E-2</v>
      </c>
      <c r="AV14" s="17"/>
      <c r="AW14" s="17">
        <v>4.2357098987178699E-3</v>
      </c>
      <c r="AX14" s="17">
        <v>0</v>
      </c>
      <c r="AY14" s="17">
        <v>1.15263978176483E-3</v>
      </c>
      <c r="AZ14" s="17"/>
      <c r="BA14" s="17">
        <v>0</v>
      </c>
      <c r="BB14" s="17">
        <v>1.5432261300451401E-2</v>
      </c>
      <c r="BC14" s="17"/>
      <c r="BD14" s="17">
        <v>1.5304638413067499E-2</v>
      </c>
      <c r="BE14" s="17">
        <v>1.4063497230620401E-2</v>
      </c>
      <c r="BF14" s="17"/>
      <c r="BG14" s="17">
        <v>1.44793858576352E-2</v>
      </c>
      <c r="BH14" s="17">
        <v>1.7529570474980501E-3</v>
      </c>
      <c r="BI14" s="17"/>
      <c r="BJ14" s="17">
        <v>2.92322826988079E-3</v>
      </c>
      <c r="BK14" s="17">
        <v>1.7634818000815001E-2</v>
      </c>
      <c r="BL14" s="17"/>
      <c r="BM14" s="17">
        <v>3.0990908659567801E-2</v>
      </c>
      <c r="BN14" s="17">
        <v>1.2081780665697E-2</v>
      </c>
      <c r="BO14" s="17">
        <v>6.99221043288836E-6</v>
      </c>
      <c r="BP14" s="17">
        <v>8.9668932105382605E-3</v>
      </c>
    </row>
    <row r="15" spans="2:68" x14ac:dyDescent="0.35">
      <c r="B15" s="18" t="s">
        <v>624</v>
      </c>
      <c r="C15" s="20">
        <v>0.57567187217479499</v>
      </c>
      <c r="D15" s="20">
        <v>0.465344681204857</v>
      </c>
      <c r="E15" s="20">
        <v>0.63584477703893905</v>
      </c>
      <c r="F15" s="20">
        <v>0.51337537300213898</v>
      </c>
      <c r="G15" s="20">
        <v>0.45435036403161799</v>
      </c>
      <c r="H15" s="20">
        <v>0.88210111275479897</v>
      </c>
      <c r="I15" s="20">
        <v>0.99850869691612898</v>
      </c>
      <c r="J15" s="20">
        <v>0.51993576065786395</v>
      </c>
      <c r="K15" s="20">
        <v>0.585700155206198</v>
      </c>
      <c r="L15" s="20">
        <v>0.46614930887890699</v>
      </c>
      <c r="M15" s="20">
        <v>0.34860226189565002</v>
      </c>
      <c r="N15" s="20">
        <v>0.79847417906559504</v>
      </c>
      <c r="O15" s="20">
        <v>0.59941719277927696</v>
      </c>
      <c r="P15" s="20">
        <v>0.70520764653919399</v>
      </c>
      <c r="Q15" s="20">
        <v>0.57501867861144096</v>
      </c>
      <c r="R15" s="20">
        <v>0.52753659882118098</v>
      </c>
      <c r="S15" s="20">
        <v>0.773579157679403</v>
      </c>
      <c r="T15" s="20">
        <v>0.54589035627430704</v>
      </c>
      <c r="U15" s="20"/>
      <c r="V15" s="20">
        <v>0.57366381677242695</v>
      </c>
      <c r="W15" s="20">
        <v>0.59751430431630903</v>
      </c>
      <c r="X15" s="20">
        <v>0.70953438547098202</v>
      </c>
      <c r="Y15" s="20">
        <v>0.61167436136284503</v>
      </c>
      <c r="Z15" s="20"/>
      <c r="AA15" s="20">
        <v>0.56089226377799495</v>
      </c>
      <c r="AB15" s="20">
        <v>0.68427647243494705</v>
      </c>
      <c r="AC15" s="20">
        <v>0.56883287860731802</v>
      </c>
      <c r="AD15" s="20">
        <v>0.54263965027307604</v>
      </c>
      <c r="AE15" s="20">
        <v>0.391385069896239</v>
      </c>
      <c r="AF15" s="20">
        <v>0.78478577679514805</v>
      </c>
      <c r="AG15" s="20">
        <v>0.58334294486841698</v>
      </c>
      <c r="AH15" s="20">
        <v>0.62447858019893698</v>
      </c>
      <c r="AI15" s="20">
        <v>0.34435080636327198</v>
      </c>
      <c r="AJ15" s="20">
        <v>0.62838507019579903</v>
      </c>
      <c r="AK15" s="20"/>
      <c r="AL15" s="20">
        <v>0.56611475246974896</v>
      </c>
      <c r="AM15" s="20">
        <v>0.73984402729503596</v>
      </c>
      <c r="AN15" s="20">
        <v>0.66255610787417896</v>
      </c>
      <c r="AO15" s="20">
        <v>0.54173212822259997</v>
      </c>
      <c r="AP15" s="20">
        <v>0.55896811346458497</v>
      </c>
      <c r="AQ15" s="20">
        <v>0.54816355413895501</v>
      </c>
      <c r="AR15" s="20">
        <v>0.55419444956251096</v>
      </c>
      <c r="AS15" s="20"/>
      <c r="AT15" s="20">
        <v>0.61824967874970005</v>
      </c>
      <c r="AU15" s="20">
        <v>0.54167357078290101</v>
      </c>
      <c r="AV15" s="20"/>
      <c r="AW15" s="20">
        <v>0.591455733489755</v>
      </c>
      <c r="AX15" s="20">
        <v>0.38872475719230598</v>
      </c>
      <c r="AY15" s="20">
        <v>0.681809070295054</v>
      </c>
      <c r="AZ15" s="20"/>
      <c r="BA15" s="20">
        <v>0.54203995797868998</v>
      </c>
      <c r="BB15" s="20">
        <v>0.57791575806632201</v>
      </c>
      <c r="BC15" s="20"/>
      <c r="BD15" s="20">
        <v>0.61338440220313195</v>
      </c>
      <c r="BE15" s="20">
        <v>0.55750279542969905</v>
      </c>
      <c r="BF15" s="20"/>
      <c r="BG15" s="20">
        <v>0.57563690077645102</v>
      </c>
      <c r="BH15" s="20">
        <v>0.61167436136284503</v>
      </c>
      <c r="BI15" s="20"/>
      <c r="BJ15" s="20">
        <v>0.65648310078490402</v>
      </c>
      <c r="BK15" s="20">
        <v>0.55349614199526898</v>
      </c>
      <c r="BL15" s="20"/>
      <c r="BM15" s="20">
        <v>0.51482851787778505</v>
      </c>
      <c r="BN15" s="20">
        <v>0.63070954670742196</v>
      </c>
      <c r="BO15" s="20">
        <v>0.52960669318886899</v>
      </c>
      <c r="BP15" s="20">
        <v>0.68266847757906701</v>
      </c>
    </row>
    <row r="16" spans="2:68" x14ac:dyDescent="0.35">
      <c r="B16" s="18" t="s">
        <v>625</v>
      </c>
      <c r="C16" s="20">
        <v>0.180436297017528</v>
      </c>
      <c r="D16" s="20">
        <v>0.24170936206083499</v>
      </c>
      <c r="E16" s="20">
        <v>0.23512205408900699</v>
      </c>
      <c r="F16" s="20">
        <v>0.24205512118727901</v>
      </c>
      <c r="G16" s="20">
        <v>0.430464305704442</v>
      </c>
      <c r="H16" s="20">
        <v>2.8834573483074E-2</v>
      </c>
      <c r="I16" s="20">
        <v>1.4913030838709599E-3</v>
      </c>
      <c r="J16" s="20">
        <v>0.234486004877175</v>
      </c>
      <c r="K16" s="20">
        <v>0.16977803882301601</v>
      </c>
      <c r="L16" s="20">
        <v>0.38876306003917899</v>
      </c>
      <c r="M16" s="20">
        <v>3.5050555269475301E-4</v>
      </c>
      <c r="N16" s="20">
        <v>1.8703238023743301E-3</v>
      </c>
      <c r="O16" s="20">
        <v>0.169202179148365</v>
      </c>
      <c r="P16" s="20">
        <v>7.3554385595580099E-2</v>
      </c>
      <c r="Q16" s="20">
        <v>0.27397583608387299</v>
      </c>
      <c r="R16" s="20">
        <v>0.156055439961541</v>
      </c>
      <c r="S16" s="20">
        <v>1.5395113836796901E-4</v>
      </c>
      <c r="T16" s="20">
        <v>0.33971176978487699</v>
      </c>
      <c r="U16" s="20"/>
      <c r="V16" s="20">
        <v>0.18358005819416701</v>
      </c>
      <c r="W16" s="20">
        <v>0.12989834642068601</v>
      </c>
      <c r="X16" s="20">
        <v>0.103214838034474</v>
      </c>
      <c r="Y16" s="20">
        <v>0.163092867105084</v>
      </c>
      <c r="Z16" s="20"/>
      <c r="AA16" s="20">
        <v>0.16536890864890999</v>
      </c>
      <c r="AB16" s="20">
        <v>0.180436746289621</v>
      </c>
      <c r="AC16" s="20">
        <v>0.17196677124186399</v>
      </c>
      <c r="AD16" s="20">
        <v>0.19387097569740899</v>
      </c>
      <c r="AE16" s="20">
        <v>0.28377789929855302</v>
      </c>
      <c r="AF16" s="20">
        <v>0.101942821550353</v>
      </c>
      <c r="AG16" s="20">
        <v>3.38826644384305E-2</v>
      </c>
      <c r="AH16" s="20">
        <v>0.17956221145009599</v>
      </c>
      <c r="AI16" s="20">
        <v>0.56438002432224899</v>
      </c>
      <c r="AJ16" s="20">
        <v>0.129158731917353</v>
      </c>
      <c r="AK16" s="20"/>
      <c r="AL16" s="20">
        <v>0.23282665730903901</v>
      </c>
      <c r="AM16" s="20">
        <v>3.10218074840224E-2</v>
      </c>
      <c r="AN16" s="20">
        <v>0.26124024919203098</v>
      </c>
      <c r="AO16" s="20">
        <v>0.17500656389856301</v>
      </c>
      <c r="AP16" s="20">
        <v>0.20613394072319599</v>
      </c>
      <c r="AQ16" s="20">
        <v>0.230270598275889</v>
      </c>
      <c r="AR16" s="20">
        <v>6.2885944927902601E-2</v>
      </c>
      <c r="AS16" s="20"/>
      <c r="AT16" s="20">
        <v>0.138694648085534</v>
      </c>
      <c r="AU16" s="20">
        <v>0.21376692804681699</v>
      </c>
      <c r="AV16" s="20"/>
      <c r="AW16" s="20">
        <v>0.180467287225475</v>
      </c>
      <c r="AX16" s="20">
        <v>1.81667644668001E-2</v>
      </c>
      <c r="AY16" s="20">
        <v>0.131845109667799</v>
      </c>
      <c r="AZ16" s="20"/>
      <c r="BA16" s="20">
        <v>0.121382280496142</v>
      </c>
      <c r="BB16" s="20">
        <v>0.184376318799746</v>
      </c>
      <c r="BC16" s="20"/>
      <c r="BD16" s="20">
        <v>0.14926128027754401</v>
      </c>
      <c r="BE16" s="20">
        <v>0.19545574204688099</v>
      </c>
      <c r="BF16" s="20"/>
      <c r="BG16" s="20">
        <v>0.18045314374145699</v>
      </c>
      <c r="BH16" s="20">
        <v>0.163092867105084</v>
      </c>
      <c r="BI16" s="20"/>
      <c r="BJ16" s="20">
        <v>0.177176732853076</v>
      </c>
      <c r="BK16" s="20">
        <v>0.18133076696504599</v>
      </c>
      <c r="BL16" s="20"/>
      <c r="BM16" s="20">
        <v>0.24004080970837299</v>
      </c>
      <c r="BN16" s="20">
        <v>0.18468725275862499</v>
      </c>
      <c r="BO16" s="20">
        <v>0.132288144876895</v>
      </c>
      <c r="BP16" s="20">
        <v>9.1448815599413803E-3</v>
      </c>
    </row>
    <row r="17" spans="2:68" x14ac:dyDescent="0.35">
      <c r="B17" s="18" t="s">
        <v>189</v>
      </c>
      <c r="C17" s="21">
        <v>0.39523557515726698</v>
      </c>
      <c r="D17" s="21">
        <v>0.22363531914402299</v>
      </c>
      <c r="E17" s="21">
        <v>0.400722722949931</v>
      </c>
      <c r="F17" s="21">
        <v>0.27132025181486102</v>
      </c>
      <c r="G17" s="21">
        <v>2.38860583271761E-2</v>
      </c>
      <c r="H17" s="21">
        <v>0.85326653927172502</v>
      </c>
      <c r="I17" s="21">
        <v>0.99701739383225796</v>
      </c>
      <c r="J17" s="21">
        <v>0.28544975578068899</v>
      </c>
      <c r="K17" s="21">
        <v>0.41592211638318299</v>
      </c>
      <c r="L17" s="21">
        <v>7.7386248839728194E-2</v>
      </c>
      <c r="M17" s="21">
        <v>0.34825175634295602</v>
      </c>
      <c r="N17" s="21">
        <v>0.79660385526322097</v>
      </c>
      <c r="O17" s="21">
        <v>0.43021501363091202</v>
      </c>
      <c r="P17" s="21">
        <v>0.63165326094361396</v>
      </c>
      <c r="Q17" s="21">
        <v>0.30104284252756802</v>
      </c>
      <c r="R17" s="21">
        <v>0.37148115885964</v>
      </c>
      <c r="S17" s="21">
        <v>0.77342520654103497</v>
      </c>
      <c r="T17" s="21">
        <v>0.20617858648943099</v>
      </c>
      <c r="U17" s="21"/>
      <c r="V17" s="21">
        <v>0.390083758578259</v>
      </c>
      <c r="W17" s="21">
        <v>0.46761595789562199</v>
      </c>
      <c r="X17" s="21">
        <v>0.60631954743650796</v>
      </c>
      <c r="Y17" s="21">
        <v>0.44858149425776001</v>
      </c>
      <c r="Z17" s="21"/>
      <c r="AA17" s="21">
        <v>0.39552335512908499</v>
      </c>
      <c r="AB17" s="21">
        <v>0.50383972614532602</v>
      </c>
      <c r="AC17" s="21">
        <v>0.39686610736545402</v>
      </c>
      <c r="AD17" s="21">
        <v>0.34876867457566801</v>
      </c>
      <c r="AE17" s="21">
        <v>0.107607170597686</v>
      </c>
      <c r="AF17" s="21">
        <v>0.68284295524479499</v>
      </c>
      <c r="AG17" s="21">
        <v>0.54946028042998696</v>
      </c>
      <c r="AH17" s="21">
        <v>0.444916368748841</v>
      </c>
      <c r="AI17" s="21">
        <v>-0.22002921795897701</v>
      </c>
      <c r="AJ17" s="21">
        <v>0.49922633827844598</v>
      </c>
      <c r="AK17" s="21"/>
      <c r="AL17" s="21">
        <v>0.33328809516071001</v>
      </c>
      <c r="AM17" s="21">
        <v>0.70882221981101401</v>
      </c>
      <c r="AN17" s="21">
        <v>0.40131585868214698</v>
      </c>
      <c r="AO17" s="21">
        <v>0.36672556432403702</v>
      </c>
      <c r="AP17" s="21">
        <v>0.35283417274139001</v>
      </c>
      <c r="AQ17" s="21">
        <v>0.31789295586306698</v>
      </c>
      <c r="AR17" s="21">
        <v>0.49130850463460801</v>
      </c>
      <c r="AS17" s="21"/>
      <c r="AT17" s="21">
        <v>0.47955503066416499</v>
      </c>
      <c r="AU17" s="21">
        <v>0.327906642736084</v>
      </c>
      <c r="AV17" s="21"/>
      <c r="AW17" s="21">
        <v>0.41098844626427999</v>
      </c>
      <c r="AX17" s="21">
        <v>0.37055799272550599</v>
      </c>
      <c r="AY17" s="21">
        <v>0.54996396062725506</v>
      </c>
      <c r="AZ17" s="21"/>
      <c r="BA17" s="21">
        <v>0.42065767748254801</v>
      </c>
      <c r="BB17" s="21">
        <v>0.39353943926657697</v>
      </c>
      <c r="BC17" s="21"/>
      <c r="BD17" s="21">
        <v>0.46412312192558802</v>
      </c>
      <c r="BE17" s="21">
        <v>0.36204705338281801</v>
      </c>
      <c r="BF17" s="21"/>
      <c r="BG17" s="21">
        <v>0.39518375703499398</v>
      </c>
      <c r="BH17" s="21">
        <v>0.44858149425776001</v>
      </c>
      <c r="BI17" s="21"/>
      <c r="BJ17" s="21">
        <v>0.47930636793182901</v>
      </c>
      <c r="BK17" s="21">
        <v>0.37216537503022301</v>
      </c>
      <c r="BL17" s="21"/>
      <c r="BM17" s="21">
        <v>0.274787708169411</v>
      </c>
      <c r="BN17" s="21">
        <v>0.446022293948798</v>
      </c>
      <c r="BO17" s="21">
        <v>0.397318548311974</v>
      </c>
      <c r="BP17" s="21">
        <v>0.67352359601912604</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532</v>
      </c>
      <c r="C9" s="17">
        <v>0.243419139528159</v>
      </c>
      <c r="D9" s="17">
        <v>0.144714911331558</v>
      </c>
      <c r="E9" s="17">
        <v>0.118877638021921</v>
      </c>
      <c r="F9" s="17">
        <v>0.51046357073459403</v>
      </c>
      <c r="G9" s="17">
        <v>0.115185330263939</v>
      </c>
      <c r="H9" s="17">
        <v>4.80699497130123E-4</v>
      </c>
      <c r="I9" s="17">
        <v>1.4913030838709599E-3</v>
      </c>
      <c r="J9" s="17">
        <v>0.12663670134323801</v>
      </c>
      <c r="K9" s="17">
        <v>0.20529244581192699</v>
      </c>
      <c r="L9" s="17">
        <v>0.23519625519930101</v>
      </c>
      <c r="M9" s="17">
        <v>0.225454144738369</v>
      </c>
      <c r="N9" s="17">
        <v>0.199803306594557</v>
      </c>
      <c r="O9" s="17">
        <v>0.237668561084493</v>
      </c>
      <c r="P9" s="17">
        <v>0.36459828917953302</v>
      </c>
      <c r="Q9" s="17">
        <v>0.27267208124178399</v>
      </c>
      <c r="R9" s="17">
        <v>0.337464775284121</v>
      </c>
      <c r="S9" s="17">
        <v>0.19025179996020999</v>
      </c>
      <c r="T9" s="17">
        <v>0.23989998811830399</v>
      </c>
      <c r="U9" s="17"/>
      <c r="V9" s="17">
        <v>0.243364346206214</v>
      </c>
      <c r="W9" s="17">
        <v>0.23752334818196</v>
      </c>
      <c r="X9" s="17">
        <v>0.27951313888942497</v>
      </c>
      <c r="Y9" s="17">
        <v>0.38071661760819397</v>
      </c>
      <c r="Z9" s="17"/>
      <c r="AA9" s="17">
        <v>0.239188102836498</v>
      </c>
      <c r="AB9" s="17">
        <v>0.25603268541388902</v>
      </c>
      <c r="AC9" s="17">
        <v>0.28424301444417499</v>
      </c>
      <c r="AD9" s="17">
        <v>0.16975641023712701</v>
      </c>
      <c r="AE9" s="17">
        <v>0.23509089336748801</v>
      </c>
      <c r="AF9" s="17">
        <v>0.37015621743634403</v>
      </c>
      <c r="AG9" s="17">
        <v>1.4822195664546199E-2</v>
      </c>
      <c r="AH9" s="17">
        <v>0.225543346572989</v>
      </c>
      <c r="AI9" s="17">
        <v>0.227971313603337</v>
      </c>
      <c r="AJ9" s="17">
        <v>0.31576965033489501</v>
      </c>
      <c r="AK9" s="17"/>
      <c r="AL9" s="17">
        <v>0.27253304903852099</v>
      </c>
      <c r="AM9" s="17">
        <v>0.18920720872753799</v>
      </c>
      <c r="AN9" s="17">
        <v>0.30101999051661299</v>
      </c>
      <c r="AO9" s="17">
        <v>0.200225285231828</v>
      </c>
      <c r="AP9" s="17">
        <v>0.47259423756756402</v>
      </c>
      <c r="AQ9" s="17">
        <v>0.152877616786146</v>
      </c>
      <c r="AR9" s="17">
        <v>0.20694929620765401</v>
      </c>
      <c r="AS9" s="17"/>
      <c r="AT9" s="17">
        <v>0.34129854651686398</v>
      </c>
      <c r="AU9" s="17">
        <v>0.16526261042167101</v>
      </c>
      <c r="AV9" s="17"/>
      <c r="AW9" s="17">
        <v>0.35667698624862798</v>
      </c>
      <c r="AX9" s="17">
        <v>0.40046480272377899</v>
      </c>
      <c r="AY9" s="17">
        <v>0.32982067632043999</v>
      </c>
      <c r="AZ9" s="17"/>
      <c r="BA9" s="17">
        <v>0.357561751326605</v>
      </c>
      <c r="BB9" s="17">
        <v>0.235803664692467</v>
      </c>
      <c r="BC9" s="17"/>
      <c r="BD9" s="17">
        <v>0.31229925337876702</v>
      </c>
      <c r="BE9" s="17">
        <v>0.210234198771801</v>
      </c>
      <c r="BF9" s="17"/>
      <c r="BG9" s="17">
        <v>0.24328577417187899</v>
      </c>
      <c r="BH9" s="17">
        <v>0.38071661760819397</v>
      </c>
      <c r="BI9" s="17"/>
      <c r="BJ9" s="17">
        <v>0.40471684769301802</v>
      </c>
      <c r="BK9" s="17">
        <v>0.19915679484710699</v>
      </c>
      <c r="BL9" s="17"/>
      <c r="BM9" s="17">
        <v>0.124539220710285</v>
      </c>
      <c r="BN9" s="17">
        <v>0.215381233492798</v>
      </c>
      <c r="BO9" s="17">
        <v>0.37678405486283501</v>
      </c>
      <c r="BP9" s="17">
        <v>0.54620230764497502</v>
      </c>
    </row>
    <row r="10" spans="2:68" x14ac:dyDescent="0.35">
      <c r="B10" s="18" t="s">
        <v>533</v>
      </c>
      <c r="C10" s="17">
        <v>0.34353850477112202</v>
      </c>
      <c r="D10" s="17">
        <v>0.28937339425776198</v>
      </c>
      <c r="E10" s="17">
        <v>0.61026727142900195</v>
      </c>
      <c r="F10" s="17">
        <v>0.24748130807812699</v>
      </c>
      <c r="G10" s="17">
        <v>0.34068240084927198</v>
      </c>
      <c r="H10" s="17">
        <v>0.35068908694773598</v>
      </c>
      <c r="I10" s="17">
        <v>7.45651541935478E-4</v>
      </c>
      <c r="J10" s="17">
        <v>0.37059619409459699</v>
      </c>
      <c r="K10" s="17">
        <v>0.455310571228704</v>
      </c>
      <c r="L10" s="17">
        <v>0.23516117849728399</v>
      </c>
      <c r="M10" s="17">
        <v>0.34305830967783102</v>
      </c>
      <c r="N10" s="17">
        <v>0.207284601804054</v>
      </c>
      <c r="O10" s="17">
        <v>0.36289000734127502</v>
      </c>
      <c r="P10" s="17">
        <v>0.27557328164901401</v>
      </c>
      <c r="Q10" s="17">
        <v>0.15275674249382001</v>
      </c>
      <c r="R10" s="17">
        <v>0.37211073954180302</v>
      </c>
      <c r="S10" s="17">
        <v>0.41395484839458402</v>
      </c>
      <c r="T10" s="17">
        <v>0.24443865609966201</v>
      </c>
      <c r="U10" s="17"/>
      <c r="V10" s="17">
        <v>0.33961482735022902</v>
      </c>
      <c r="W10" s="17">
        <v>0.40403546285057101</v>
      </c>
      <c r="X10" s="17">
        <v>0.44925532191307599</v>
      </c>
      <c r="Y10" s="17">
        <v>0.440621553476923</v>
      </c>
      <c r="Z10" s="17"/>
      <c r="AA10" s="17">
        <v>0.33767851608330102</v>
      </c>
      <c r="AB10" s="17">
        <v>0.38965752959471101</v>
      </c>
      <c r="AC10" s="17">
        <v>0.38652039386784998</v>
      </c>
      <c r="AD10" s="17">
        <v>0.39763268328666701</v>
      </c>
      <c r="AE10" s="17">
        <v>0.33262444992743201</v>
      </c>
      <c r="AF10" s="17">
        <v>0.210850715870779</v>
      </c>
      <c r="AG10" s="17">
        <v>4.5605615076598598E-2</v>
      </c>
      <c r="AH10" s="17">
        <v>0.51881672074415797</v>
      </c>
      <c r="AI10" s="17">
        <v>0.67846257028921697</v>
      </c>
      <c r="AJ10" s="17">
        <v>0.51273843424612897</v>
      </c>
      <c r="AK10" s="17"/>
      <c r="AL10" s="17">
        <v>0.42892593637714199</v>
      </c>
      <c r="AM10" s="17">
        <v>0.46321412044198002</v>
      </c>
      <c r="AN10" s="17">
        <v>0.34125712693572802</v>
      </c>
      <c r="AO10" s="17">
        <v>0.31328821100096099</v>
      </c>
      <c r="AP10" s="17">
        <v>0.21173998650185</v>
      </c>
      <c r="AQ10" s="17">
        <v>0.30411020609425898</v>
      </c>
      <c r="AR10" s="17">
        <v>0.35902914250694601</v>
      </c>
      <c r="AS10" s="17"/>
      <c r="AT10" s="17">
        <v>0.336949069567126</v>
      </c>
      <c r="AU10" s="17">
        <v>0.34880015684034499</v>
      </c>
      <c r="AV10" s="17"/>
      <c r="AW10" s="17">
        <v>0.34965176242441098</v>
      </c>
      <c r="AX10" s="17">
        <v>0.254932615305965</v>
      </c>
      <c r="AY10" s="17">
        <v>0.35030235503375601</v>
      </c>
      <c r="AZ10" s="17"/>
      <c r="BA10" s="17">
        <v>0.47677238919767101</v>
      </c>
      <c r="BB10" s="17">
        <v>0.33464928033403402</v>
      </c>
      <c r="BC10" s="17"/>
      <c r="BD10" s="17">
        <v>0.33733242271923197</v>
      </c>
      <c r="BE10" s="17">
        <v>0.346528460125548</v>
      </c>
      <c r="BF10" s="17"/>
      <c r="BG10" s="17">
        <v>0.34344420212579702</v>
      </c>
      <c r="BH10" s="17">
        <v>0.440621553476923</v>
      </c>
      <c r="BI10" s="17"/>
      <c r="BJ10" s="17">
        <v>0.30727887213955102</v>
      </c>
      <c r="BK10" s="17">
        <v>0.35348865456436401</v>
      </c>
      <c r="BL10" s="17"/>
      <c r="BM10" s="17">
        <v>0.24415693473323</v>
      </c>
      <c r="BN10" s="17">
        <v>0.41288372014159702</v>
      </c>
      <c r="BO10" s="17">
        <v>0.38350148333676098</v>
      </c>
      <c r="BP10" s="17">
        <v>0.1108870312827</v>
      </c>
    </row>
    <row r="11" spans="2:68" ht="29" x14ac:dyDescent="0.35">
      <c r="B11" s="18" t="s">
        <v>534</v>
      </c>
      <c r="C11" s="17">
        <v>0.24884159088987801</v>
      </c>
      <c r="D11" s="17">
        <v>0.249136629040693</v>
      </c>
      <c r="E11" s="17">
        <v>0.15319763401485001</v>
      </c>
      <c r="F11" s="17">
        <v>0.24205512118727901</v>
      </c>
      <c r="G11" s="17">
        <v>0.219715231577231</v>
      </c>
      <c r="H11" s="17">
        <v>6.32710330890872E-2</v>
      </c>
      <c r="I11" s="17">
        <v>7.45651541935478E-4</v>
      </c>
      <c r="J11" s="17">
        <v>0.38016137660787502</v>
      </c>
      <c r="K11" s="17">
        <v>0.13814915190004601</v>
      </c>
      <c r="L11" s="17">
        <v>0.27320245608504701</v>
      </c>
      <c r="M11" s="17">
        <v>0.42807354786493501</v>
      </c>
      <c r="N11" s="17">
        <v>3.5169554923888201E-2</v>
      </c>
      <c r="O11" s="17">
        <v>0.27907534159927</v>
      </c>
      <c r="P11" s="17">
        <v>0.272203244371442</v>
      </c>
      <c r="Q11" s="17">
        <v>0.42498132138855899</v>
      </c>
      <c r="R11" s="17">
        <v>0.25831452649261899</v>
      </c>
      <c r="S11" s="17">
        <v>0.393691362312455</v>
      </c>
      <c r="T11" s="17">
        <v>0.175408005010775</v>
      </c>
      <c r="U11" s="17"/>
      <c r="V11" s="17">
        <v>0.24975038715696599</v>
      </c>
      <c r="W11" s="17">
        <v>0.24075371914122601</v>
      </c>
      <c r="X11" s="17">
        <v>0.19150426232044501</v>
      </c>
      <c r="Y11" s="17">
        <v>0.121431658151857</v>
      </c>
      <c r="Z11" s="17"/>
      <c r="AA11" s="17">
        <v>0.25191422194926</v>
      </c>
      <c r="AB11" s="17">
        <v>0.240603608927761</v>
      </c>
      <c r="AC11" s="17">
        <v>0.17063055114509201</v>
      </c>
      <c r="AD11" s="17">
        <v>0.29963366351953302</v>
      </c>
      <c r="AE11" s="17">
        <v>0.29689140427927802</v>
      </c>
      <c r="AF11" s="17">
        <v>6.2335549533137101E-2</v>
      </c>
      <c r="AG11" s="17">
        <v>0.77869978299992104</v>
      </c>
      <c r="AH11" s="17">
        <v>0.211261874673705</v>
      </c>
      <c r="AI11" s="17">
        <v>5.2360965292139801E-2</v>
      </c>
      <c r="AJ11" s="17">
        <v>0.156655461196928</v>
      </c>
      <c r="AK11" s="17"/>
      <c r="AL11" s="17">
        <v>0.18288805367684999</v>
      </c>
      <c r="AM11" s="17">
        <v>0.25682717257451299</v>
      </c>
      <c r="AN11" s="17">
        <v>0.111768625742124</v>
      </c>
      <c r="AO11" s="17">
        <v>0.245892363049172</v>
      </c>
      <c r="AP11" s="17">
        <v>0.244497235343517</v>
      </c>
      <c r="AQ11" s="17">
        <v>0.35855063472772303</v>
      </c>
      <c r="AR11" s="17">
        <v>0.28448470487486199</v>
      </c>
      <c r="AS11" s="17"/>
      <c r="AT11" s="17">
        <v>0.166604757614051</v>
      </c>
      <c r="AU11" s="17">
        <v>0.31450755323361301</v>
      </c>
      <c r="AV11" s="17"/>
      <c r="AW11" s="17">
        <v>0.12836151509281801</v>
      </c>
      <c r="AX11" s="17">
        <v>0.26821113074178299</v>
      </c>
      <c r="AY11" s="17">
        <v>0.16635916853080401</v>
      </c>
      <c r="AZ11" s="17"/>
      <c r="BA11" s="17">
        <v>1.37924512783093E-2</v>
      </c>
      <c r="BB11" s="17">
        <v>0.26452382191349899</v>
      </c>
      <c r="BC11" s="17"/>
      <c r="BD11" s="17">
        <v>0.21255923326621301</v>
      </c>
      <c r="BE11" s="17">
        <v>0.26632164167570599</v>
      </c>
      <c r="BF11" s="17"/>
      <c r="BG11" s="17">
        <v>0.248965351874499</v>
      </c>
      <c r="BH11" s="17">
        <v>0.121431658151857</v>
      </c>
      <c r="BI11" s="17"/>
      <c r="BJ11" s="17">
        <v>0.14395146410465201</v>
      </c>
      <c r="BK11" s="17">
        <v>0.27762490714544202</v>
      </c>
      <c r="BL11" s="17"/>
      <c r="BM11" s="17">
        <v>0.36571863178582498</v>
      </c>
      <c r="BN11" s="17">
        <v>0.20879424595250301</v>
      </c>
      <c r="BO11" s="17">
        <v>0.16543319059716399</v>
      </c>
      <c r="BP11" s="17">
        <v>0.34275735686118097</v>
      </c>
    </row>
    <row r="12" spans="2:68" x14ac:dyDescent="0.35">
      <c r="B12" s="18" t="s">
        <v>535</v>
      </c>
      <c r="C12" s="17">
        <v>6.5431121849420404E-2</v>
      </c>
      <c r="D12" s="17">
        <v>0.106491364140751</v>
      </c>
      <c r="E12" s="17">
        <v>0</v>
      </c>
      <c r="F12" s="17">
        <v>0</v>
      </c>
      <c r="G12" s="17">
        <v>0.104701805732326</v>
      </c>
      <c r="H12" s="17">
        <v>0.29277959023302302</v>
      </c>
      <c r="I12" s="17">
        <v>0.99701739383225796</v>
      </c>
      <c r="J12" s="17">
        <v>1.0908840309595E-2</v>
      </c>
      <c r="K12" s="17">
        <v>6.8196001167424095E-2</v>
      </c>
      <c r="L12" s="17">
        <v>8.5526805675479003E-2</v>
      </c>
      <c r="M12" s="17">
        <v>2.3052072753016002E-3</v>
      </c>
      <c r="N12" s="17">
        <v>0.19763736386712999</v>
      </c>
      <c r="O12" s="17">
        <v>3.5891134744971499E-2</v>
      </c>
      <c r="P12" s="17">
        <v>3.50443201763527E-2</v>
      </c>
      <c r="Q12" s="17">
        <v>0.14958985487583701</v>
      </c>
      <c r="R12" s="17">
        <v>1.5985370911141099E-2</v>
      </c>
      <c r="S12" s="17">
        <v>2.1019893327512101E-3</v>
      </c>
      <c r="T12" s="17">
        <v>0.17042070249074801</v>
      </c>
      <c r="U12" s="17"/>
      <c r="V12" s="17">
        <v>6.5494068903314107E-2</v>
      </c>
      <c r="W12" s="17">
        <v>6.7929502011740306E-2</v>
      </c>
      <c r="X12" s="17">
        <v>3.8462671481732297E-2</v>
      </c>
      <c r="Y12" s="17">
        <v>3.86596134061706E-2</v>
      </c>
      <c r="Z12" s="17"/>
      <c r="AA12" s="17">
        <v>5.5584070112866299E-2</v>
      </c>
      <c r="AB12" s="17">
        <v>7.1159351348974095E-2</v>
      </c>
      <c r="AC12" s="17">
        <v>8.5744865017640601E-2</v>
      </c>
      <c r="AD12" s="17">
        <v>3.4482627356857101E-2</v>
      </c>
      <c r="AE12" s="17">
        <v>1.7588934310300602E-2</v>
      </c>
      <c r="AF12" s="17">
        <v>0.213531665372761</v>
      </c>
      <c r="AG12" s="17">
        <v>0.14225426763132401</v>
      </c>
      <c r="AH12" s="17">
        <v>2.9176132111293902E-2</v>
      </c>
      <c r="AI12" s="17">
        <v>1.13346159756993E-2</v>
      </c>
      <c r="AJ12" s="17">
        <v>1.48364542220488E-2</v>
      </c>
      <c r="AK12" s="17"/>
      <c r="AL12" s="17">
        <v>2.2823381196937002E-2</v>
      </c>
      <c r="AM12" s="17">
        <v>4.6819071758114103E-2</v>
      </c>
      <c r="AN12" s="17">
        <v>5.4985933489460702E-2</v>
      </c>
      <c r="AO12" s="17">
        <v>9.1010385892167506E-2</v>
      </c>
      <c r="AP12" s="17">
        <v>6.8473897762441102E-2</v>
      </c>
      <c r="AQ12" s="17">
        <v>0.162830132190911</v>
      </c>
      <c r="AR12" s="17">
        <v>3.9980148979841298E-2</v>
      </c>
      <c r="AS12" s="17"/>
      <c r="AT12" s="17">
        <v>8.0510093976893807E-2</v>
      </c>
      <c r="AU12" s="17">
        <v>5.3390589931273699E-2</v>
      </c>
      <c r="AV12" s="17"/>
      <c r="AW12" s="17">
        <v>6.4579446207179106E-2</v>
      </c>
      <c r="AX12" s="17">
        <v>5.9329913058275001E-2</v>
      </c>
      <c r="AY12" s="17">
        <v>7.9554864632821506E-2</v>
      </c>
      <c r="AZ12" s="17"/>
      <c r="BA12" s="17">
        <v>0.143711773483331</v>
      </c>
      <c r="BB12" s="17">
        <v>6.02083192234193E-2</v>
      </c>
      <c r="BC12" s="17"/>
      <c r="BD12" s="17">
        <v>4.76854127177994E-2</v>
      </c>
      <c r="BE12" s="17">
        <v>7.3980618551612504E-2</v>
      </c>
      <c r="BF12" s="17"/>
      <c r="BG12" s="17">
        <v>6.5457126637065502E-2</v>
      </c>
      <c r="BH12" s="17">
        <v>3.86596134061706E-2</v>
      </c>
      <c r="BI12" s="17"/>
      <c r="BJ12" s="17">
        <v>8.0229835065073002E-2</v>
      </c>
      <c r="BK12" s="17">
        <v>6.1370148183770103E-2</v>
      </c>
      <c r="BL12" s="17"/>
      <c r="BM12" s="17">
        <v>8.6020584430531594E-2</v>
      </c>
      <c r="BN12" s="17">
        <v>7.2482824558804601E-2</v>
      </c>
      <c r="BO12" s="17">
        <v>4.0099813439323298E-2</v>
      </c>
      <c r="BP12" s="17">
        <v>1.5330421114431001E-4</v>
      </c>
    </row>
    <row r="13" spans="2:68" x14ac:dyDescent="0.35">
      <c r="B13" s="18" t="s">
        <v>536</v>
      </c>
      <c r="C13" s="17">
        <v>6.9305350852818901E-2</v>
      </c>
      <c r="D13" s="17">
        <v>0.13818939397865801</v>
      </c>
      <c r="E13" s="17">
        <v>0.11746459755478</v>
      </c>
      <c r="F13" s="17">
        <v>0</v>
      </c>
      <c r="G13" s="17">
        <v>0.21962927936771401</v>
      </c>
      <c r="H13" s="17">
        <v>0.29277959023302302</v>
      </c>
      <c r="I13" s="17">
        <v>0</v>
      </c>
      <c r="J13" s="17">
        <v>0.111696887644695</v>
      </c>
      <c r="K13" s="17">
        <v>3.26354482560898E-2</v>
      </c>
      <c r="L13" s="17">
        <v>8.5456652271444597E-2</v>
      </c>
      <c r="M13" s="17">
        <v>0</v>
      </c>
      <c r="N13" s="17">
        <v>0.18005258640518601</v>
      </c>
      <c r="O13" s="17">
        <v>8.1408003168850093E-2</v>
      </c>
      <c r="P13" s="17">
        <v>3.50443201763527E-2</v>
      </c>
      <c r="Q13" s="17">
        <v>0</v>
      </c>
      <c r="R13" s="17">
        <v>1.6124587770315599E-2</v>
      </c>
      <c r="S13" s="17">
        <v>0</v>
      </c>
      <c r="T13" s="17">
        <v>0.16983264828051001</v>
      </c>
      <c r="U13" s="17"/>
      <c r="V13" s="17">
        <v>7.1949983049255803E-2</v>
      </c>
      <c r="W13" s="17">
        <v>2.5372972567363102E-2</v>
      </c>
      <c r="X13" s="17">
        <v>2.51241612471499E-2</v>
      </c>
      <c r="Y13" s="17">
        <v>2.3349352641374699E-3</v>
      </c>
      <c r="Z13" s="17"/>
      <c r="AA13" s="17">
        <v>9.5053390078381997E-2</v>
      </c>
      <c r="AB13" s="17">
        <v>4.2546824714665199E-2</v>
      </c>
      <c r="AC13" s="17">
        <v>1.42792515470966E-2</v>
      </c>
      <c r="AD13" s="17">
        <v>6.0132429623299899E-2</v>
      </c>
      <c r="AE13" s="17">
        <v>0.117804318115502</v>
      </c>
      <c r="AF13" s="17">
        <v>0.14312585178697901</v>
      </c>
      <c r="AG13" s="17">
        <v>0</v>
      </c>
      <c r="AH13" s="17">
        <v>1.33990610906381E-2</v>
      </c>
      <c r="AI13" s="17">
        <v>2.7652344239676E-2</v>
      </c>
      <c r="AJ13" s="17">
        <v>0</v>
      </c>
      <c r="AK13" s="17"/>
      <c r="AL13" s="17">
        <v>8.4086683478623303E-2</v>
      </c>
      <c r="AM13" s="17">
        <v>2.3271488553780799E-2</v>
      </c>
      <c r="AN13" s="17">
        <v>0.190968323316074</v>
      </c>
      <c r="AO13" s="17">
        <v>0.100654054433108</v>
      </c>
      <c r="AP13" s="17">
        <v>2.24611168863775E-5</v>
      </c>
      <c r="AQ13" s="17">
        <v>2.15967393215163E-2</v>
      </c>
      <c r="AR13" s="17">
        <v>0.108998564889652</v>
      </c>
      <c r="AS13" s="17"/>
      <c r="AT13" s="17">
        <v>6.3331803182711394E-2</v>
      </c>
      <c r="AU13" s="17">
        <v>7.4075217842323904E-2</v>
      </c>
      <c r="AV13" s="17"/>
      <c r="AW13" s="17">
        <v>9.8606601675936004E-2</v>
      </c>
      <c r="AX13" s="17">
        <v>1.70615381701975E-2</v>
      </c>
      <c r="AY13" s="17">
        <v>5.3971993719762801E-2</v>
      </c>
      <c r="AZ13" s="17"/>
      <c r="BA13" s="17">
        <v>8.1616347140837497E-3</v>
      </c>
      <c r="BB13" s="17">
        <v>7.3384795192478994E-2</v>
      </c>
      <c r="BC13" s="17"/>
      <c r="BD13" s="17">
        <v>4.5707643791888401E-2</v>
      </c>
      <c r="BE13" s="17">
        <v>8.0674212880272406E-2</v>
      </c>
      <c r="BF13" s="17"/>
      <c r="BG13" s="17">
        <v>6.9370403273738002E-2</v>
      </c>
      <c r="BH13" s="17">
        <v>2.3349352641374699E-3</v>
      </c>
      <c r="BI13" s="17"/>
      <c r="BJ13" s="17">
        <v>5.3982228208799603E-2</v>
      </c>
      <c r="BK13" s="17">
        <v>7.3510229792365794E-2</v>
      </c>
      <c r="BL13" s="17"/>
      <c r="BM13" s="17">
        <v>8.8951864138478096E-2</v>
      </c>
      <c r="BN13" s="17">
        <v>8.3046568301123697E-2</v>
      </c>
      <c r="BO13" s="17">
        <v>3.4165600749659901E-2</v>
      </c>
      <c r="BP13" s="17">
        <v>0</v>
      </c>
    </row>
    <row r="14" spans="2:68" x14ac:dyDescent="0.35">
      <c r="B14" s="18" t="s">
        <v>113</v>
      </c>
      <c r="C14" s="17">
        <v>2.94642921086023E-2</v>
      </c>
      <c r="D14" s="17">
        <v>7.2094307250579304E-2</v>
      </c>
      <c r="E14" s="17">
        <v>1.92858979446738E-4</v>
      </c>
      <c r="F14" s="17">
        <v>0</v>
      </c>
      <c r="G14" s="17">
        <v>8.5952209517212898E-5</v>
      </c>
      <c r="H14" s="17">
        <v>0</v>
      </c>
      <c r="I14" s="17">
        <v>0</v>
      </c>
      <c r="J14" s="17">
        <v>0</v>
      </c>
      <c r="K14" s="17">
        <v>0.100416381635809</v>
      </c>
      <c r="L14" s="17">
        <v>8.5456652271444597E-2</v>
      </c>
      <c r="M14" s="17">
        <v>1.10879044356396E-3</v>
      </c>
      <c r="N14" s="17">
        <v>0.18005258640518601</v>
      </c>
      <c r="O14" s="17">
        <v>3.0669520611401602E-3</v>
      </c>
      <c r="P14" s="17">
        <v>1.7536544447305201E-2</v>
      </c>
      <c r="Q14" s="17">
        <v>0</v>
      </c>
      <c r="R14" s="17">
        <v>0</v>
      </c>
      <c r="S14" s="17">
        <v>0</v>
      </c>
      <c r="T14" s="17">
        <v>0</v>
      </c>
      <c r="U14" s="17"/>
      <c r="V14" s="17">
        <v>2.9826387334022299E-2</v>
      </c>
      <c r="W14" s="17">
        <v>2.4384995247139999E-2</v>
      </c>
      <c r="X14" s="17">
        <v>1.6140444148171899E-2</v>
      </c>
      <c r="Y14" s="17">
        <v>1.6235622092719101E-2</v>
      </c>
      <c r="Z14" s="17"/>
      <c r="AA14" s="17">
        <v>2.0581698939692802E-2</v>
      </c>
      <c r="AB14" s="17">
        <v>0</v>
      </c>
      <c r="AC14" s="17">
        <v>5.8581923978146898E-2</v>
      </c>
      <c r="AD14" s="17">
        <v>3.8362185976515202E-2</v>
      </c>
      <c r="AE14" s="17">
        <v>0</v>
      </c>
      <c r="AF14" s="17">
        <v>0</v>
      </c>
      <c r="AG14" s="17">
        <v>1.86181386276103E-2</v>
      </c>
      <c r="AH14" s="17">
        <v>1.8028648072163E-3</v>
      </c>
      <c r="AI14" s="17">
        <v>2.2181905999308299E-3</v>
      </c>
      <c r="AJ14" s="17">
        <v>0</v>
      </c>
      <c r="AK14" s="17"/>
      <c r="AL14" s="17">
        <v>8.7428962319263791E-3</v>
      </c>
      <c r="AM14" s="17">
        <v>2.0660937944074E-2</v>
      </c>
      <c r="AN14" s="17">
        <v>0</v>
      </c>
      <c r="AO14" s="17">
        <v>4.89297003927643E-2</v>
      </c>
      <c r="AP14" s="17">
        <v>2.67218170774237E-3</v>
      </c>
      <c r="AQ14" s="17">
        <v>3.4670879445335198E-5</v>
      </c>
      <c r="AR14" s="17">
        <v>5.5814254104547998E-4</v>
      </c>
      <c r="AS14" s="17"/>
      <c r="AT14" s="17">
        <v>1.13057291423537E-2</v>
      </c>
      <c r="AU14" s="17">
        <v>4.3963871730772999E-2</v>
      </c>
      <c r="AV14" s="17"/>
      <c r="AW14" s="17">
        <v>2.1236883510284302E-3</v>
      </c>
      <c r="AX14" s="17">
        <v>0</v>
      </c>
      <c r="AY14" s="17">
        <v>1.9990941762416399E-2</v>
      </c>
      <c r="AZ14" s="17"/>
      <c r="BA14" s="17">
        <v>0</v>
      </c>
      <c r="BB14" s="17">
        <v>3.1430118644101002E-2</v>
      </c>
      <c r="BC14" s="17"/>
      <c r="BD14" s="17">
        <v>4.4416034126100401E-2</v>
      </c>
      <c r="BE14" s="17">
        <v>2.226086799506E-2</v>
      </c>
      <c r="BF14" s="17"/>
      <c r="BG14" s="17">
        <v>2.9477141917021499E-2</v>
      </c>
      <c r="BH14" s="17">
        <v>1.6235622092719101E-2</v>
      </c>
      <c r="BI14" s="17"/>
      <c r="BJ14" s="17">
        <v>9.8407527889063599E-3</v>
      </c>
      <c r="BK14" s="17">
        <v>3.4849265466951398E-2</v>
      </c>
      <c r="BL14" s="17"/>
      <c r="BM14" s="17">
        <v>9.0612764201650306E-2</v>
      </c>
      <c r="BN14" s="17">
        <v>7.4114075531737898E-3</v>
      </c>
      <c r="BO14" s="17">
        <v>1.5857014256250701E-5</v>
      </c>
      <c r="BP14" s="17">
        <v>0</v>
      </c>
    </row>
    <row r="15" spans="2:68" x14ac:dyDescent="0.35">
      <c r="B15" s="18" t="s">
        <v>632</v>
      </c>
      <c r="C15" s="20">
        <v>0.58695764429928099</v>
      </c>
      <c r="D15" s="20">
        <v>0.43408830558931999</v>
      </c>
      <c r="E15" s="20">
        <v>0.72914490945092303</v>
      </c>
      <c r="F15" s="20">
        <v>0.75794487881272099</v>
      </c>
      <c r="G15" s="20">
        <v>0.45586773111321099</v>
      </c>
      <c r="H15" s="20">
        <v>0.35116978644486702</v>
      </c>
      <c r="I15" s="20">
        <v>2.2369546258064399E-3</v>
      </c>
      <c r="J15" s="20">
        <v>0.497232895437835</v>
      </c>
      <c r="K15" s="20">
        <v>0.66060301704063096</v>
      </c>
      <c r="L15" s="20">
        <v>0.470357433696585</v>
      </c>
      <c r="M15" s="20">
        <v>0.56851245441619902</v>
      </c>
      <c r="N15" s="20">
        <v>0.40708790839860998</v>
      </c>
      <c r="O15" s="20">
        <v>0.60055856842576805</v>
      </c>
      <c r="P15" s="20">
        <v>0.64017157082854703</v>
      </c>
      <c r="Q15" s="20">
        <v>0.42542882373560398</v>
      </c>
      <c r="R15" s="20">
        <v>0.70957551482592396</v>
      </c>
      <c r="S15" s="20">
        <v>0.60420664835479398</v>
      </c>
      <c r="T15" s="20">
        <v>0.48433864421796702</v>
      </c>
      <c r="U15" s="20"/>
      <c r="V15" s="20">
        <v>0.58297917355644202</v>
      </c>
      <c r="W15" s="20">
        <v>0.64155881103253098</v>
      </c>
      <c r="X15" s="20">
        <v>0.72876846080250102</v>
      </c>
      <c r="Y15" s="20">
        <v>0.82133817108511598</v>
      </c>
      <c r="Z15" s="20"/>
      <c r="AA15" s="20">
        <v>0.57686661891979896</v>
      </c>
      <c r="AB15" s="20">
        <v>0.64569021500860002</v>
      </c>
      <c r="AC15" s="20">
        <v>0.67076340831202397</v>
      </c>
      <c r="AD15" s="20">
        <v>0.56738909352379396</v>
      </c>
      <c r="AE15" s="20">
        <v>0.56771534329492002</v>
      </c>
      <c r="AF15" s="20">
        <v>0.58100693330712305</v>
      </c>
      <c r="AG15" s="20">
        <v>6.0427810741144797E-2</v>
      </c>
      <c r="AH15" s="20">
        <v>0.74436006731714699</v>
      </c>
      <c r="AI15" s="20">
        <v>0.90643388389255397</v>
      </c>
      <c r="AJ15" s="20">
        <v>0.82850808458102299</v>
      </c>
      <c r="AK15" s="20"/>
      <c r="AL15" s="20">
        <v>0.70145898541566298</v>
      </c>
      <c r="AM15" s="20">
        <v>0.65242132916951801</v>
      </c>
      <c r="AN15" s="20">
        <v>0.64227711745234195</v>
      </c>
      <c r="AO15" s="20">
        <v>0.51351349623278897</v>
      </c>
      <c r="AP15" s="20">
        <v>0.68433422406941302</v>
      </c>
      <c r="AQ15" s="20">
        <v>0.45698782288040501</v>
      </c>
      <c r="AR15" s="20">
        <v>0.56597843871459996</v>
      </c>
      <c r="AS15" s="20"/>
      <c r="AT15" s="20">
        <v>0.67824761608398998</v>
      </c>
      <c r="AU15" s="20">
        <v>0.51406276726201605</v>
      </c>
      <c r="AV15" s="20"/>
      <c r="AW15" s="20">
        <v>0.70632874867303796</v>
      </c>
      <c r="AX15" s="20">
        <v>0.65539741802974405</v>
      </c>
      <c r="AY15" s="20">
        <v>0.68012303135419605</v>
      </c>
      <c r="AZ15" s="20"/>
      <c r="BA15" s="20">
        <v>0.83433414052427601</v>
      </c>
      <c r="BB15" s="20">
        <v>0.57045294502650201</v>
      </c>
      <c r="BC15" s="20"/>
      <c r="BD15" s="20">
        <v>0.64963167609799899</v>
      </c>
      <c r="BE15" s="20">
        <v>0.55676265889734899</v>
      </c>
      <c r="BF15" s="20"/>
      <c r="BG15" s="20">
        <v>0.58672997629767598</v>
      </c>
      <c r="BH15" s="20">
        <v>0.82133817108511598</v>
      </c>
      <c r="BI15" s="20"/>
      <c r="BJ15" s="20">
        <v>0.71199571983256904</v>
      </c>
      <c r="BK15" s="20">
        <v>0.55264544941147098</v>
      </c>
      <c r="BL15" s="20"/>
      <c r="BM15" s="20">
        <v>0.36869615544351497</v>
      </c>
      <c r="BN15" s="20">
        <v>0.62826495363439505</v>
      </c>
      <c r="BO15" s="20">
        <v>0.76028553819959599</v>
      </c>
      <c r="BP15" s="20">
        <v>0.65708933892767496</v>
      </c>
    </row>
    <row r="16" spans="2:68" x14ac:dyDescent="0.35">
      <c r="B16" s="18" t="s">
        <v>633</v>
      </c>
      <c r="C16" s="20">
        <v>0.13473647270223901</v>
      </c>
      <c r="D16" s="20">
        <v>0.24468075811940801</v>
      </c>
      <c r="E16" s="20">
        <v>0.11746459755478</v>
      </c>
      <c r="F16" s="20">
        <v>0</v>
      </c>
      <c r="G16" s="20">
        <v>0.32433108510004099</v>
      </c>
      <c r="H16" s="20">
        <v>0.58555918046604605</v>
      </c>
      <c r="I16" s="20">
        <v>0.99701739383225796</v>
      </c>
      <c r="J16" s="20">
        <v>0.12260572795429001</v>
      </c>
      <c r="K16" s="20">
        <v>0.10083144942351401</v>
      </c>
      <c r="L16" s="20">
        <v>0.17098345794692399</v>
      </c>
      <c r="M16" s="20">
        <v>2.3052072753016002E-3</v>
      </c>
      <c r="N16" s="20">
        <v>0.377689950272316</v>
      </c>
      <c r="O16" s="20">
        <v>0.117299137913822</v>
      </c>
      <c r="P16" s="20">
        <v>7.0088640352705303E-2</v>
      </c>
      <c r="Q16" s="20">
        <v>0.14958985487583701</v>
      </c>
      <c r="R16" s="20">
        <v>3.2109958681456698E-2</v>
      </c>
      <c r="S16" s="20">
        <v>2.1019893327512101E-3</v>
      </c>
      <c r="T16" s="20">
        <v>0.34025335077125801</v>
      </c>
      <c r="U16" s="20"/>
      <c r="V16" s="20">
        <v>0.13744405195257001</v>
      </c>
      <c r="W16" s="20">
        <v>9.33024745791034E-2</v>
      </c>
      <c r="X16" s="20">
        <v>6.3586832728882201E-2</v>
      </c>
      <c r="Y16" s="20">
        <v>4.0994548670308099E-2</v>
      </c>
      <c r="Z16" s="20"/>
      <c r="AA16" s="20">
        <v>0.15063746019124799</v>
      </c>
      <c r="AB16" s="20">
        <v>0.113706176063639</v>
      </c>
      <c r="AC16" s="20">
        <v>0.100024116564737</v>
      </c>
      <c r="AD16" s="20">
        <v>9.4615056980157E-2</v>
      </c>
      <c r="AE16" s="20">
        <v>0.135393252425802</v>
      </c>
      <c r="AF16" s="20">
        <v>0.35665751715973998</v>
      </c>
      <c r="AG16" s="20">
        <v>0.14225426763132401</v>
      </c>
      <c r="AH16" s="20">
        <v>4.2575193201932003E-2</v>
      </c>
      <c r="AI16" s="20">
        <v>3.8986960215375399E-2</v>
      </c>
      <c r="AJ16" s="20">
        <v>1.48364542220488E-2</v>
      </c>
      <c r="AK16" s="20"/>
      <c r="AL16" s="20">
        <v>0.10691006467556</v>
      </c>
      <c r="AM16" s="20">
        <v>7.0090560311895006E-2</v>
      </c>
      <c r="AN16" s="20">
        <v>0.24595425680553401</v>
      </c>
      <c r="AO16" s="20">
        <v>0.19166444032527499</v>
      </c>
      <c r="AP16" s="20">
        <v>6.8496358879327396E-2</v>
      </c>
      <c r="AQ16" s="20">
        <v>0.18442687151242701</v>
      </c>
      <c r="AR16" s="20">
        <v>0.14897871386949299</v>
      </c>
      <c r="AS16" s="20"/>
      <c r="AT16" s="20">
        <v>0.14384189715960499</v>
      </c>
      <c r="AU16" s="20">
        <v>0.12746580777359801</v>
      </c>
      <c r="AV16" s="20"/>
      <c r="AW16" s="20">
        <v>0.163186047883115</v>
      </c>
      <c r="AX16" s="20">
        <v>7.6391451228472407E-2</v>
      </c>
      <c r="AY16" s="20">
        <v>0.13352685835258399</v>
      </c>
      <c r="AZ16" s="20"/>
      <c r="BA16" s="20">
        <v>0.15187340819741399</v>
      </c>
      <c r="BB16" s="20">
        <v>0.133593114415898</v>
      </c>
      <c r="BC16" s="20"/>
      <c r="BD16" s="20">
        <v>9.3393056509687794E-2</v>
      </c>
      <c r="BE16" s="20">
        <v>0.15465483143188499</v>
      </c>
      <c r="BF16" s="20"/>
      <c r="BG16" s="20">
        <v>0.13482752991080399</v>
      </c>
      <c r="BH16" s="20">
        <v>4.0994548670308099E-2</v>
      </c>
      <c r="BI16" s="20"/>
      <c r="BJ16" s="20">
        <v>0.134212063273873</v>
      </c>
      <c r="BK16" s="20">
        <v>0.134880377976136</v>
      </c>
      <c r="BL16" s="20"/>
      <c r="BM16" s="20">
        <v>0.17497244856901001</v>
      </c>
      <c r="BN16" s="20">
        <v>0.15552939285992801</v>
      </c>
      <c r="BO16" s="20">
        <v>7.4265414188983303E-2</v>
      </c>
      <c r="BP16" s="20">
        <v>1.5330421114431001E-4</v>
      </c>
    </row>
    <row r="17" spans="2:68" x14ac:dyDescent="0.35">
      <c r="B17" s="18" t="s">
        <v>189</v>
      </c>
      <c r="C17" s="21">
        <v>0.452221171597042</v>
      </c>
      <c r="D17" s="21">
        <v>0.18940754746991101</v>
      </c>
      <c r="E17" s="21">
        <v>0.61168031189614303</v>
      </c>
      <c r="F17" s="21">
        <v>0.75794487881272099</v>
      </c>
      <c r="G17" s="21">
        <v>0.13153664601317</v>
      </c>
      <c r="H17" s="21">
        <v>-0.23438939402118</v>
      </c>
      <c r="I17" s="21">
        <v>-0.99478043920645198</v>
      </c>
      <c r="J17" s="21">
        <v>0.37462716748354502</v>
      </c>
      <c r="K17" s="21">
        <v>0.55977156761711699</v>
      </c>
      <c r="L17" s="21">
        <v>0.29937397574966201</v>
      </c>
      <c r="M17" s="21">
        <v>0.56620724714089798</v>
      </c>
      <c r="N17" s="21">
        <v>2.9397958126294799E-2</v>
      </c>
      <c r="O17" s="21">
        <v>0.48325943051194598</v>
      </c>
      <c r="P17" s="21">
        <v>0.57008293047584202</v>
      </c>
      <c r="Q17" s="21">
        <v>0.275838968859768</v>
      </c>
      <c r="R17" s="21">
        <v>0.67746555614446702</v>
      </c>
      <c r="S17" s="21">
        <v>0.60210465902204202</v>
      </c>
      <c r="T17" s="21">
        <v>0.14408529344670901</v>
      </c>
      <c r="U17" s="21"/>
      <c r="V17" s="21">
        <v>0.44553512160387199</v>
      </c>
      <c r="W17" s="21">
        <v>0.54825633645342697</v>
      </c>
      <c r="X17" s="21">
        <v>0.66518162807361902</v>
      </c>
      <c r="Y17" s="21">
        <v>0.78034362241480804</v>
      </c>
      <c r="Z17" s="21"/>
      <c r="AA17" s="21">
        <v>0.42622915872854999</v>
      </c>
      <c r="AB17" s="21">
        <v>0.53198403894496105</v>
      </c>
      <c r="AC17" s="21">
        <v>0.57073929174728699</v>
      </c>
      <c r="AD17" s="21">
        <v>0.47277403654363698</v>
      </c>
      <c r="AE17" s="21">
        <v>0.43232209086911799</v>
      </c>
      <c r="AF17" s="21">
        <v>0.22434941614738299</v>
      </c>
      <c r="AG17" s="21">
        <v>-8.1826456890179103E-2</v>
      </c>
      <c r="AH17" s="21">
        <v>0.70178487411521495</v>
      </c>
      <c r="AI17" s="21">
        <v>0.86744692367717902</v>
      </c>
      <c r="AJ17" s="21">
        <v>0.81367163035897405</v>
      </c>
      <c r="AK17" s="21"/>
      <c r="AL17" s="21">
        <v>0.59454892074010302</v>
      </c>
      <c r="AM17" s="21">
        <v>0.58233076885762303</v>
      </c>
      <c r="AN17" s="21">
        <v>0.396322860646807</v>
      </c>
      <c r="AO17" s="21">
        <v>0.321849055907513</v>
      </c>
      <c r="AP17" s="21">
        <v>0.61583786519008599</v>
      </c>
      <c r="AQ17" s="21">
        <v>0.27256095136797698</v>
      </c>
      <c r="AR17" s="21">
        <v>0.416999724845107</v>
      </c>
      <c r="AS17" s="21"/>
      <c r="AT17" s="21">
        <v>0.53440571892438504</v>
      </c>
      <c r="AU17" s="21">
        <v>0.38659695948841899</v>
      </c>
      <c r="AV17" s="21"/>
      <c r="AW17" s="21">
        <v>0.54314270078992299</v>
      </c>
      <c r="AX17" s="21">
        <v>0.57900596680127203</v>
      </c>
      <c r="AY17" s="21">
        <v>0.54659617300161101</v>
      </c>
      <c r="AZ17" s="21"/>
      <c r="BA17" s="21">
        <v>0.682460732326862</v>
      </c>
      <c r="BB17" s="21">
        <v>0.43685983061060302</v>
      </c>
      <c r="BC17" s="21"/>
      <c r="BD17" s="21">
        <v>0.556238619588311</v>
      </c>
      <c r="BE17" s="21">
        <v>0.40210782746546397</v>
      </c>
      <c r="BF17" s="21"/>
      <c r="BG17" s="21">
        <v>0.45190244638687199</v>
      </c>
      <c r="BH17" s="21">
        <v>0.78034362241480804</v>
      </c>
      <c r="BI17" s="21"/>
      <c r="BJ17" s="21">
        <v>0.57778365655869601</v>
      </c>
      <c r="BK17" s="21">
        <v>0.41776507143533498</v>
      </c>
      <c r="BL17" s="21"/>
      <c r="BM17" s="21">
        <v>0.19372370687450499</v>
      </c>
      <c r="BN17" s="21">
        <v>0.47273556077446699</v>
      </c>
      <c r="BO17" s="21">
        <v>0.68602012401061296</v>
      </c>
      <c r="BP17" s="21">
        <v>0.65693603471653095</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635</v>
      </c>
      <c r="C9" s="17">
        <v>0.191280583994801</v>
      </c>
      <c r="D9" s="17">
        <v>0.14468669712888099</v>
      </c>
      <c r="E9" s="17">
        <v>0.23624580608697801</v>
      </c>
      <c r="F9" s="17">
        <v>2.7130934454241201E-3</v>
      </c>
      <c r="G9" s="17">
        <v>1.43141487207528E-3</v>
      </c>
      <c r="H9" s="17">
        <v>0.29301993998158798</v>
      </c>
      <c r="I9" s="17">
        <v>1.4913030838709599E-3</v>
      </c>
      <c r="J9" s="17">
        <v>0.125476432825113</v>
      </c>
      <c r="K9" s="17">
        <v>0.17162392044160699</v>
      </c>
      <c r="L9" s="17">
        <v>5.9595902108452302E-2</v>
      </c>
      <c r="M9" s="17">
        <v>0.130158963081667</v>
      </c>
      <c r="N9" s="17">
        <v>2.1325425066692799E-2</v>
      </c>
      <c r="O9" s="17">
        <v>0.228493376382715</v>
      </c>
      <c r="P9" s="17">
        <v>0.30521539330228498</v>
      </c>
      <c r="Q9" s="17">
        <v>0.42237381170438199</v>
      </c>
      <c r="R9" s="17">
        <v>0.236320459433917</v>
      </c>
      <c r="S9" s="17">
        <v>0.188149810627459</v>
      </c>
      <c r="T9" s="17">
        <v>0.12667822259796399</v>
      </c>
      <c r="U9" s="17"/>
      <c r="V9" s="17">
        <v>0.190912628748929</v>
      </c>
      <c r="W9" s="17">
        <v>0.190391783661023</v>
      </c>
      <c r="X9" s="17">
        <v>0.23297606923608399</v>
      </c>
      <c r="Y9" s="17">
        <v>0.34424260017688402</v>
      </c>
      <c r="Z9" s="17"/>
      <c r="AA9" s="17">
        <v>0.19141753296356001</v>
      </c>
      <c r="AB9" s="17">
        <v>0.20651314063890899</v>
      </c>
      <c r="AC9" s="17">
        <v>0.201516063650969</v>
      </c>
      <c r="AD9" s="17">
        <v>0.13838261253400599</v>
      </c>
      <c r="AE9" s="17">
        <v>9.9508934699511803E-2</v>
      </c>
      <c r="AF9" s="17">
        <v>0.33302476142090098</v>
      </c>
      <c r="AG9" s="17">
        <v>0.18013987554414701</v>
      </c>
      <c r="AH9" s="17">
        <v>0.18114768211463</v>
      </c>
      <c r="AI9" s="17">
        <v>0.17321302568639199</v>
      </c>
      <c r="AJ9" s="17">
        <v>0.31999489515201301</v>
      </c>
      <c r="AK9" s="17"/>
      <c r="AL9" s="17">
        <v>0.17229515606401699</v>
      </c>
      <c r="AM9" s="17">
        <v>0.20352543980246701</v>
      </c>
      <c r="AN9" s="17">
        <v>0.18228510339544299</v>
      </c>
      <c r="AO9" s="17">
        <v>0.17345106316360701</v>
      </c>
      <c r="AP9" s="17">
        <v>0.33262411797101599</v>
      </c>
      <c r="AQ9" s="17">
        <v>0.12733277090960701</v>
      </c>
      <c r="AR9" s="17">
        <v>0.19153771530879901</v>
      </c>
      <c r="AS9" s="17"/>
      <c r="AT9" s="17">
        <v>0.254760902794683</v>
      </c>
      <c r="AU9" s="17">
        <v>0.14059166447013899</v>
      </c>
      <c r="AV9" s="17"/>
      <c r="AW9" s="17">
        <v>0.26798566393606299</v>
      </c>
      <c r="AX9" s="17">
        <v>0.34546946231317199</v>
      </c>
      <c r="AY9" s="17">
        <v>0.24178235344079499</v>
      </c>
      <c r="AZ9" s="17"/>
      <c r="BA9" s="17">
        <v>0.27615881249937901</v>
      </c>
      <c r="BB9" s="17">
        <v>0.18561759798904801</v>
      </c>
      <c r="BC9" s="17"/>
      <c r="BD9" s="17">
        <v>0.222666199044596</v>
      </c>
      <c r="BE9" s="17">
        <v>0.176159677280155</v>
      </c>
      <c r="BF9" s="17"/>
      <c r="BG9" s="17">
        <v>0.191132002723894</v>
      </c>
      <c r="BH9" s="17">
        <v>0.34424260017688402</v>
      </c>
      <c r="BI9" s="17"/>
      <c r="BJ9" s="17">
        <v>0.32094680779988699</v>
      </c>
      <c r="BK9" s="17">
        <v>0.15569836055933201</v>
      </c>
      <c r="BL9" s="17"/>
      <c r="BM9" s="17">
        <v>4.8980245050680701E-2</v>
      </c>
      <c r="BN9" s="17">
        <v>0.173664861808523</v>
      </c>
      <c r="BO9" s="17">
        <v>0.33847884552443902</v>
      </c>
      <c r="BP9" s="17">
        <v>0.465447516877457</v>
      </c>
    </row>
    <row r="10" spans="2:68" x14ac:dyDescent="0.35">
      <c r="B10" s="18" t="s">
        <v>636</v>
      </c>
      <c r="C10" s="17">
        <v>0.31867608587629098</v>
      </c>
      <c r="D10" s="17">
        <v>0.262347175942095</v>
      </c>
      <c r="E10" s="17">
        <v>0.14050531069960501</v>
      </c>
      <c r="F10" s="17">
        <v>0.75020301612069096</v>
      </c>
      <c r="G10" s="17">
        <v>0.224495416760843</v>
      </c>
      <c r="H10" s="17">
        <v>7.2104924569518401E-4</v>
      </c>
      <c r="I10" s="17">
        <v>8.9455238905257098E-2</v>
      </c>
      <c r="J10" s="17">
        <v>0.361824501543062</v>
      </c>
      <c r="K10" s="17">
        <v>0.38189155478737902</v>
      </c>
      <c r="L10" s="17">
        <v>0.27847365846934002</v>
      </c>
      <c r="M10" s="17">
        <v>0.33485104692170797</v>
      </c>
      <c r="N10" s="17">
        <v>0.221424350586302</v>
      </c>
      <c r="O10" s="17">
        <v>0.293347960966787</v>
      </c>
      <c r="P10" s="17">
        <v>0.31044997206441999</v>
      </c>
      <c r="Q10" s="17">
        <v>0.29022872457665899</v>
      </c>
      <c r="R10" s="17">
        <v>0.36838414782991902</v>
      </c>
      <c r="S10" s="17">
        <v>0.60374479493969002</v>
      </c>
      <c r="T10" s="17">
        <v>0.18841582754972999</v>
      </c>
      <c r="U10" s="17"/>
      <c r="V10" s="17">
        <v>0.313788379807736</v>
      </c>
      <c r="W10" s="17">
        <v>0.38961582093264002</v>
      </c>
      <c r="X10" s="17">
        <v>0.48716841461679</v>
      </c>
      <c r="Y10" s="17">
        <v>0.44418988425022299</v>
      </c>
      <c r="Z10" s="17"/>
      <c r="AA10" s="17">
        <v>0.31120319664774798</v>
      </c>
      <c r="AB10" s="17">
        <v>0.33239780453457601</v>
      </c>
      <c r="AC10" s="17">
        <v>0.37437985893737502</v>
      </c>
      <c r="AD10" s="17">
        <v>0.33533704500679101</v>
      </c>
      <c r="AE10" s="17">
        <v>0.38817478298213998</v>
      </c>
      <c r="AF10" s="17">
        <v>0.21444684415186699</v>
      </c>
      <c r="AG10" s="17">
        <v>6.7066103431872706E-2</v>
      </c>
      <c r="AH10" s="17">
        <v>0.61618460499582905</v>
      </c>
      <c r="AI10" s="17">
        <v>0.72709618427801304</v>
      </c>
      <c r="AJ10" s="17">
        <v>0.489831904631574</v>
      </c>
      <c r="AK10" s="17"/>
      <c r="AL10" s="17">
        <v>0.30729310968251899</v>
      </c>
      <c r="AM10" s="17">
        <v>0.379961377320919</v>
      </c>
      <c r="AN10" s="17">
        <v>0.42002669017121302</v>
      </c>
      <c r="AO10" s="17">
        <v>0.23882518910738201</v>
      </c>
      <c r="AP10" s="17">
        <v>0.32877786580018797</v>
      </c>
      <c r="AQ10" s="17">
        <v>0.43864870573019299</v>
      </c>
      <c r="AR10" s="17">
        <v>0.35135452701650699</v>
      </c>
      <c r="AS10" s="17"/>
      <c r="AT10" s="17">
        <v>0.330206611724918</v>
      </c>
      <c r="AU10" s="17">
        <v>0.30946898188141903</v>
      </c>
      <c r="AV10" s="17"/>
      <c r="AW10" s="17">
        <v>0.39636062636470398</v>
      </c>
      <c r="AX10" s="17">
        <v>0.22765766519925501</v>
      </c>
      <c r="AY10" s="17">
        <v>0.30732267389803702</v>
      </c>
      <c r="AZ10" s="17"/>
      <c r="BA10" s="17">
        <v>0.39865155913438</v>
      </c>
      <c r="BB10" s="17">
        <v>0.31334020653663702</v>
      </c>
      <c r="BC10" s="17"/>
      <c r="BD10" s="17">
        <v>0.307685455885222</v>
      </c>
      <c r="BE10" s="17">
        <v>0.32397113236706299</v>
      </c>
      <c r="BF10" s="17"/>
      <c r="BG10" s="17">
        <v>0.31855416672182202</v>
      </c>
      <c r="BH10" s="17">
        <v>0.44418988425022299</v>
      </c>
      <c r="BI10" s="17"/>
      <c r="BJ10" s="17">
        <v>0.23273785046569301</v>
      </c>
      <c r="BK10" s="17">
        <v>0.342258738353518</v>
      </c>
      <c r="BL10" s="17"/>
      <c r="BM10" s="17">
        <v>0.27720532024711902</v>
      </c>
      <c r="BN10" s="17">
        <v>0.33505632695557303</v>
      </c>
      <c r="BO10" s="17">
        <v>0.35273909294245998</v>
      </c>
      <c r="BP10" s="17">
        <v>0.25163488015168001</v>
      </c>
    </row>
    <row r="11" spans="2:68" x14ac:dyDescent="0.35">
      <c r="B11" s="18" t="s">
        <v>637</v>
      </c>
      <c r="C11" s="17">
        <v>0.40406586114128901</v>
      </c>
      <c r="D11" s="17">
        <v>0.48947437304952301</v>
      </c>
      <c r="E11" s="17">
        <v>0.62305602423397</v>
      </c>
      <c r="F11" s="17">
        <v>0.24708389043388501</v>
      </c>
      <c r="G11" s="17">
        <v>0.65905974252217703</v>
      </c>
      <c r="H11" s="17">
        <v>0.41323907079112798</v>
      </c>
      <c r="I11" s="17">
        <v>7.45651541935478E-4</v>
      </c>
      <c r="J11" s="17">
        <v>0.49078969037353998</v>
      </c>
      <c r="K11" s="17">
        <v>0.37524002475285601</v>
      </c>
      <c r="L11" s="17">
        <v>0.448288808743597</v>
      </c>
      <c r="M11" s="17">
        <v>0.42714001019771902</v>
      </c>
      <c r="N11" s="17">
        <v>0.55961286047987602</v>
      </c>
      <c r="O11" s="17">
        <v>0.44075330548618902</v>
      </c>
      <c r="P11" s="17">
        <v>0.31252031383871598</v>
      </c>
      <c r="Q11" s="17">
        <v>0.151117360891448</v>
      </c>
      <c r="R11" s="17">
        <v>0.35148766030894601</v>
      </c>
      <c r="S11" s="17">
        <v>2.2559404711191798E-3</v>
      </c>
      <c r="T11" s="17">
        <v>0.62829506709213601</v>
      </c>
      <c r="U11" s="17"/>
      <c r="V11" s="17">
        <v>0.40881460658199498</v>
      </c>
      <c r="W11" s="17">
        <v>0.335156457339438</v>
      </c>
      <c r="X11" s="17">
        <v>0.25570409182714998</v>
      </c>
      <c r="Y11" s="17">
        <v>0.189386733501931</v>
      </c>
      <c r="Z11" s="17"/>
      <c r="AA11" s="17">
        <v>0.41037107234055198</v>
      </c>
      <c r="AB11" s="17">
        <v>0.35894007065941402</v>
      </c>
      <c r="AC11" s="17">
        <v>0.32236465848550799</v>
      </c>
      <c r="AD11" s="17">
        <v>0.41563181136521599</v>
      </c>
      <c r="AE11" s="17">
        <v>0.48772738330280102</v>
      </c>
      <c r="AF11" s="17">
        <v>0.42892060097795198</v>
      </c>
      <c r="AG11" s="17">
        <v>0.72090164765356002</v>
      </c>
      <c r="AH11" s="17">
        <v>0.20184921939369099</v>
      </c>
      <c r="AI11" s="17">
        <v>6.9820255195988598E-2</v>
      </c>
      <c r="AJ11" s="17">
        <v>0.181923985891524</v>
      </c>
      <c r="AK11" s="17"/>
      <c r="AL11" s="17">
        <v>0.39433357400383001</v>
      </c>
      <c r="AM11" s="17">
        <v>0.341220448849958</v>
      </c>
      <c r="AN11" s="17">
        <v>0.33518266524582402</v>
      </c>
      <c r="AO11" s="17">
        <v>0.51848162941927101</v>
      </c>
      <c r="AP11" s="17">
        <v>0.28767466031293798</v>
      </c>
      <c r="AQ11" s="17">
        <v>0.34122501034410002</v>
      </c>
      <c r="AR11" s="17">
        <v>0.42637363548790402</v>
      </c>
      <c r="AS11" s="17"/>
      <c r="AT11" s="17">
        <v>0.352251075810466</v>
      </c>
      <c r="AU11" s="17">
        <v>0.44543987333082002</v>
      </c>
      <c r="AV11" s="17"/>
      <c r="AW11" s="17">
        <v>0.29729503987067402</v>
      </c>
      <c r="AX11" s="17">
        <v>0.41444361384398698</v>
      </c>
      <c r="AY11" s="17">
        <v>0.35909627182090698</v>
      </c>
      <c r="AZ11" s="17"/>
      <c r="BA11" s="17">
        <v>0.31695875487707997</v>
      </c>
      <c r="BB11" s="17">
        <v>0.40987755552354399</v>
      </c>
      <c r="BC11" s="17"/>
      <c r="BD11" s="17">
        <v>0.36348399172811802</v>
      </c>
      <c r="BE11" s="17">
        <v>0.423617323195767</v>
      </c>
      <c r="BF11" s="17"/>
      <c r="BG11" s="17">
        <v>0.40427439198062998</v>
      </c>
      <c r="BH11" s="17">
        <v>0.189386733501931</v>
      </c>
      <c r="BI11" s="17"/>
      <c r="BJ11" s="17">
        <v>0.35811223564835698</v>
      </c>
      <c r="BK11" s="17">
        <v>0.41667617801468898</v>
      </c>
      <c r="BL11" s="17"/>
      <c r="BM11" s="17">
        <v>0.51665948376274395</v>
      </c>
      <c r="BN11" s="17">
        <v>0.435806565762895</v>
      </c>
      <c r="BO11" s="17">
        <v>0.25049305151171503</v>
      </c>
      <c r="BP11" s="17">
        <v>0.214940025955633</v>
      </c>
    </row>
    <row r="12" spans="2:68" x14ac:dyDescent="0.35">
      <c r="B12" s="18" t="s">
        <v>638</v>
      </c>
      <c r="C12" s="17">
        <v>2.8014955520250299E-2</v>
      </c>
      <c r="D12" s="17">
        <v>3.4368842687494801E-2</v>
      </c>
      <c r="E12" s="17">
        <v>0</v>
      </c>
      <c r="F12" s="17">
        <v>0</v>
      </c>
      <c r="G12" s="17">
        <v>0</v>
      </c>
      <c r="H12" s="17">
        <v>2.4034974856506101E-4</v>
      </c>
      <c r="I12" s="17">
        <v>0.90830780646893605</v>
      </c>
      <c r="J12" s="17">
        <v>9.1694639095352506E-5</v>
      </c>
      <c r="K12" s="17">
        <v>3.2299927811716603E-2</v>
      </c>
      <c r="L12" s="17">
        <v>4.2728326135722298E-2</v>
      </c>
      <c r="M12" s="17">
        <v>1.10879044356396E-3</v>
      </c>
      <c r="N12" s="17">
        <v>0</v>
      </c>
      <c r="O12" s="17">
        <v>1.5270581601595E-3</v>
      </c>
      <c r="P12" s="17">
        <v>3.50443201763527E-2</v>
      </c>
      <c r="Q12" s="17">
        <v>0.13628010282751099</v>
      </c>
      <c r="R12" s="17">
        <v>2.91043795522525E-2</v>
      </c>
      <c r="S12" s="17">
        <v>0</v>
      </c>
      <c r="T12" s="17">
        <v>0</v>
      </c>
      <c r="U12" s="17"/>
      <c r="V12" s="17">
        <v>2.9345861679145501E-2</v>
      </c>
      <c r="W12" s="17">
        <v>5.4485268284687602E-3</v>
      </c>
      <c r="X12" s="17">
        <v>7.7571595781524196E-3</v>
      </c>
      <c r="Y12" s="17">
        <v>5.7807956738650896E-3</v>
      </c>
      <c r="Z12" s="17"/>
      <c r="AA12" s="17">
        <v>1.9721115826691001E-2</v>
      </c>
      <c r="AB12" s="17">
        <v>7.7826133477516907E-2</v>
      </c>
      <c r="AC12" s="17">
        <v>4.1882067740876598E-2</v>
      </c>
      <c r="AD12" s="17">
        <v>0</v>
      </c>
      <c r="AE12" s="17">
        <v>6.0995406851484203E-3</v>
      </c>
      <c r="AF12" s="17">
        <v>1.9271567250095699E-3</v>
      </c>
      <c r="AG12" s="17">
        <v>0</v>
      </c>
      <c r="AH12" s="17">
        <v>0</v>
      </c>
      <c r="AI12" s="17">
        <v>0</v>
      </c>
      <c r="AJ12" s="17">
        <v>4.7201428928450697E-3</v>
      </c>
      <c r="AK12" s="17"/>
      <c r="AL12" s="17">
        <v>4.9698146937769097E-2</v>
      </c>
      <c r="AM12" s="17">
        <v>2.4977392267032301E-5</v>
      </c>
      <c r="AN12" s="17">
        <v>5.1672146132969103E-2</v>
      </c>
      <c r="AO12" s="17">
        <v>0</v>
      </c>
      <c r="AP12" s="17">
        <v>2.0541157134606001E-2</v>
      </c>
      <c r="AQ12" s="17">
        <v>9.1063089856087798E-2</v>
      </c>
      <c r="AR12" s="17">
        <v>2.43982735114005E-2</v>
      </c>
      <c r="AS12" s="17"/>
      <c r="AT12" s="17">
        <v>4.9179683719679901E-2</v>
      </c>
      <c r="AU12" s="17">
        <v>1.1114958407063001E-2</v>
      </c>
      <c r="AV12" s="17"/>
      <c r="AW12" s="17">
        <v>3.1026148748468201E-2</v>
      </c>
      <c r="AX12" s="17">
        <v>1.0155197027660601E-3</v>
      </c>
      <c r="AY12" s="17">
        <v>7.3036770413450899E-2</v>
      </c>
      <c r="AZ12" s="17"/>
      <c r="BA12" s="17">
        <v>4.1236719202829598E-5</v>
      </c>
      <c r="BB12" s="17">
        <v>2.9881332574651798E-2</v>
      </c>
      <c r="BC12" s="17"/>
      <c r="BD12" s="17">
        <v>1.8998566898871201E-2</v>
      </c>
      <c r="BE12" s="17">
        <v>3.2358855457548602E-2</v>
      </c>
      <c r="BF12" s="17"/>
      <c r="BG12" s="17">
        <v>2.8036552906385601E-2</v>
      </c>
      <c r="BH12" s="17">
        <v>5.7807956738650896E-3</v>
      </c>
      <c r="BI12" s="17"/>
      <c r="BJ12" s="17">
        <v>5.0534010037718798E-2</v>
      </c>
      <c r="BK12" s="17">
        <v>2.1835412337126998E-2</v>
      </c>
      <c r="BL12" s="17"/>
      <c r="BM12" s="17">
        <v>7.3578882367482702E-3</v>
      </c>
      <c r="BN12" s="17">
        <v>2.8747060811022601E-2</v>
      </c>
      <c r="BO12" s="17">
        <v>4.6608863134278103E-2</v>
      </c>
      <c r="BP12" s="17">
        <v>5.9010683804692002E-2</v>
      </c>
    </row>
    <row r="13" spans="2:68" x14ac:dyDescent="0.35">
      <c r="B13" s="18" t="s">
        <v>639</v>
      </c>
      <c r="C13" s="17">
        <v>1.46298054230527E-2</v>
      </c>
      <c r="D13" s="17">
        <v>3.5701161433929299E-4</v>
      </c>
      <c r="E13" s="17">
        <v>0</v>
      </c>
      <c r="F13" s="17">
        <v>0</v>
      </c>
      <c r="G13" s="17">
        <v>0.104701805732326</v>
      </c>
      <c r="H13" s="17">
        <v>0.29277959023302302</v>
      </c>
      <c r="I13" s="17">
        <v>0</v>
      </c>
      <c r="J13" s="17">
        <v>0</v>
      </c>
      <c r="K13" s="17">
        <v>0</v>
      </c>
      <c r="L13" s="17">
        <v>0</v>
      </c>
      <c r="M13" s="17">
        <v>0</v>
      </c>
      <c r="N13" s="17">
        <v>0</v>
      </c>
      <c r="O13" s="17">
        <v>1.71756204219954E-2</v>
      </c>
      <c r="P13" s="17">
        <v>0</v>
      </c>
      <c r="Q13" s="17">
        <v>0</v>
      </c>
      <c r="R13" s="17">
        <v>1.45521897761263E-2</v>
      </c>
      <c r="S13" s="17">
        <v>1.8315447887745299E-2</v>
      </c>
      <c r="T13" s="17">
        <v>0</v>
      </c>
      <c r="U13" s="17"/>
      <c r="V13" s="17">
        <v>1.4607020647164799E-2</v>
      </c>
      <c r="W13" s="17">
        <v>1.6579454606185901E-2</v>
      </c>
      <c r="X13" s="17">
        <v>3.80597805612168E-3</v>
      </c>
      <c r="Y13" s="17">
        <v>2.3349352641374699E-3</v>
      </c>
      <c r="Z13" s="17"/>
      <c r="AA13" s="17">
        <v>2.3595412169179798E-2</v>
      </c>
      <c r="AB13" s="17">
        <v>0</v>
      </c>
      <c r="AC13" s="17">
        <v>0</v>
      </c>
      <c r="AD13" s="17">
        <v>4.37937744026939E-2</v>
      </c>
      <c r="AE13" s="17">
        <v>0</v>
      </c>
      <c r="AF13" s="17">
        <v>9.4554148747327002E-4</v>
      </c>
      <c r="AG13" s="17">
        <v>1.59461866852104E-2</v>
      </c>
      <c r="AH13" s="17">
        <v>0</v>
      </c>
      <c r="AI13" s="17">
        <v>0</v>
      </c>
      <c r="AJ13" s="17">
        <v>3.5290714320440298E-3</v>
      </c>
      <c r="AK13" s="17"/>
      <c r="AL13" s="17">
        <v>3.9163809978684898E-2</v>
      </c>
      <c r="AM13" s="17">
        <v>0</v>
      </c>
      <c r="AN13" s="17">
        <v>1.08333950545504E-2</v>
      </c>
      <c r="AO13" s="17">
        <v>1.85652500600367E-2</v>
      </c>
      <c r="AP13" s="17">
        <v>2.67218170774237E-3</v>
      </c>
      <c r="AQ13" s="17">
        <v>0</v>
      </c>
      <c r="AR13" s="17">
        <v>2.7998752910207801E-5</v>
      </c>
      <c r="AS13" s="17"/>
      <c r="AT13" s="17">
        <v>6.6218121596974097E-4</v>
      </c>
      <c r="AU13" s="17">
        <v>2.57829280407176E-2</v>
      </c>
      <c r="AV13" s="17"/>
      <c r="AW13" s="17">
        <v>0</v>
      </c>
      <c r="AX13" s="17">
        <v>5.1953220159575697E-4</v>
      </c>
      <c r="AY13" s="17">
        <v>1.1454116942130599E-3</v>
      </c>
      <c r="AZ13" s="17"/>
      <c r="BA13" s="17">
        <v>0</v>
      </c>
      <c r="BB13" s="17">
        <v>1.5605890631678001E-2</v>
      </c>
      <c r="BC13" s="17"/>
      <c r="BD13" s="17">
        <v>8.9435142494114304E-3</v>
      </c>
      <c r="BE13" s="17">
        <v>1.73693368374454E-2</v>
      </c>
      <c r="BF13" s="17"/>
      <c r="BG13" s="17">
        <v>1.4641748175112599E-2</v>
      </c>
      <c r="BH13" s="17">
        <v>2.3349352641374699E-3</v>
      </c>
      <c r="BI13" s="17"/>
      <c r="BJ13" s="17">
        <v>2.3109784270971299E-2</v>
      </c>
      <c r="BK13" s="17">
        <v>1.23027807497018E-2</v>
      </c>
      <c r="BL13" s="17"/>
      <c r="BM13" s="17">
        <v>3.0380318112204801E-2</v>
      </c>
      <c r="BN13" s="17">
        <v>1.2375636893062E-2</v>
      </c>
      <c r="BO13" s="17">
        <v>2.3640347920083102E-3</v>
      </c>
      <c r="BP13" s="17">
        <v>0</v>
      </c>
    </row>
    <row r="14" spans="2:68" x14ac:dyDescent="0.35">
      <c r="B14" s="18" t="s">
        <v>84</v>
      </c>
      <c r="C14" s="19">
        <v>4.3332708044316798E-2</v>
      </c>
      <c r="D14" s="19">
        <v>6.8765899577666198E-2</v>
      </c>
      <c r="E14" s="19">
        <v>1.92858979446738E-4</v>
      </c>
      <c r="F14" s="19">
        <v>0</v>
      </c>
      <c r="G14" s="19">
        <v>1.03116201125784E-2</v>
      </c>
      <c r="H14" s="19">
        <v>0</v>
      </c>
      <c r="I14" s="19">
        <v>0</v>
      </c>
      <c r="J14" s="19">
        <v>2.181768061919E-2</v>
      </c>
      <c r="K14" s="19">
        <v>3.8944572206441902E-2</v>
      </c>
      <c r="L14" s="19">
        <v>0.170913304542889</v>
      </c>
      <c r="M14" s="19">
        <v>0.10674118935534301</v>
      </c>
      <c r="N14" s="19">
        <v>0.19763736386712999</v>
      </c>
      <c r="O14" s="19">
        <v>1.8702678582154901E-2</v>
      </c>
      <c r="P14" s="19">
        <v>3.67700006182256E-2</v>
      </c>
      <c r="Q14" s="19">
        <v>0</v>
      </c>
      <c r="R14" s="19">
        <v>1.51163098838848E-4</v>
      </c>
      <c r="S14" s="19">
        <v>0.18753400607398699</v>
      </c>
      <c r="T14" s="19">
        <v>5.6610882760170102E-2</v>
      </c>
      <c r="U14" s="19"/>
      <c r="V14" s="19">
        <v>4.2531502535030297E-2</v>
      </c>
      <c r="W14" s="19">
        <v>6.2807956632244102E-2</v>
      </c>
      <c r="X14" s="19">
        <v>1.25882866857027E-2</v>
      </c>
      <c r="Y14" s="19">
        <v>1.40650511329596E-2</v>
      </c>
      <c r="Z14" s="19"/>
      <c r="AA14" s="19">
        <v>4.3691670052269399E-2</v>
      </c>
      <c r="AB14" s="19">
        <v>2.4322850689584001E-2</v>
      </c>
      <c r="AC14" s="19">
        <v>5.9857351185270802E-2</v>
      </c>
      <c r="AD14" s="19">
        <v>6.6854756691293593E-2</v>
      </c>
      <c r="AE14" s="19">
        <v>1.8489358330398799E-2</v>
      </c>
      <c r="AF14" s="19">
        <v>2.0735095236796799E-2</v>
      </c>
      <c r="AG14" s="19">
        <v>1.59461866852104E-2</v>
      </c>
      <c r="AH14" s="19">
        <v>8.1849349584983797E-4</v>
      </c>
      <c r="AI14" s="19">
        <v>2.9870534839606899E-2</v>
      </c>
      <c r="AJ14" s="19">
        <v>0</v>
      </c>
      <c r="AK14" s="19"/>
      <c r="AL14" s="19">
        <v>3.7216203333180202E-2</v>
      </c>
      <c r="AM14" s="19">
        <v>7.5267756634388103E-2</v>
      </c>
      <c r="AN14" s="19">
        <v>0</v>
      </c>
      <c r="AO14" s="19">
        <v>5.0676868249703598E-2</v>
      </c>
      <c r="AP14" s="19">
        <v>2.7710017073508501E-2</v>
      </c>
      <c r="AQ14" s="19">
        <v>1.7304231600121401E-3</v>
      </c>
      <c r="AR14" s="19">
        <v>6.3078499224793602E-3</v>
      </c>
      <c r="AS14" s="19"/>
      <c r="AT14" s="19">
        <v>1.29395447342827E-2</v>
      </c>
      <c r="AU14" s="19">
        <v>6.7601593869841006E-2</v>
      </c>
      <c r="AV14" s="19"/>
      <c r="AW14" s="19">
        <v>7.3325210800903396E-3</v>
      </c>
      <c r="AX14" s="19">
        <v>1.08942067392243E-2</v>
      </c>
      <c r="AY14" s="19">
        <v>1.7616518732597099E-2</v>
      </c>
      <c r="AZ14" s="19"/>
      <c r="BA14" s="19">
        <v>8.1896367699578008E-3</v>
      </c>
      <c r="BB14" s="19">
        <v>4.5677416744441597E-2</v>
      </c>
      <c r="BC14" s="19"/>
      <c r="BD14" s="19">
        <v>7.8222272193782305E-2</v>
      </c>
      <c r="BE14" s="19">
        <v>2.6523674862021701E-2</v>
      </c>
      <c r="BF14" s="19"/>
      <c r="BG14" s="19">
        <v>4.3361137492155498E-2</v>
      </c>
      <c r="BH14" s="19">
        <v>1.40650511329596E-2</v>
      </c>
      <c r="BI14" s="19"/>
      <c r="BJ14" s="19">
        <v>1.4559311777372901E-2</v>
      </c>
      <c r="BK14" s="19">
        <v>5.1228529985631897E-2</v>
      </c>
      <c r="BL14" s="19"/>
      <c r="BM14" s="19">
        <v>0.119416744590504</v>
      </c>
      <c r="BN14" s="19">
        <v>1.4349547768924499E-2</v>
      </c>
      <c r="BO14" s="19">
        <v>9.31611209509914E-3</v>
      </c>
      <c r="BP14" s="19">
        <v>8.9668932105382605E-3</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v>
      </c>
      <c r="C9" s="17">
        <v>0.44596607116944798</v>
      </c>
      <c r="D9" s="17">
        <v>0.32778466784684901</v>
      </c>
      <c r="E9" s="17">
        <v>0.36659558593644898</v>
      </c>
      <c r="F9" s="17">
        <v>0.51317666418001795</v>
      </c>
      <c r="G9" s="17">
        <v>0.23163017098091901</v>
      </c>
      <c r="H9" s="17">
        <v>0.90741369393070903</v>
      </c>
      <c r="I9" s="17">
        <v>1</v>
      </c>
      <c r="J9" s="17">
        <v>0.59570040573668304</v>
      </c>
      <c r="K9" s="17">
        <v>0.38091839487516699</v>
      </c>
      <c r="L9" s="17">
        <v>0.45363016453192401</v>
      </c>
      <c r="M9" s="17">
        <v>0.46457187806250599</v>
      </c>
      <c r="N9" s="17">
        <v>2.3786986719171802E-2</v>
      </c>
      <c r="O9" s="17">
        <v>0.55580536317579898</v>
      </c>
      <c r="P9" s="17">
        <v>0.40735969375845399</v>
      </c>
      <c r="Q9" s="17">
        <v>0.564316436247293</v>
      </c>
      <c r="R9" s="17">
        <v>0.51142395729052903</v>
      </c>
      <c r="S9" s="17">
        <v>0.24581394817691801</v>
      </c>
      <c r="T9" s="17">
        <v>0.409191055412433</v>
      </c>
      <c r="U9" s="17"/>
      <c r="V9" s="17">
        <v>0.44438263304956699</v>
      </c>
      <c r="W9" s="17">
        <v>0.45521727796834399</v>
      </c>
      <c r="X9" s="17">
        <v>0.58923532120916</v>
      </c>
      <c r="Y9" s="17">
        <v>0.65453017576036099</v>
      </c>
      <c r="Z9" s="17"/>
      <c r="AA9" s="17">
        <v>0.421922267163648</v>
      </c>
      <c r="AB9" s="17">
        <v>0.51545495581080003</v>
      </c>
      <c r="AC9" s="17">
        <v>0.56813665562360605</v>
      </c>
      <c r="AD9" s="17">
        <v>0.34797612836099001</v>
      </c>
      <c r="AE9" s="17">
        <v>0.44854672597390999</v>
      </c>
      <c r="AF9" s="17">
        <v>0.26362725377136698</v>
      </c>
      <c r="AG9" s="17">
        <v>0.37974962602345902</v>
      </c>
      <c r="AH9" s="17">
        <v>0.72718044037158402</v>
      </c>
      <c r="AI9" s="17">
        <v>0.92194641790134502</v>
      </c>
      <c r="AJ9" s="17">
        <v>0.52675666561607803</v>
      </c>
      <c r="AK9" s="17"/>
      <c r="AL9" s="17">
        <v>0.46698434981957598</v>
      </c>
      <c r="AM9" s="17">
        <v>0.31915853833676699</v>
      </c>
      <c r="AN9" s="17">
        <v>0.47507705482842899</v>
      </c>
      <c r="AO9" s="17">
        <v>0.48771577614220302</v>
      </c>
      <c r="AP9" s="17">
        <v>0.40847683898746201</v>
      </c>
      <c r="AQ9" s="17">
        <v>0.48944314961507701</v>
      </c>
      <c r="AR9" s="17">
        <v>0.45897600640587299</v>
      </c>
      <c r="AS9" s="17"/>
      <c r="AT9" s="17">
        <v>0.53253478796980602</v>
      </c>
      <c r="AU9" s="17">
        <v>0.37684110768147799</v>
      </c>
      <c r="AV9" s="17"/>
      <c r="AW9" s="17">
        <v>0.54953210494376203</v>
      </c>
      <c r="AX9" s="17">
        <v>0.59155160699225195</v>
      </c>
      <c r="AY9" s="17">
        <v>0.51922458666242299</v>
      </c>
      <c r="AZ9" s="17"/>
      <c r="BA9" s="17">
        <v>0.71469674488343704</v>
      </c>
      <c r="BB9" s="17">
        <v>0.42803664366641397</v>
      </c>
      <c r="BC9" s="17"/>
      <c r="BD9" s="17">
        <v>0.46618264022315598</v>
      </c>
      <c r="BE9" s="17">
        <v>0.43622616789636198</v>
      </c>
      <c r="BF9" s="17"/>
      <c r="BG9" s="17">
        <v>0.445763480222368</v>
      </c>
      <c r="BH9" s="17">
        <v>0.65453017576036099</v>
      </c>
      <c r="BI9" s="17"/>
      <c r="BJ9" s="17">
        <v>0.69471829678129404</v>
      </c>
      <c r="BK9" s="17">
        <v>0.37770498503574601</v>
      </c>
      <c r="BL9" s="17"/>
      <c r="BM9" s="17">
        <v>0.26961127968745702</v>
      </c>
      <c r="BN9" s="17">
        <v>0.45128324322917601</v>
      </c>
      <c r="BO9" s="17">
        <v>0.61620161899315995</v>
      </c>
      <c r="BP9" s="17">
        <v>0.65667324374845903</v>
      </c>
    </row>
    <row r="10" spans="2:68" x14ac:dyDescent="0.35">
      <c r="B10" s="18" t="s">
        <v>58</v>
      </c>
      <c r="C10" s="17">
        <v>0.36695815416689198</v>
      </c>
      <c r="D10" s="17">
        <v>0.53050003108284405</v>
      </c>
      <c r="E10" s="17">
        <v>0.50437124519149601</v>
      </c>
      <c r="F10" s="17">
        <v>0.24476821463270301</v>
      </c>
      <c r="G10" s="17">
        <v>0.43263951777245502</v>
      </c>
      <c r="H10" s="17">
        <v>3.5157508851708298E-2</v>
      </c>
      <c r="I10" s="17">
        <v>0</v>
      </c>
      <c r="J10" s="17">
        <v>0.26962475748130599</v>
      </c>
      <c r="K10" s="17">
        <v>0.47211329240689498</v>
      </c>
      <c r="L10" s="17">
        <v>0.324241801750074</v>
      </c>
      <c r="M10" s="17">
        <v>0.214941674706944</v>
      </c>
      <c r="N10" s="17">
        <v>0.59478241540376398</v>
      </c>
      <c r="O10" s="17">
        <v>0.27474463511549202</v>
      </c>
      <c r="P10" s="17">
        <v>0.44881526617318401</v>
      </c>
      <c r="Q10" s="17">
        <v>2.6843255270172499E-2</v>
      </c>
      <c r="R10" s="17">
        <v>0.31947327154480498</v>
      </c>
      <c r="S10" s="17">
        <v>0.56470400755471195</v>
      </c>
      <c r="T10" s="17">
        <v>0.40991852929424</v>
      </c>
      <c r="U10" s="17"/>
      <c r="V10" s="17">
        <v>0.36912265010989198</v>
      </c>
      <c r="W10" s="17">
        <v>0.33815938822117603</v>
      </c>
      <c r="X10" s="17">
        <v>0.282858747121915</v>
      </c>
      <c r="Y10" s="17">
        <v>0.23487870051377799</v>
      </c>
      <c r="Z10" s="17"/>
      <c r="AA10" s="17">
        <v>0.37310212275465399</v>
      </c>
      <c r="AB10" s="17">
        <v>0.38697325624376</v>
      </c>
      <c r="AC10" s="17">
        <v>0.26607969683222299</v>
      </c>
      <c r="AD10" s="17">
        <v>0.38094557260353101</v>
      </c>
      <c r="AE10" s="17">
        <v>0.38709339630136702</v>
      </c>
      <c r="AF10" s="17">
        <v>0.46830751209119797</v>
      </c>
      <c r="AG10" s="17">
        <v>0.22313619339857901</v>
      </c>
      <c r="AH10" s="17">
        <v>0.10890588016986701</v>
      </c>
      <c r="AI10" s="17">
        <v>6.7465526224993994E-2</v>
      </c>
      <c r="AJ10" s="17">
        <v>0.33959474763376701</v>
      </c>
      <c r="AK10" s="17"/>
      <c r="AL10" s="17">
        <v>0.37294488801324399</v>
      </c>
      <c r="AM10" s="17">
        <v>0.38475341853553402</v>
      </c>
      <c r="AN10" s="17">
        <v>0.338906730679226</v>
      </c>
      <c r="AO10" s="17">
        <v>0.27856569847712898</v>
      </c>
      <c r="AP10" s="17">
        <v>0.481546119592689</v>
      </c>
      <c r="AQ10" s="17">
        <v>0.40691867931789799</v>
      </c>
      <c r="AR10" s="17">
        <v>0.36518713720282597</v>
      </c>
      <c r="AS10" s="17"/>
      <c r="AT10" s="17">
        <v>0.33726910890063599</v>
      </c>
      <c r="AU10" s="17">
        <v>0.39066480301043899</v>
      </c>
      <c r="AV10" s="17"/>
      <c r="AW10" s="17">
        <v>0.36881705455916097</v>
      </c>
      <c r="AX10" s="17">
        <v>0.31054326391040799</v>
      </c>
      <c r="AY10" s="17">
        <v>0.33023616339430401</v>
      </c>
      <c r="AZ10" s="17"/>
      <c r="BA10" s="17">
        <v>0.27203800318096899</v>
      </c>
      <c r="BB10" s="17">
        <v>0.37329112666369901</v>
      </c>
      <c r="BC10" s="17"/>
      <c r="BD10" s="17">
        <v>0.32170476681851201</v>
      </c>
      <c r="BE10" s="17">
        <v>0.38876025196013098</v>
      </c>
      <c r="BF10" s="17"/>
      <c r="BG10" s="17">
        <v>0.36708645094000097</v>
      </c>
      <c r="BH10" s="17">
        <v>0.23487870051377799</v>
      </c>
      <c r="BI10" s="17"/>
      <c r="BJ10" s="17">
        <v>0.23531272695691199</v>
      </c>
      <c r="BK10" s="17">
        <v>0.40308349866897702</v>
      </c>
      <c r="BL10" s="17"/>
      <c r="BM10" s="17">
        <v>0.42191363122491798</v>
      </c>
      <c r="BN10" s="17">
        <v>0.38064142936877798</v>
      </c>
      <c r="BO10" s="17">
        <v>0.28818969813142897</v>
      </c>
      <c r="BP10" s="17">
        <v>0.26505027366400402</v>
      </c>
    </row>
    <row r="11" spans="2:68" x14ac:dyDescent="0.35">
      <c r="B11" s="18" t="s">
        <v>115</v>
      </c>
      <c r="C11" s="19">
        <v>0.18707577466365999</v>
      </c>
      <c r="D11" s="19">
        <v>0.141715301070307</v>
      </c>
      <c r="E11" s="19">
        <v>0.12903316887205399</v>
      </c>
      <c r="F11" s="19">
        <v>0.24205512118727901</v>
      </c>
      <c r="G11" s="19">
        <v>0.335730311246625</v>
      </c>
      <c r="H11" s="19">
        <v>5.7428797217582997E-2</v>
      </c>
      <c r="I11" s="19">
        <v>0</v>
      </c>
      <c r="J11" s="19">
        <v>0.13467483678201</v>
      </c>
      <c r="K11" s="19">
        <v>0.146968312717938</v>
      </c>
      <c r="L11" s="19">
        <v>0.22212803371800199</v>
      </c>
      <c r="M11" s="19">
        <v>0.32048644723054898</v>
      </c>
      <c r="N11" s="19">
        <v>0.38143059787706401</v>
      </c>
      <c r="O11" s="19">
        <v>0.16945000170871</v>
      </c>
      <c r="P11" s="19">
        <v>0.143825040068361</v>
      </c>
      <c r="Q11" s="19">
        <v>0.408840308482534</v>
      </c>
      <c r="R11" s="19">
        <v>0.16910277116466599</v>
      </c>
      <c r="S11" s="19">
        <v>0.18948204426837001</v>
      </c>
      <c r="T11" s="19">
        <v>0.180890415293327</v>
      </c>
      <c r="U11" s="19"/>
      <c r="V11" s="19">
        <v>0.18649471684054</v>
      </c>
      <c r="W11" s="19">
        <v>0.20662333381047901</v>
      </c>
      <c r="X11" s="19">
        <v>0.127905931668925</v>
      </c>
      <c r="Y11" s="19">
        <v>0.110591123725861</v>
      </c>
      <c r="Z11" s="19"/>
      <c r="AA11" s="19">
        <v>0.20497561008169801</v>
      </c>
      <c r="AB11" s="19">
        <v>9.7571787945439997E-2</v>
      </c>
      <c r="AC11" s="19">
        <v>0.16578364754417099</v>
      </c>
      <c r="AD11" s="19">
        <v>0.27107829903547997</v>
      </c>
      <c r="AE11" s="19">
        <v>0.16435987772472299</v>
      </c>
      <c r="AF11" s="19">
        <v>0.26806523413743499</v>
      </c>
      <c r="AG11" s="19">
        <v>0.39711418057796299</v>
      </c>
      <c r="AH11" s="19">
        <v>0.16391367945854901</v>
      </c>
      <c r="AI11" s="19">
        <v>1.05880558736607E-2</v>
      </c>
      <c r="AJ11" s="19">
        <v>0.13364858675015501</v>
      </c>
      <c r="AK11" s="19"/>
      <c r="AL11" s="19">
        <v>0.16007076216718</v>
      </c>
      <c r="AM11" s="19">
        <v>0.29608804312769899</v>
      </c>
      <c r="AN11" s="19">
        <v>0.18601621449234501</v>
      </c>
      <c r="AO11" s="19">
        <v>0.23371852538066801</v>
      </c>
      <c r="AP11" s="19">
        <v>0.10997704141985</v>
      </c>
      <c r="AQ11" s="19">
        <v>0.103638171067024</v>
      </c>
      <c r="AR11" s="19">
        <v>0.17583685639130101</v>
      </c>
      <c r="AS11" s="19"/>
      <c r="AT11" s="19">
        <v>0.13019610312955801</v>
      </c>
      <c r="AU11" s="19">
        <v>0.23249408930808299</v>
      </c>
      <c r="AV11" s="19"/>
      <c r="AW11" s="19">
        <v>8.1650840497077104E-2</v>
      </c>
      <c r="AX11" s="19">
        <v>9.7905129097340601E-2</v>
      </c>
      <c r="AY11" s="19">
        <v>0.150539249943274</v>
      </c>
      <c r="AZ11" s="19"/>
      <c r="BA11" s="19">
        <v>1.3265251935593801E-2</v>
      </c>
      <c r="BB11" s="19">
        <v>0.19867222966988801</v>
      </c>
      <c r="BC11" s="19"/>
      <c r="BD11" s="19">
        <v>0.21211259295833201</v>
      </c>
      <c r="BE11" s="19">
        <v>0.17501358014350701</v>
      </c>
      <c r="BF11" s="19"/>
      <c r="BG11" s="19">
        <v>0.187150068837631</v>
      </c>
      <c r="BH11" s="19">
        <v>0.110591123725861</v>
      </c>
      <c r="BI11" s="19"/>
      <c r="BJ11" s="19">
        <v>6.99689762617942E-2</v>
      </c>
      <c r="BK11" s="19">
        <v>0.21921151629527699</v>
      </c>
      <c r="BL11" s="19"/>
      <c r="BM11" s="19">
        <v>0.308475089087624</v>
      </c>
      <c r="BN11" s="19">
        <v>0.168075327402045</v>
      </c>
      <c r="BO11" s="19">
        <v>9.5608682875411105E-2</v>
      </c>
      <c r="BP11" s="19">
        <v>7.8276482587537097E-2</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P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58</v>
      </c>
      <c r="C9" s="17">
        <v>0.58521276550227197</v>
      </c>
      <c r="D9" s="17">
        <v>0.63024993726973899</v>
      </c>
      <c r="E9" s="17">
        <v>0.61055655989817204</v>
      </c>
      <c r="F9" s="17">
        <v>0.75231998309975201</v>
      </c>
      <c r="G9" s="17">
        <v>0.755711092419455</v>
      </c>
      <c r="H9" s="17">
        <v>0.942330853033852</v>
      </c>
      <c r="I9" s="17">
        <v>0.90830780646893605</v>
      </c>
      <c r="J9" s="17">
        <v>0.96134868005137797</v>
      </c>
      <c r="K9" s="17">
        <v>0.61038813757269506</v>
      </c>
      <c r="L9" s="17">
        <v>0.68796657309528597</v>
      </c>
      <c r="M9" s="17">
        <v>0.53840398771549103</v>
      </c>
      <c r="N9" s="17">
        <v>0.37970808353721602</v>
      </c>
      <c r="O9" s="17">
        <v>0.50770213180726897</v>
      </c>
      <c r="P9" s="17">
        <v>0.55414462518144703</v>
      </c>
      <c r="Q9" s="17">
        <v>0.43970670386573402</v>
      </c>
      <c r="R9" s="17">
        <v>0.48355238451242699</v>
      </c>
      <c r="S9" s="17">
        <v>0.75403210068471405</v>
      </c>
      <c r="T9" s="17">
        <v>0.57290676597629697</v>
      </c>
      <c r="U9" s="17"/>
      <c r="V9" s="17">
        <v>0.59907677665034598</v>
      </c>
      <c r="W9" s="17">
        <v>0.36118654886575902</v>
      </c>
      <c r="X9" s="17">
        <v>0.31045171827335699</v>
      </c>
      <c r="Y9" s="17">
        <v>0.17279385310788001</v>
      </c>
      <c r="Z9" s="17"/>
      <c r="AA9" s="17">
        <v>0.67696587620580695</v>
      </c>
      <c r="AB9" s="17">
        <v>0.47904476990574102</v>
      </c>
      <c r="AC9" s="17">
        <v>0.54933766848987697</v>
      </c>
      <c r="AD9" s="17">
        <v>0.50881074612256905</v>
      </c>
      <c r="AE9" s="17">
        <v>0.70221115054932703</v>
      </c>
      <c r="AF9" s="17">
        <v>0.40309317324579402</v>
      </c>
      <c r="AG9" s="17">
        <v>0.23261093297769</v>
      </c>
      <c r="AH9" s="17">
        <v>0.54133920072645603</v>
      </c>
      <c r="AI9" s="17">
        <v>0.61826386827047397</v>
      </c>
      <c r="AJ9" s="17">
        <v>0.30386537475397601</v>
      </c>
      <c r="AK9" s="17"/>
      <c r="AL9" s="17">
        <v>0.58423778392536696</v>
      </c>
      <c r="AM9" s="17">
        <v>0.42733975815201403</v>
      </c>
      <c r="AN9" s="17">
        <v>0.56034648096206197</v>
      </c>
      <c r="AO9" s="17">
        <v>0.61696783332621297</v>
      </c>
      <c r="AP9" s="17">
        <v>0.52044854289502296</v>
      </c>
      <c r="AQ9" s="17">
        <v>0.73486355283687899</v>
      </c>
      <c r="AR9" s="17">
        <v>0.60351329368991202</v>
      </c>
      <c r="AS9" s="17"/>
      <c r="AT9" s="17">
        <v>0.47252393465980702</v>
      </c>
      <c r="AU9" s="17">
        <v>0.67519459271881199</v>
      </c>
      <c r="AV9" s="17"/>
      <c r="AW9" s="17">
        <v>0.470358245225934</v>
      </c>
      <c r="AX9" s="17">
        <v>0.34464905106825799</v>
      </c>
      <c r="AY9" s="17">
        <v>0.49483075612592298</v>
      </c>
      <c r="AZ9" s="17"/>
      <c r="BA9" s="17">
        <v>0.42662126947413698</v>
      </c>
      <c r="BB9" s="17">
        <v>0.59579382307689199</v>
      </c>
      <c r="BC9" s="17"/>
      <c r="BD9" s="17">
        <v>0.58539271132433601</v>
      </c>
      <c r="BE9" s="17">
        <v>0.58512607151890395</v>
      </c>
      <c r="BF9" s="17"/>
      <c r="BG9" s="17">
        <v>0.58561337297122995</v>
      </c>
      <c r="BH9" s="17">
        <v>0.17279385310788001</v>
      </c>
      <c r="BI9" s="17"/>
      <c r="BJ9" s="17">
        <v>0.45926810913564198</v>
      </c>
      <c r="BK9" s="17">
        <v>0.61977373883698705</v>
      </c>
      <c r="BL9" s="17"/>
      <c r="BM9" s="17">
        <v>0.75754610628456298</v>
      </c>
      <c r="BN9" s="17">
        <v>0.639902760556877</v>
      </c>
      <c r="BO9" s="17">
        <v>0.358140088526409</v>
      </c>
      <c r="BP9" s="17">
        <v>0.17886165928334</v>
      </c>
    </row>
    <row r="10" spans="2:68" ht="29" x14ac:dyDescent="0.35">
      <c r="B10" s="18" t="s">
        <v>642</v>
      </c>
      <c r="C10" s="17">
        <v>2.9364363551554001E-2</v>
      </c>
      <c r="D10" s="17">
        <v>0</v>
      </c>
      <c r="E10" s="17">
        <v>1.2201814876939699E-3</v>
      </c>
      <c r="F10" s="17">
        <v>0</v>
      </c>
      <c r="G10" s="17">
        <v>2.1752120680128498E-3</v>
      </c>
      <c r="H10" s="17">
        <v>0</v>
      </c>
      <c r="I10" s="17">
        <v>0</v>
      </c>
      <c r="J10" s="17">
        <v>0</v>
      </c>
      <c r="K10" s="17">
        <v>3.3748072713651302E-2</v>
      </c>
      <c r="L10" s="17">
        <v>0</v>
      </c>
      <c r="M10" s="17">
        <v>0.10793760618708</v>
      </c>
      <c r="N10" s="17">
        <v>1.77325869244703E-2</v>
      </c>
      <c r="O10" s="17">
        <v>3.4513659346626903E-2</v>
      </c>
      <c r="P10" s="17">
        <v>5.4306545065530801E-2</v>
      </c>
      <c r="Q10" s="17">
        <v>1.4156304288499501E-3</v>
      </c>
      <c r="R10" s="17">
        <v>4.36924080473719E-2</v>
      </c>
      <c r="S10" s="17">
        <v>0</v>
      </c>
      <c r="T10" s="17">
        <v>5.5288835064083598E-3</v>
      </c>
      <c r="U10" s="17"/>
      <c r="V10" s="17">
        <v>2.9196569550107101E-2</v>
      </c>
      <c r="W10" s="17">
        <v>2.7014156553455002E-2</v>
      </c>
      <c r="X10" s="17">
        <v>7.5310830725293904E-2</v>
      </c>
      <c r="Y10" s="17">
        <v>3.6669854859985099E-2</v>
      </c>
      <c r="Z10" s="17"/>
      <c r="AA10" s="17">
        <v>4.5046801389753303E-2</v>
      </c>
      <c r="AB10" s="17">
        <v>4.1609115451458699E-2</v>
      </c>
      <c r="AC10" s="17">
        <v>1.48449108494289E-2</v>
      </c>
      <c r="AD10" s="17">
        <v>2.3390230862126499E-5</v>
      </c>
      <c r="AE10" s="17">
        <v>1.2778915402624101E-2</v>
      </c>
      <c r="AF10" s="17">
        <v>2.0827086350375199E-3</v>
      </c>
      <c r="AG10" s="17">
        <v>9.0559405236233497E-3</v>
      </c>
      <c r="AH10" s="17">
        <v>2.53852735433811E-2</v>
      </c>
      <c r="AI10" s="17">
        <v>5.2704655025237801E-2</v>
      </c>
      <c r="AJ10" s="17">
        <v>1.8066682603115902E-2</v>
      </c>
      <c r="AK10" s="17"/>
      <c r="AL10" s="17">
        <v>8.5164498490802307E-2</v>
      </c>
      <c r="AM10" s="17">
        <v>2.38098839042684E-2</v>
      </c>
      <c r="AN10" s="17">
        <v>1.24718669652781E-2</v>
      </c>
      <c r="AO10" s="17">
        <v>8.5694721092552696E-3</v>
      </c>
      <c r="AP10" s="17">
        <v>4.4325395217960403E-2</v>
      </c>
      <c r="AQ10" s="17">
        <v>1.7390692180677499E-5</v>
      </c>
      <c r="AR10" s="17">
        <v>3.63809724618561E-3</v>
      </c>
      <c r="AS10" s="17"/>
      <c r="AT10" s="17">
        <v>4.8370230754582598E-2</v>
      </c>
      <c r="AU10" s="17">
        <v>1.4188213031772701E-2</v>
      </c>
      <c r="AV10" s="17"/>
      <c r="AW10" s="17">
        <v>3.8334634511875701E-2</v>
      </c>
      <c r="AX10" s="17">
        <v>8.1181217393562592E-3</v>
      </c>
      <c r="AY10" s="17">
        <v>6.5488418119854896E-2</v>
      </c>
      <c r="AZ10" s="17"/>
      <c r="BA10" s="17">
        <v>8.6450120078644995E-3</v>
      </c>
      <c r="BB10" s="17">
        <v>3.07467368633846E-2</v>
      </c>
      <c r="BC10" s="17"/>
      <c r="BD10" s="17">
        <v>2.1077152094711199E-2</v>
      </c>
      <c r="BE10" s="17">
        <v>3.3356961790099303E-2</v>
      </c>
      <c r="BF10" s="17"/>
      <c r="BG10" s="17">
        <v>2.9357267285367899E-2</v>
      </c>
      <c r="BH10" s="17">
        <v>3.6669854859985099E-2</v>
      </c>
      <c r="BI10" s="17"/>
      <c r="BJ10" s="17">
        <v>2.9764752936969601E-2</v>
      </c>
      <c r="BK10" s="17">
        <v>2.9254491110181299E-2</v>
      </c>
      <c r="BL10" s="17"/>
      <c r="BM10" s="17">
        <v>8.1292995246575808E-3</v>
      </c>
      <c r="BN10" s="17">
        <v>2.98605558503173E-2</v>
      </c>
      <c r="BO10" s="17">
        <v>5.04208998974413E-2</v>
      </c>
      <c r="BP10" s="17">
        <v>5.2159653824321001E-2</v>
      </c>
    </row>
    <row r="11" spans="2:68" ht="29" x14ac:dyDescent="0.35">
      <c r="B11" s="18" t="s">
        <v>643</v>
      </c>
      <c r="C11" s="17">
        <v>2.2383863579041499E-2</v>
      </c>
      <c r="D11" s="17">
        <v>3.47258543018341E-2</v>
      </c>
      <c r="E11" s="17">
        <v>0</v>
      </c>
      <c r="F11" s="17">
        <v>2.5143846233032E-3</v>
      </c>
      <c r="G11" s="17">
        <v>8.5952209517212898E-5</v>
      </c>
      <c r="H11" s="17">
        <v>2.4034974856506101E-4</v>
      </c>
      <c r="I11" s="17">
        <v>0</v>
      </c>
      <c r="J11" s="17">
        <v>2.7508391728605801E-4</v>
      </c>
      <c r="K11" s="17">
        <v>8.5874044276958699E-3</v>
      </c>
      <c r="L11" s="17">
        <v>1.0523010605165201E-4</v>
      </c>
      <c r="M11" s="17">
        <v>0.10691644213169001</v>
      </c>
      <c r="N11" s="17">
        <v>0.18394104347246101</v>
      </c>
      <c r="O11" s="17">
        <v>3.13613032277777E-2</v>
      </c>
      <c r="P11" s="17">
        <v>1.7886188328328102E-2</v>
      </c>
      <c r="Q11" s="17">
        <v>1.11875586761166E-4</v>
      </c>
      <c r="R11" s="17">
        <v>1.61604264893087E-2</v>
      </c>
      <c r="S11" s="17">
        <v>1.8315447887745299E-2</v>
      </c>
      <c r="T11" s="17">
        <v>2.3522168409510699E-3</v>
      </c>
      <c r="U11" s="17"/>
      <c r="V11" s="17">
        <v>2.1190448687768801E-2</v>
      </c>
      <c r="W11" s="17">
        <v>3.4336870321388303E-2</v>
      </c>
      <c r="X11" s="17">
        <v>0.101897754701466</v>
      </c>
      <c r="Y11" s="17">
        <v>9.6459182118659198E-2</v>
      </c>
      <c r="Z11" s="17"/>
      <c r="AA11" s="17">
        <v>1.2919148325656001E-2</v>
      </c>
      <c r="AB11" s="17">
        <v>6.0929816707894303E-2</v>
      </c>
      <c r="AC11" s="17">
        <v>2.8652305016102698E-4</v>
      </c>
      <c r="AD11" s="17">
        <v>4.5607839654789803E-2</v>
      </c>
      <c r="AE11" s="17">
        <v>4.0860058038821902E-3</v>
      </c>
      <c r="AF11" s="17">
        <v>5.0848645899753499E-2</v>
      </c>
      <c r="AG11" s="17">
        <v>4.6861982267660002E-2</v>
      </c>
      <c r="AH11" s="17">
        <v>3.9206884863549904E-3</v>
      </c>
      <c r="AI11" s="17">
        <v>1.78628391515008E-2</v>
      </c>
      <c r="AJ11" s="17">
        <v>3.2811934817883401E-2</v>
      </c>
      <c r="AK11" s="17"/>
      <c r="AL11" s="17">
        <v>1.9393135590266501E-2</v>
      </c>
      <c r="AM11" s="17">
        <v>4.1530384777221201E-2</v>
      </c>
      <c r="AN11" s="17">
        <v>2.2223544167155099E-3</v>
      </c>
      <c r="AO11" s="17">
        <v>1.28151192842297E-2</v>
      </c>
      <c r="AP11" s="17">
        <v>5.5852735170363398E-2</v>
      </c>
      <c r="AQ11" s="17">
        <v>4.0644174952975398E-2</v>
      </c>
      <c r="AR11" s="17">
        <v>1.16359434416953E-4</v>
      </c>
      <c r="AS11" s="17"/>
      <c r="AT11" s="17">
        <v>2.79307008988657E-2</v>
      </c>
      <c r="AU11" s="17">
        <v>1.7954724030966599E-2</v>
      </c>
      <c r="AV11" s="17"/>
      <c r="AW11" s="17">
        <v>1.6161847799264901E-2</v>
      </c>
      <c r="AX11" s="17">
        <v>6.1688570662477703E-2</v>
      </c>
      <c r="AY11" s="17">
        <v>3.0189404020967401E-2</v>
      </c>
      <c r="AZ11" s="17"/>
      <c r="BA11" s="17">
        <v>1.3216644948855899E-3</v>
      </c>
      <c r="BB11" s="17">
        <v>2.37891113176594E-2</v>
      </c>
      <c r="BC11" s="17"/>
      <c r="BD11" s="17">
        <v>1.7307263205852401E-2</v>
      </c>
      <c r="BE11" s="17">
        <v>2.48296592261475E-2</v>
      </c>
      <c r="BF11" s="17"/>
      <c r="BG11" s="17">
        <v>2.2311909735557099E-2</v>
      </c>
      <c r="BH11" s="17">
        <v>9.6459182118659198E-2</v>
      </c>
      <c r="BI11" s="17"/>
      <c r="BJ11" s="17">
        <v>1.5842018711474001E-2</v>
      </c>
      <c r="BK11" s="17">
        <v>2.4179037209669199E-2</v>
      </c>
      <c r="BL11" s="17"/>
      <c r="BM11" s="17">
        <v>1.50068735221337E-2</v>
      </c>
      <c r="BN11" s="17">
        <v>2.3188823827713E-2</v>
      </c>
      <c r="BO11" s="17">
        <v>3.0518230933239601E-2</v>
      </c>
      <c r="BP11" s="17">
        <v>1.93105731838394E-2</v>
      </c>
    </row>
    <row r="12" spans="2:68" ht="29" x14ac:dyDescent="0.35">
      <c r="B12" s="18" t="s">
        <v>644</v>
      </c>
      <c r="C12" s="17">
        <v>9.6617796569721304E-2</v>
      </c>
      <c r="D12" s="17">
        <v>3.86369872104994E-2</v>
      </c>
      <c r="E12" s="17">
        <v>1.14721418275508E-2</v>
      </c>
      <c r="F12" s="17">
        <v>5.9612646636274204E-4</v>
      </c>
      <c r="G12" s="17">
        <v>1.1657082775136499E-2</v>
      </c>
      <c r="H12" s="17">
        <v>0</v>
      </c>
      <c r="I12" s="17">
        <v>1.4913030838709599E-3</v>
      </c>
      <c r="J12" s="17">
        <v>1.37795451804181E-2</v>
      </c>
      <c r="K12" s="17">
        <v>7.1799032351212697E-2</v>
      </c>
      <c r="L12" s="17">
        <v>0.13718538187885701</v>
      </c>
      <c r="M12" s="17">
        <v>0.10709169490803799</v>
      </c>
      <c r="N12" s="17">
        <v>0.19965549713203001</v>
      </c>
      <c r="O12" s="17">
        <v>0.17069406328177</v>
      </c>
      <c r="P12" s="17">
        <v>5.61616847395634E-2</v>
      </c>
      <c r="Q12" s="17">
        <v>0.136391978414273</v>
      </c>
      <c r="R12" s="17">
        <v>0.113039361747511</v>
      </c>
      <c r="S12" s="17">
        <v>0.206465258515204</v>
      </c>
      <c r="T12" s="17">
        <v>5.7384829865833001E-2</v>
      </c>
      <c r="U12" s="17"/>
      <c r="V12" s="17">
        <v>9.3151676197342395E-2</v>
      </c>
      <c r="W12" s="17">
        <v>0.144729833788347</v>
      </c>
      <c r="X12" s="17">
        <v>0.209874600389794</v>
      </c>
      <c r="Y12" s="17">
        <v>0.33491160465380998</v>
      </c>
      <c r="Z12" s="17"/>
      <c r="AA12" s="17">
        <v>3.7096868135388102E-2</v>
      </c>
      <c r="AB12" s="17">
        <v>0.13931726591721499</v>
      </c>
      <c r="AC12" s="17">
        <v>0.206210130925637</v>
      </c>
      <c r="AD12" s="17">
        <v>0.109298643418844</v>
      </c>
      <c r="AE12" s="17">
        <v>2.38250546312045E-2</v>
      </c>
      <c r="AF12" s="17">
        <v>0.27163645101634198</v>
      </c>
      <c r="AG12" s="17">
        <v>0.19508726848340799</v>
      </c>
      <c r="AH12" s="17">
        <v>8.2411686949007398E-2</v>
      </c>
      <c r="AI12" s="17">
        <v>0.253124557396262</v>
      </c>
      <c r="AJ12" s="17">
        <v>0.29826990878212001</v>
      </c>
      <c r="AK12" s="17"/>
      <c r="AL12" s="17">
        <v>6.5333286951748004E-2</v>
      </c>
      <c r="AM12" s="17">
        <v>0.12028595339925099</v>
      </c>
      <c r="AN12" s="17">
        <v>0.12996784182309501</v>
      </c>
      <c r="AO12" s="17">
        <v>8.2330730094852894E-2</v>
      </c>
      <c r="AP12" s="17">
        <v>0.228355292303285</v>
      </c>
      <c r="AQ12" s="17">
        <v>4.8268200185591303E-2</v>
      </c>
      <c r="AR12" s="17">
        <v>9.3041688410976903E-2</v>
      </c>
      <c r="AS12" s="17"/>
      <c r="AT12" s="17">
        <v>0.16549954620593901</v>
      </c>
      <c r="AU12" s="17">
        <v>4.1615844310549502E-2</v>
      </c>
      <c r="AV12" s="17"/>
      <c r="AW12" s="17">
        <v>0.17293231502303899</v>
      </c>
      <c r="AX12" s="17">
        <v>0.28223793888611298</v>
      </c>
      <c r="AY12" s="17">
        <v>0.134789601871838</v>
      </c>
      <c r="AZ12" s="17"/>
      <c r="BA12" s="17">
        <v>0.19790326886380699</v>
      </c>
      <c r="BB12" s="17">
        <v>8.9860136539664001E-2</v>
      </c>
      <c r="BC12" s="17"/>
      <c r="BD12" s="17">
        <v>0.119314979998294</v>
      </c>
      <c r="BE12" s="17">
        <v>8.5682787242545203E-2</v>
      </c>
      <c r="BF12" s="17"/>
      <c r="BG12" s="17">
        <v>9.6386327360972301E-2</v>
      </c>
      <c r="BH12" s="17">
        <v>0.33491160465380998</v>
      </c>
      <c r="BI12" s="17"/>
      <c r="BJ12" s="17">
        <v>7.7516219945805404E-2</v>
      </c>
      <c r="BK12" s="17">
        <v>0.10185953607178</v>
      </c>
      <c r="BL12" s="17"/>
      <c r="BM12" s="17">
        <v>1.76484404923338E-2</v>
      </c>
      <c r="BN12" s="17">
        <v>6.5603719795177595E-2</v>
      </c>
      <c r="BO12" s="17">
        <v>0.20228440565549799</v>
      </c>
      <c r="BP12" s="17">
        <v>0.362395207278708</v>
      </c>
    </row>
    <row r="13" spans="2:68" ht="29" x14ac:dyDescent="0.35">
      <c r="B13" s="18" t="s">
        <v>645</v>
      </c>
      <c r="C13" s="17">
        <v>7.5230124003682203E-2</v>
      </c>
      <c r="D13" s="17">
        <v>4.1138514844027502E-2</v>
      </c>
      <c r="E13" s="17">
        <v>9.6429489723369097E-5</v>
      </c>
      <c r="F13" s="17">
        <v>0</v>
      </c>
      <c r="G13" s="17">
        <v>1.0397572322095599E-2</v>
      </c>
      <c r="H13" s="17">
        <v>2.8594223734509001E-2</v>
      </c>
      <c r="I13" s="17">
        <v>8.9455238905257098E-2</v>
      </c>
      <c r="J13" s="17">
        <v>1.2519631572208299E-3</v>
      </c>
      <c r="K13" s="17">
        <v>0.16290393710835899</v>
      </c>
      <c r="L13" s="17">
        <v>5.15533460973258E-2</v>
      </c>
      <c r="M13" s="17">
        <v>1.4592959962587101E-3</v>
      </c>
      <c r="N13" s="17">
        <v>1.8703238023743301E-3</v>
      </c>
      <c r="O13" s="17">
        <v>6.9540245682804105E-2</v>
      </c>
      <c r="P13" s="17">
        <v>7.7187760599401897E-2</v>
      </c>
      <c r="Q13" s="17">
        <v>1.11875586761166E-4</v>
      </c>
      <c r="R13" s="17">
        <v>0.128535404643142</v>
      </c>
      <c r="S13" s="17">
        <v>1.89312524412171E-2</v>
      </c>
      <c r="T13" s="17">
        <v>5.6610882760170102E-2</v>
      </c>
      <c r="U13" s="17"/>
      <c r="V13" s="17">
        <v>7.2066621702782496E-2</v>
      </c>
      <c r="W13" s="17">
        <v>0.131603720092549</v>
      </c>
      <c r="X13" s="17">
        <v>9.3707460953972505E-2</v>
      </c>
      <c r="Y13" s="17">
        <v>0.16673654715057901</v>
      </c>
      <c r="Z13" s="17"/>
      <c r="AA13" s="17">
        <v>4.5834889880003803E-2</v>
      </c>
      <c r="AB13" s="17">
        <v>8.0689505702587497E-2</v>
      </c>
      <c r="AC13" s="17">
        <v>9.1637355211072594E-2</v>
      </c>
      <c r="AD13" s="17">
        <v>0.15082656283507501</v>
      </c>
      <c r="AE13" s="17">
        <v>0.14411862747944801</v>
      </c>
      <c r="AF13" s="17">
        <v>0.14584151491516401</v>
      </c>
      <c r="AG13" s="17">
        <v>0.19999169546978901</v>
      </c>
      <c r="AH13" s="17">
        <v>0.12702028775601401</v>
      </c>
      <c r="AI13" s="17">
        <v>1.5318452867449799E-2</v>
      </c>
      <c r="AJ13" s="17">
        <v>0.124889777672317</v>
      </c>
      <c r="AK13" s="17"/>
      <c r="AL13" s="17">
        <v>8.3042644441843602E-2</v>
      </c>
      <c r="AM13" s="17">
        <v>0.12314456501196901</v>
      </c>
      <c r="AN13" s="17">
        <v>0.111151331137639</v>
      </c>
      <c r="AO13" s="17">
        <v>6.7035447142289498E-2</v>
      </c>
      <c r="AP13" s="17">
        <v>5.1181537026660498E-3</v>
      </c>
      <c r="AQ13" s="17">
        <v>9.6922994135280299E-2</v>
      </c>
      <c r="AR13" s="17">
        <v>0.10960120442973501</v>
      </c>
      <c r="AS13" s="17"/>
      <c r="AT13" s="17">
        <v>0.10925672935507499</v>
      </c>
      <c r="AU13" s="17">
        <v>4.8059941292542901E-2</v>
      </c>
      <c r="AV13" s="17"/>
      <c r="AW13" s="17">
        <v>0.120127991221207</v>
      </c>
      <c r="AX13" s="17">
        <v>8.4779201668608098E-2</v>
      </c>
      <c r="AY13" s="17">
        <v>0.11253341908212799</v>
      </c>
      <c r="AZ13" s="17"/>
      <c r="BA13" s="17">
        <v>0.13598353464867499</v>
      </c>
      <c r="BB13" s="17">
        <v>7.1176720435465801E-2</v>
      </c>
      <c r="BC13" s="17"/>
      <c r="BD13" s="17">
        <v>4.5340336462214803E-2</v>
      </c>
      <c r="BE13" s="17">
        <v>8.9630373558074294E-2</v>
      </c>
      <c r="BF13" s="17"/>
      <c r="BG13" s="17">
        <v>7.5141238272527194E-2</v>
      </c>
      <c r="BH13" s="17">
        <v>0.16673654715057901</v>
      </c>
      <c r="BI13" s="17"/>
      <c r="BJ13" s="17">
        <v>0.119402967366132</v>
      </c>
      <c r="BK13" s="17">
        <v>6.3108478626970096E-2</v>
      </c>
      <c r="BL13" s="17"/>
      <c r="BM13" s="17">
        <v>4.3302327879138999E-2</v>
      </c>
      <c r="BN13" s="17">
        <v>5.2757435164508301E-2</v>
      </c>
      <c r="BO13" s="17">
        <v>0.128121698971007</v>
      </c>
      <c r="BP13" s="17">
        <v>0.228862728121769</v>
      </c>
    </row>
    <row r="14" spans="2:68" ht="29" x14ac:dyDescent="0.35">
      <c r="B14" s="18" t="s">
        <v>646</v>
      </c>
      <c r="C14" s="17">
        <v>0.115568353834542</v>
      </c>
      <c r="D14" s="17">
        <v>0.175614275332756</v>
      </c>
      <c r="E14" s="17">
        <v>0.23614937659725399</v>
      </c>
      <c r="F14" s="17">
        <v>0.24205512118727901</v>
      </c>
      <c r="G14" s="17">
        <v>0.104701805732326</v>
      </c>
      <c r="H14" s="17">
        <v>0</v>
      </c>
      <c r="I14" s="17">
        <v>7.45651541935478E-4</v>
      </c>
      <c r="J14" s="17">
        <v>1.2519631572208299E-3</v>
      </c>
      <c r="K14" s="17">
        <v>9.7394398566185494E-2</v>
      </c>
      <c r="L14" s="17">
        <v>8.9699853791139997E-2</v>
      </c>
      <c r="M14" s="17">
        <v>0.13801572028509501</v>
      </c>
      <c r="N14" s="17">
        <v>1.75847774619441E-2</v>
      </c>
      <c r="O14" s="17">
        <v>9.65553612496272E-2</v>
      </c>
      <c r="P14" s="17">
        <v>0.14720447915646301</v>
      </c>
      <c r="Q14" s="17">
        <v>0.14958985487583701</v>
      </c>
      <c r="R14" s="17">
        <v>0.132717161557493</v>
      </c>
      <c r="S14" s="17">
        <v>1.5395113836796901E-4</v>
      </c>
      <c r="T14" s="17">
        <v>0.175408005010775</v>
      </c>
      <c r="U14" s="17"/>
      <c r="V14" s="17">
        <v>0.117788832703798</v>
      </c>
      <c r="W14" s="17">
        <v>7.9774358856538594E-2</v>
      </c>
      <c r="X14" s="17">
        <v>6.8456686022129495E-2</v>
      </c>
      <c r="Y14" s="17">
        <v>6.3746992316608894E-2</v>
      </c>
      <c r="Z14" s="17"/>
      <c r="AA14" s="17">
        <v>0.136229741025886</v>
      </c>
      <c r="AB14" s="17">
        <v>0.13986716263314</v>
      </c>
      <c r="AC14" s="17">
        <v>0.114043725678762</v>
      </c>
      <c r="AD14" s="17">
        <v>6.2273002110824802E-2</v>
      </c>
      <c r="AE14" s="17">
        <v>8.0124044355329396E-2</v>
      </c>
      <c r="AF14" s="17">
        <v>0.103990873837773</v>
      </c>
      <c r="AG14" s="17">
        <v>1.9358978907487801E-3</v>
      </c>
      <c r="AH14" s="17">
        <v>5.3461369761340499E-2</v>
      </c>
      <c r="AI14" s="17">
        <v>4.0166675967674502E-2</v>
      </c>
      <c r="AJ14" s="17">
        <v>9.2797040794911606E-2</v>
      </c>
      <c r="AK14" s="17"/>
      <c r="AL14" s="17">
        <v>0.125086315308127</v>
      </c>
      <c r="AM14" s="17">
        <v>9.57109784205077E-2</v>
      </c>
      <c r="AN14" s="17">
        <v>0.129026053997229</v>
      </c>
      <c r="AO14" s="17">
        <v>0.136848557220177</v>
      </c>
      <c r="AP14" s="17">
        <v>0.132372949512952</v>
      </c>
      <c r="AQ14" s="17">
        <v>5.0532617513568599E-2</v>
      </c>
      <c r="AR14" s="17">
        <v>0.16084658137025401</v>
      </c>
      <c r="AS14" s="17"/>
      <c r="AT14" s="17">
        <v>0.123953312794146</v>
      </c>
      <c r="AU14" s="17">
        <v>0.10887297930025901</v>
      </c>
      <c r="AV14" s="17"/>
      <c r="AW14" s="17">
        <v>0.14374886856402599</v>
      </c>
      <c r="AX14" s="17">
        <v>0.16766261898125601</v>
      </c>
      <c r="AY14" s="17">
        <v>0.100624711884183</v>
      </c>
      <c r="AZ14" s="17"/>
      <c r="BA14" s="17">
        <v>0.17934733065842001</v>
      </c>
      <c r="BB14" s="17">
        <v>0.111313087677623</v>
      </c>
      <c r="BC14" s="17"/>
      <c r="BD14" s="17">
        <v>0.113156931178825</v>
      </c>
      <c r="BE14" s="17">
        <v>0.116730124823221</v>
      </c>
      <c r="BF14" s="17"/>
      <c r="BG14" s="17">
        <v>0.11561869106169601</v>
      </c>
      <c r="BH14" s="17">
        <v>6.3746992316608894E-2</v>
      </c>
      <c r="BI14" s="17"/>
      <c r="BJ14" s="17">
        <v>0.209456056552281</v>
      </c>
      <c r="BK14" s="17">
        <v>8.98042564627613E-2</v>
      </c>
      <c r="BL14" s="17"/>
      <c r="BM14" s="17">
        <v>5.4777301607008E-2</v>
      </c>
      <c r="BN14" s="17">
        <v>0.12137188863921</v>
      </c>
      <c r="BO14" s="17">
        <v>0.17446395565526601</v>
      </c>
      <c r="BP14" s="17">
        <v>7.2866270954811699E-2</v>
      </c>
    </row>
    <row r="15" spans="2:68" x14ac:dyDescent="0.35">
      <c r="B15" s="18" t="s">
        <v>84</v>
      </c>
      <c r="C15" s="19">
        <v>7.5622732959186506E-2</v>
      </c>
      <c r="D15" s="19">
        <v>7.9634431041143899E-2</v>
      </c>
      <c r="E15" s="19">
        <v>0.14050531069960501</v>
      </c>
      <c r="F15" s="19">
        <v>2.5143846233032E-3</v>
      </c>
      <c r="G15" s="19">
        <v>0.115271282473456</v>
      </c>
      <c r="H15" s="19">
        <v>2.8834573483074E-2</v>
      </c>
      <c r="I15" s="19">
        <v>0</v>
      </c>
      <c r="J15" s="19">
        <v>2.2092764536476101E-2</v>
      </c>
      <c r="K15" s="19">
        <v>1.5179017260200401E-2</v>
      </c>
      <c r="L15" s="19">
        <v>3.3489615031339501E-2</v>
      </c>
      <c r="M15" s="19">
        <v>1.7525277634737599E-4</v>
      </c>
      <c r="N15" s="19">
        <v>0.199507687669504</v>
      </c>
      <c r="O15" s="19">
        <v>8.9633235404124906E-2</v>
      </c>
      <c r="P15" s="19">
        <v>9.3108716929265797E-2</v>
      </c>
      <c r="Q15" s="19">
        <v>0.27267208124178399</v>
      </c>
      <c r="R15" s="19">
        <v>8.2302853002746701E-2</v>
      </c>
      <c r="S15" s="19">
        <v>2.1019893327512101E-3</v>
      </c>
      <c r="T15" s="19">
        <v>0.129808416039565</v>
      </c>
      <c r="U15" s="19"/>
      <c r="V15" s="19">
        <v>6.7529074507855197E-2</v>
      </c>
      <c r="W15" s="19">
        <v>0.221354511521963</v>
      </c>
      <c r="X15" s="19">
        <v>0.14030094893398701</v>
      </c>
      <c r="Y15" s="19">
        <v>0.12868196579247801</v>
      </c>
      <c r="Z15" s="19"/>
      <c r="AA15" s="19">
        <v>4.5906675037506103E-2</v>
      </c>
      <c r="AB15" s="19">
        <v>5.8542363681963597E-2</v>
      </c>
      <c r="AC15" s="19">
        <v>2.3639685795061201E-2</v>
      </c>
      <c r="AD15" s="19">
        <v>0.123159815627036</v>
      </c>
      <c r="AE15" s="19">
        <v>3.2856201778185497E-2</v>
      </c>
      <c r="AF15" s="19">
        <v>2.25066324501366E-2</v>
      </c>
      <c r="AG15" s="19">
        <v>0.31445628238708201</v>
      </c>
      <c r="AH15" s="19">
        <v>0.16646149277744601</v>
      </c>
      <c r="AI15" s="19">
        <v>2.5589513214015298E-3</v>
      </c>
      <c r="AJ15" s="19">
        <v>0.129299280575676</v>
      </c>
      <c r="AK15" s="19"/>
      <c r="AL15" s="19">
        <v>3.7742335291846001E-2</v>
      </c>
      <c r="AM15" s="19">
        <v>0.16817847633476801</v>
      </c>
      <c r="AN15" s="19">
        <v>5.4814070697981797E-2</v>
      </c>
      <c r="AO15" s="19">
        <v>7.5432840822983294E-2</v>
      </c>
      <c r="AP15" s="19">
        <v>1.3526931197749901E-2</v>
      </c>
      <c r="AQ15" s="19">
        <v>2.87510696835249E-2</v>
      </c>
      <c r="AR15" s="19">
        <v>2.9242775418520502E-2</v>
      </c>
      <c r="AS15" s="19"/>
      <c r="AT15" s="19">
        <v>5.2465545331584498E-2</v>
      </c>
      <c r="AU15" s="19">
        <v>9.4113705315096996E-2</v>
      </c>
      <c r="AV15" s="19"/>
      <c r="AW15" s="19">
        <v>3.83360976546527E-2</v>
      </c>
      <c r="AX15" s="19">
        <v>5.0864496993930801E-2</v>
      </c>
      <c r="AY15" s="19">
        <v>6.1543688895105697E-2</v>
      </c>
      <c r="AZ15" s="19"/>
      <c r="BA15" s="19">
        <v>5.0177919852210401E-2</v>
      </c>
      <c r="BB15" s="19">
        <v>7.7320384089311398E-2</v>
      </c>
      <c r="BC15" s="19"/>
      <c r="BD15" s="19">
        <v>9.8410625735766394E-2</v>
      </c>
      <c r="BE15" s="19">
        <v>6.4644021841008703E-2</v>
      </c>
      <c r="BF15" s="19"/>
      <c r="BG15" s="19">
        <v>7.5571193312648902E-2</v>
      </c>
      <c r="BH15" s="19">
        <v>0.12868196579247801</v>
      </c>
      <c r="BI15" s="19"/>
      <c r="BJ15" s="19">
        <v>8.8749875351696497E-2</v>
      </c>
      <c r="BK15" s="19">
        <v>7.2020461681651396E-2</v>
      </c>
      <c r="BL15" s="19"/>
      <c r="BM15" s="19">
        <v>0.103589650690165</v>
      </c>
      <c r="BN15" s="19">
        <v>6.7314816166197E-2</v>
      </c>
      <c r="BO15" s="19">
        <v>5.6050720361137597E-2</v>
      </c>
      <c r="BP15" s="19">
        <v>8.5543907353210893E-2</v>
      </c>
    </row>
    <row r="16" spans="2:68" x14ac:dyDescent="0.35">
      <c r="B16" s="16"/>
    </row>
    <row r="17" spans="2:2" x14ac:dyDescent="0.35">
      <c r="B17" t="s">
        <v>87</v>
      </c>
    </row>
    <row r="18" spans="2:2" x14ac:dyDescent="0.35">
      <c r="B18" t="s">
        <v>88</v>
      </c>
    </row>
    <row r="20" spans="2:2" x14ac:dyDescent="0.3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P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648</v>
      </c>
      <c r="C9" s="17">
        <v>1.0129695578327699E-2</v>
      </c>
      <c r="D9" s="17">
        <v>0</v>
      </c>
      <c r="E9" s="17">
        <v>0.23492919510956001</v>
      </c>
      <c r="F9" s="17">
        <v>0</v>
      </c>
      <c r="G9" s="17">
        <v>1.25951045304085E-3</v>
      </c>
      <c r="H9" s="17">
        <v>0</v>
      </c>
      <c r="I9" s="17">
        <v>7.45651541935478E-4</v>
      </c>
      <c r="J9" s="17">
        <v>0</v>
      </c>
      <c r="K9" s="17">
        <v>1.0952933865131899E-3</v>
      </c>
      <c r="L9" s="17">
        <v>4.27827822171263E-3</v>
      </c>
      <c r="M9" s="17">
        <v>0</v>
      </c>
      <c r="N9" s="17">
        <v>0</v>
      </c>
      <c r="O9" s="17">
        <v>7.1385271464983004E-4</v>
      </c>
      <c r="P9" s="17">
        <v>2.8768718257704001E-5</v>
      </c>
      <c r="Q9" s="17">
        <v>1.11875586761166E-4</v>
      </c>
      <c r="R9" s="17">
        <v>2.9454490708587699E-2</v>
      </c>
      <c r="S9" s="17">
        <v>3.0790227673593802E-4</v>
      </c>
      <c r="T9" s="17">
        <v>0</v>
      </c>
      <c r="U9" s="17"/>
      <c r="V9" s="17">
        <v>1.0065853468458799E-2</v>
      </c>
      <c r="W9" s="17">
        <v>4.0904917789978601E-3</v>
      </c>
      <c r="X9" s="17">
        <v>5.3749358151401701E-2</v>
      </c>
      <c r="Y9" s="17">
        <v>0.11838198169238801</v>
      </c>
      <c r="Z9" s="17"/>
      <c r="AA9" s="17">
        <v>1.6696626950624901E-2</v>
      </c>
      <c r="AB9" s="17">
        <v>1.41784503474477E-2</v>
      </c>
      <c r="AC9" s="17">
        <v>0</v>
      </c>
      <c r="AD9" s="17">
        <v>3.9823356844458802E-5</v>
      </c>
      <c r="AE9" s="17">
        <v>2.37237976993237E-3</v>
      </c>
      <c r="AF9" s="17">
        <v>1.05129542369711E-2</v>
      </c>
      <c r="AG9" s="17">
        <v>3.67359150240496E-3</v>
      </c>
      <c r="AH9" s="17">
        <v>4.04992984043719E-2</v>
      </c>
      <c r="AI9" s="17">
        <v>2.3415978952779502E-2</v>
      </c>
      <c r="AJ9" s="17">
        <v>7.5206630205575595E-2</v>
      </c>
      <c r="AK9" s="17"/>
      <c r="AL9" s="17">
        <v>1.07150594667435E-2</v>
      </c>
      <c r="AM9" s="17">
        <v>5.9169842099072902E-4</v>
      </c>
      <c r="AN9" s="17">
        <v>1.0807379095004799E-3</v>
      </c>
      <c r="AO9" s="17">
        <v>2.6706622579243E-2</v>
      </c>
      <c r="AP9" s="17">
        <v>2.5698447171812499E-4</v>
      </c>
      <c r="AQ9" s="17">
        <v>2.7908343627023801E-3</v>
      </c>
      <c r="AR9" s="17">
        <v>9.1525934507379503E-4</v>
      </c>
      <c r="AS9" s="17"/>
      <c r="AT9" s="17">
        <v>1.2062420231273E-2</v>
      </c>
      <c r="AU9" s="17">
        <v>8.5864184453740104E-3</v>
      </c>
      <c r="AV9" s="17"/>
      <c r="AW9" s="17">
        <v>7.3400268413747203E-4</v>
      </c>
      <c r="AX9" s="17">
        <v>6.0850693744586001E-2</v>
      </c>
      <c r="AY9" s="17">
        <v>1.01365417191658E-2</v>
      </c>
      <c r="AZ9" s="17"/>
      <c r="BA9" s="17">
        <v>5.0688547495536E-3</v>
      </c>
      <c r="BB9" s="17">
        <v>1.0467349547969001E-2</v>
      </c>
      <c r="BC9" s="17"/>
      <c r="BD9" s="17">
        <v>1.4953007175606501E-2</v>
      </c>
      <c r="BE9" s="17">
        <v>7.8059289545922197E-3</v>
      </c>
      <c r="BF9" s="17"/>
      <c r="BG9" s="17">
        <v>1.0024543576210901E-2</v>
      </c>
      <c r="BH9" s="17">
        <v>0.11838198169238801</v>
      </c>
      <c r="BI9" s="17"/>
      <c r="BJ9" s="17">
        <v>2.4156380618137501E-2</v>
      </c>
      <c r="BK9" s="17">
        <v>6.2805772304709998E-3</v>
      </c>
      <c r="BL9" s="17"/>
      <c r="BM9" s="17">
        <v>8.2515321168169994E-3</v>
      </c>
      <c r="BN9" s="17">
        <v>5.5609700504377496E-3</v>
      </c>
      <c r="BO9" s="17">
        <v>8.8167599535930903E-4</v>
      </c>
      <c r="BP9" s="17">
        <v>0.12931652470926</v>
      </c>
    </row>
    <row r="10" spans="2:68" x14ac:dyDescent="0.35">
      <c r="B10" s="18" t="s">
        <v>649</v>
      </c>
      <c r="C10" s="17">
        <v>4.9104919327650702E-2</v>
      </c>
      <c r="D10" s="17">
        <v>7.6306023368230697E-2</v>
      </c>
      <c r="E10" s="17">
        <v>0</v>
      </c>
      <c r="F10" s="17">
        <v>2.7130934454241201E-3</v>
      </c>
      <c r="G10" s="17">
        <v>0.104787757941844</v>
      </c>
      <c r="H10" s="17">
        <v>0</v>
      </c>
      <c r="I10" s="17">
        <v>8.9455238905257098E-2</v>
      </c>
      <c r="J10" s="17">
        <v>1.6187417136022399E-3</v>
      </c>
      <c r="K10" s="17">
        <v>0.101432127678991</v>
      </c>
      <c r="L10" s="17">
        <v>5.1144575771078699E-2</v>
      </c>
      <c r="M10" s="17">
        <v>2.6287916452106402E-4</v>
      </c>
      <c r="N10" s="17">
        <v>1.4780946252617E-4</v>
      </c>
      <c r="O10" s="17">
        <v>7.4159927385746102E-2</v>
      </c>
      <c r="P10" s="17">
        <v>3.6827538054741003E-2</v>
      </c>
      <c r="Q10" s="17">
        <v>0</v>
      </c>
      <c r="R10" s="17">
        <v>2.0483862373682101E-2</v>
      </c>
      <c r="S10" s="17">
        <v>1.89312524412171E-2</v>
      </c>
      <c r="T10" s="17">
        <v>7.3395193609779603E-3</v>
      </c>
      <c r="U10" s="17"/>
      <c r="V10" s="17">
        <v>4.5302918019680297E-2</v>
      </c>
      <c r="W10" s="17">
        <v>0.114814334027328</v>
      </c>
      <c r="X10" s="17">
        <v>8.6153597763102205E-2</v>
      </c>
      <c r="Y10" s="17">
        <v>0.17414296490501699</v>
      </c>
      <c r="Z10" s="17"/>
      <c r="AA10" s="17">
        <v>5.0862586844525402E-2</v>
      </c>
      <c r="AB10" s="17">
        <v>1.94989991545796E-3</v>
      </c>
      <c r="AC10" s="17">
        <v>7.5577530235522702E-2</v>
      </c>
      <c r="AD10" s="17">
        <v>7.6443284776037096E-2</v>
      </c>
      <c r="AE10" s="17">
        <v>1.9011276200764201E-2</v>
      </c>
      <c r="AF10" s="17">
        <v>6.2209169942987197E-2</v>
      </c>
      <c r="AG10" s="17">
        <v>3.1315099417845598E-3</v>
      </c>
      <c r="AH10" s="17">
        <v>0.34327717346479802</v>
      </c>
      <c r="AI10" s="17">
        <v>5.54223403089429E-2</v>
      </c>
      <c r="AJ10" s="17">
        <v>0.14662733370627901</v>
      </c>
      <c r="AK10" s="17"/>
      <c r="AL10" s="17">
        <v>4.6171447680606999E-2</v>
      </c>
      <c r="AM10" s="17">
        <v>8.2605877690053002E-3</v>
      </c>
      <c r="AN10" s="17">
        <v>7.5861575522948504E-2</v>
      </c>
      <c r="AO10" s="17">
        <v>6.4373356558435096E-2</v>
      </c>
      <c r="AP10" s="17">
        <v>7.6572066563931097E-3</v>
      </c>
      <c r="AQ10" s="17">
        <v>4.1623370719996597E-2</v>
      </c>
      <c r="AR10" s="17">
        <v>0.13991743855042499</v>
      </c>
      <c r="AS10" s="17"/>
      <c r="AT10" s="17">
        <v>9.8845555794969203E-2</v>
      </c>
      <c r="AU10" s="17">
        <v>9.3871112469194693E-3</v>
      </c>
      <c r="AV10" s="17"/>
      <c r="AW10" s="17">
        <v>0.164485061540741</v>
      </c>
      <c r="AX10" s="17">
        <v>3.55888806886566E-2</v>
      </c>
      <c r="AY10" s="17">
        <v>7.5782034225552006E-2</v>
      </c>
      <c r="AZ10" s="17"/>
      <c r="BA10" s="17">
        <v>0.16726931538329001</v>
      </c>
      <c r="BB10" s="17">
        <v>4.1221115282362199E-2</v>
      </c>
      <c r="BC10" s="17"/>
      <c r="BD10" s="17">
        <v>4.5117214348231599E-2</v>
      </c>
      <c r="BE10" s="17">
        <v>5.1026108856791999E-2</v>
      </c>
      <c r="BF10" s="17"/>
      <c r="BG10" s="17">
        <v>4.8983462300688799E-2</v>
      </c>
      <c r="BH10" s="17">
        <v>0.17414296490501699</v>
      </c>
      <c r="BI10" s="17"/>
      <c r="BJ10" s="17">
        <v>6.1877212599264299E-2</v>
      </c>
      <c r="BK10" s="17">
        <v>4.5600023606641303E-2</v>
      </c>
      <c r="BL10" s="17"/>
      <c r="BM10" s="17">
        <v>9.2968381564243504E-4</v>
      </c>
      <c r="BN10" s="17">
        <v>5.1340086688540502E-2</v>
      </c>
      <c r="BO10" s="17">
        <v>9.5685542805996796E-2</v>
      </c>
      <c r="BP10" s="17">
        <v>9.5002408838582006E-2</v>
      </c>
    </row>
    <row r="11" spans="2:68" x14ac:dyDescent="0.35">
      <c r="B11" s="18" t="s">
        <v>650</v>
      </c>
      <c r="C11" s="17">
        <v>0.131007717553486</v>
      </c>
      <c r="D11" s="17">
        <v>7.2620604080978299E-2</v>
      </c>
      <c r="E11" s="17">
        <v>1.14721418275508E-2</v>
      </c>
      <c r="F11" s="17">
        <v>1.9870882212091401E-4</v>
      </c>
      <c r="G11" s="17">
        <v>0.127672162444531</v>
      </c>
      <c r="H11" s="17">
        <v>2.9074923231639099E-2</v>
      </c>
      <c r="I11" s="17">
        <v>1.4913030838709599E-3</v>
      </c>
      <c r="J11" s="17">
        <v>0.2356462733953</v>
      </c>
      <c r="K11" s="17">
        <v>0.132670163525103</v>
      </c>
      <c r="L11" s="17">
        <v>0.132907103657144</v>
      </c>
      <c r="M11" s="17">
        <v>0.13118012713705701</v>
      </c>
      <c r="N11" s="17">
        <v>4.0928335793537399E-2</v>
      </c>
      <c r="O11" s="17">
        <v>0.10742446874224</v>
      </c>
      <c r="P11" s="17">
        <v>0.20368703905879201</v>
      </c>
      <c r="Q11" s="17">
        <v>2.23751173522331E-4</v>
      </c>
      <c r="R11" s="17">
        <v>0.15947866966826801</v>
      </c>
      <c r="S11" s="17">
        <v>0.18768795721235501</v>
      </c>
      <c r="T11" s="17">
        <v>0.17712569441763201</v>
      </c>
      <c r="U11" s="17"/>
      <c r="V11" s="17">
        <v>0.12707349537603099</v>
      </c>
      <c r="W11" s="17">
        <v>0.19160765669785701</v>
      </c>
      <c r="X11" s="17">
        <v>0.23718095916728801</v>
      </c>
      <c r="Y11" s="17">
        <v>0.23035647749665999</v>
      </c>
      <c r="Z11" s="17"/>
      <c r="AA11" s="17">
        <v>0.121722689660358</v>
      </c>
      <c r="AB11" s="17">
        <v>0.117593787828074</v>
      </c>
      <c r="AC11" s="17">
        <v>0.116463400036215</v>
      </c>
      <c r="AD11" s="17">
        <v>0.15336694681721</v>
      </c>
      <c r="AE11" s="17">
        <v>0.21351834220740301</v>
      </c>
      <c r="AF11" s="17">
        <v>0.36615462843829299</v>
      </c>
      <c r="AG11" s="17">
        <v>0.23966660870669501</v>
      </c>
      <c r="AH11" s="17">
        <v>5.8881938954815902E-2</v>
      </c>
      <c r="AI11" s="17">
        <v>6.8990365802600997E-2</v>
      </c>
      <c r="AJ11" s="17">
        <v>0.125415659917787</v>
      </c>
      <c r="AK11" s="17"/>
      <c r="AL11" s="17">
        <v>7.0897814530317599E-2</v>
      </c>
      <c r="AM11" s="17">
        <v>0.23242776553486</v>
      </c>
      <c r="AN11" s="17">
        <v>0.25783811106679899</v>
      </c>
      <c r="AO11" s="17">
        <v>8.6188342889306602E-2</v>
      </c>
      <c r="AP11" s="17">
        <v>0.25008889542947899</v>
      </c>
      <c r="AQ11" s="17">
        <v>0.14119460466140399</v>
      </c>
      <c r="AR11" s="17">
        <v>7.5950336448265904E-2</v>
      </c>
      <c r="AS11" s="17"/>
      <c r="AT11" s="17">
        <v>0.20384325502584499</v>
      </c>
      <c r="AU11" s="17">
        <v>7.2848672872086295E-2</v>
      </c>
      <c r="AV11" s="17"/>
      <c r="AW11" s="17">
        <v>0.20802965775121701</v>
      </c>
      <c r="AX11" s="17">
        <v>0.33022979804725899</v>
      </c>
      <c r="AY11" s="17">
        <v>0.17755900589986501</v>
      </c>
      <c r="AZ11" s="17"/>
      <c r="BA11" s="17">
        <v>0.24164889536638101</v>
      </c>
      <c r="BB11" s="17">
        <v>0.12362585470534</v>
      </c>
      <c r="BC11" s="17"/>
      <c r="BD11" s="17">
        <v>7.8764483227695303E-2</v>
      </c>
      <c r="BE11" s="17">
        <v>0.15617737159589901</v>
      </c>
      <c r="BF11" s="17"/>
      <c r="BG11" s="17">
        <v>0.13091121408560699</v>
      </c>
      <c r="BH11" s="17">
        <v>0.23035647749665999</v>
      </c>
      <c r="BI11" s="17"/>
      <c r="BJ11" s="17">
        <v>0.16578234413352</v>
      </c>
      <c r="BK11" s="17">
        <v>0.12146507416845399</v>
      </c>
      <c r="BL11" s="17"/>
      <c r="BM11" s="17">
        <v>6.3332487095885195E-2</v>
      </c>
      <c r="BN11" s="17">
        <v>9.0626442357012199E-2</v>
      </c>
      <c r="BO11" s="17">
        <v>0.235439565200703</v>
      </c>
      <c r="BP11" s="17">
        <v>0.414204962553614</v>
      </c>
    </row>
    <row r="12" spans="2:68" x14ac:dyDescent="0.35">
      <c r="B12" s="18" t="s">
        <v>651</v>
      </c>
      <c r="C12" s="17">
        <v>0.11415520303120701</v>
      </c>
      <c r="D12" s="17">
        <v>3.4425271092848E-2</v>
      </c>
      <c r="E12" s="17">
        <v>0.25796990825438498</v>
      </c>
      <c r="F12" s="17">
        <v>2.7130934454241201E-3</v>
      </c>
      <c r="G12" s="17">
        <v>1.34546266255806E-3</v>
      </c>
      <c r="H12" s="17">
        <v>2.4034974856506101E-4</v>
      </c>
      <c r="I12" s="17">
        <v>0</v>
      </c>
      <c r="J12" s="17">
        <v>3.28182155678804E-2</v>
      </c>
      <c r="K12" s="17">
        <v>0.108977270282395</v>
      </c>
      <c r="L12" s="17">
        <v>8.6005729405760595E-2</v>
      </c>
      <c r="M12" s="17">
        <v>0.331086543650148</v>
      </c>
      <c r="N12" s="17">
        <v>3.7187688188788703E-2</v>
      </c>
      <c r="O12" s="17">
        <v>0.13652757922634801</v>
      </c>
      <c r="P12" s="17">
        <v>0.131254754108341</v>
      </c>
      <c r="Q12" s="17">
        <v>0.13911136368521099</v>
      </c>
      <c r="R12" s="17">
        <v>0.124363131857607</v>
      </c>
      <c r="S12" s="17">
        <v>1.8469399026113199E-2</v>
      </c>
      <c r="T12" s="17">
        <v>0.175996059221013</v>
      </c>
      <c r="U12" s="17"/>
      <c r="V12" s="17">
        <v>0.11071715471816</v>
      </c>
      <c r="W12" s="17">
        <v>0.175923789239573</v>
      </c>
      <c r="X12" s="17">
        <v>0.14261883917152901</v>
      </c>
      <c r="Y12" s="17">
        <v>0.137680074815345</v>
      </c>
      <c r="Z12" s="17"/>
      <c r="AA12" s="17">
        <v>9.9085878127417107E-2</v>
      </c>
      <c r="AB12" s="17">
        <v>0.11285282397583001</v>
      </c>
      <c r="AC12" s="17">
        <v>0.101214769535184</v>
      </c>
      <c r="AD12" s="17">
        <v>0.12259873365780299</v>
      </c>
      <c r="AE12" s="17">
        <v>0.21879632993491599</v>
      </c>
      <c r="AF12" s="17">
        <v>0.115546780231428</v>
      </c>
      <c r="AG12" s="17">
        <v>0.18379125851216499</v>
      </c>
      <c r="AH12" s="17">
        <v>0.237005926087477</v>
      </c>
      <c r="AI12" s="17">
        <v>0.124427090470674</v>
      </c>
      <c r="AJ12" s="17">
        <v>5.2860525075247702E-2</v>
      </c>
      <c r="AK12" s="17"/>
      <c r="AL12" s="17">
        <v>0.101402995104013</v>
      </c>
      <c r="AM12" s="17">
        <v>0.15441045284600399</v>
      </c>
      <c r="AN12" s="17">
        <v>0.21231717557805699</v>
      </c>
      <c r="AO12" s="17">
        <v>0.10734091339811</v>
      </c>
      <c r="AP12" s="17">
        <v>0.177314045068618</v>
      </c>
      <c r="AQ12" s="17">
        <v>6.7001113112692107E-2</v>
      </c>
      <c r="AR12" s="17">
        <v>8.7038506153380907E-2</v>
      </c>
      <c r="AS12" s="17"/>
      <c r="AT12" s="17">
        <v>0.106747149586738</v>
      </c>
      <c r="AU12" s="17">
        <v>0.120070520281973</v>
      </c>
      <c r="AV12" s="17"/>
      <c r="AW12" s="17">
        <v>0.11547824595454401</v>
      </c>
      <c r="AX12" s="17">
        <v>6.8175718263778495E-2</v>
      </c>
      <c r="AY12" s="17">
        <v>0.11291524505173101</v>
      </c>
      <c r="AZ12" s="17"/>
      <c r="BA12" s="17">
        <v>0.117762856197383</v>
      </c>
      <c r="BB12" s="17">
        <v>0.113914504211808</v>
      </c>
      <c r="BC12" s="17"/>
      <c r="BD12" s="17">
        <v>0.13691422029689401</v>
      </c>
      <c r="BE12" s="17">
        <v>0.10319040350615299</v>
      </c>
      <c r="BF12" s="17"/>
      <c r="BG12" s="17">
        <v>0.11413235189838999</v>
      </c>
      <c r="BH12" s="17">
        <v>0.137680074815345</v>
      </c>
      <c r="BI12" s="17"/>
      <c r="BJ12" s="17">
        <v>0.116357802389651</v>
      </c>
      <c r="BK12" s="17">
        <v>0.113550778993773</v>
      </c>
      <c r="BL12" s="17"/>
      <c r="BM12" s="17">
        <v>7.2665060312214896E-2</v>
      </c>
      <c r="BN12" s="17">
        <v>0.105516747191682</v>
      </c>
      <c r="BO12" s="17">
        <v>0.17646758878098801</v>
      </c>
      <c r="BP12" s="17">
        <v>7.2507495811938397E-2</v>
      </c>
    </row>
    <row r="13" spans="2:68" x14ac:dyDescent="0.35">
      <c r="B13" s="18" t="s">
        <v>652</v>
      </c>
      <c r="C13" s="19">
        <v>0.69560246450932905</v>
      </c>
      <c r="D13" s="19">
        <v>0.81664810145794298</v>
      </c>
      <c r="E13" s="19">
        <v>0.49562875480850399</v>
      </c>
      <c r="F13" s="19">
        <v>0.99437510428703102</v>
      </c>
      <c r="G13" s="19">
        <v>0.76493510649802698</v>
      </c>
      <c r="H13" s="19">
        <v>0.97068472701979602</v>
      </c>
      <c r="I13" s="19">
        <v>0.90830780646893605</v>
      </c>
      <c r="J13" s="19">
        <v>0.72991676932321703</v>
      </c>
      <c r="K13" s="19">
        <v>0.65582514512699797</v>
      </c>
      <c r="L13" s="19">
        <v>0.725664312944304</v>
      </c>
      <c r="M13" s="19">
        <v>0.53747045004827398</v>
      </c>
      <c r="N13" s="19">
        <v>0.92173616655514801</v>
      </c>
      <c r="O13" s="19">
        <v>0.68117417193101604</v>
      </c>
      <c r="P13" s="19">
        <v>0.62820190005986798</v>
      </c>
      <c r="Q13" s="19">
        <v>0.86055300955450498</v>
      </c>
      <c r="R13" s="19">
        <v>0.66621984539185397</v>
      </c>
      <c r="S13" s="19">
        <v>0.77460348904357901</v>
      </c>
      <c r="T13" s="19">
        <v>0.63953872700037695</v>
      </c>
      <c r="U13" s="19"/>
      <c r="V13" s="19">
        <v>0.70684057841767001</v>
      </c>
      <c r="W13" s="19">
        <v>0.51356372825624297</v>
      </c>
      <c r="X13" s="19">
        <v>0.48029724574667998</v>
      </c>
      <c r="Y13" s="19">
        <v>0.33943850109058998</v>
      </c>
      <c r="Z13" s="19"/>
      <c r="AA13" s="19">
        <v>0.71163221841707502</v>
      </c>
      <c r="AB13" s="19">
        <v>0.75342503793319004</v>
      </c>
      <c r="AC13" s="19">
        <v>0.70674430019307799</v>
      </c>
      <c r="AD13" s="19">
        <v>0.64755121139210603</v>
      </c>
      <c r="AE13" s="19">
        <v>0.54630167188698397</v>
      </c>
      <c r="AF13" s="19">
        <v>0.44557646715032101</v>
      </c>
      <c r="AG13" s="19">
        <v>0.56973703133695097</v>
      </c>
      <c r="AH13" s="19">
        <v>0.320335663088537</v>
      </c>
      <c r="AI13" s="19">
        <v>0.72774422446500298</v>
      </c>
      <c r="AJ13" s="19">
        <v>0.59988985109511095</v>
      </c>
      <c r="AK13" s="19"/>
      <c r="AL13" s="19">
        <v>0.77081268321831897</v>
      </c>
      <c r="AM13" s="19">
        <v>0.60430949542913903</v>
      </c>
      <c r="AN13" s="19">
        <v>0.45290239992269499</v>
      </c>
      <c r="AO13" s="19">
        <v>0.71539076457490502</v>
      </c>
      <c r="AP13" s="19">
        <v>0.564682868373791</v>
      </c>
      <c r="AQ13" s="19">
        <v>0.74739007714320504</v>
      </c>
      <c r="AR13" s="19">
        <v>0.69617845950285495</v>
      </c>
      <c r="AS13" s="19"/>
      <c r="AT13" s="19">
        <v>0.57850161936117594</v>
      </c>
      <c r="AU13" s="19">
        <v>0.78910727715364704</v>
      </c>
      <c r="AV13" s="19"/>
      <c r="AW13" s="19">
        <v>0.51127303206936003</v>
      </c>
      <c r="AX13" s="19">
        <v>0.50515490925572004</v>
      </c>
      <c r="AY13" s="19">
        <v>0.62360717310368696</v>
      </c>
      <c r="AZ13" s="19"/>
      <c r="BA13" s="19">
        <v>0.46825007830339199</v>
      </c>
      <c r="BB13" s="19">
        <v>0.71077117625252095</v>
      </c>
      <c r="BC13" s="19"/>
      <c r="BD13" s="19">
        <v>0.72425107495157204</v>
      </c>
      <c r="BE13" s="19">
        <v>0.68180018708656298</v>
      </c>
      <c r="BF13" s="19"/>
      <c r="BG13" s="19">
        <v>0.69594842813910296</v>
      </c>
      <c r="BH13" s="19">
        <v>0.33943850109058998</v>
      </c>
      <c r="BI13" s="19"/>
      <c r="BJ13" s="19">
        <v>0.63182626025942801</v>
      </c>
      <c r="BK13" s="19">
        <v>0.71310354600066095</v>
      </c>
      <c r="BL13" s="19"/>
      <c r="BM13" s="19">
        <v>0.85482123665943999</v>
      </c>
      <c r="BN13" s="19">
        <v>0.74695575371232803</v>
      </c>
      <c r="BO13" s="19">
        <v>0.49152562721695298</v>
      </c>
      <c r="BP13" s="19">
        <v>0.28896860808660502</v>
      </c>
    </row>
    <row r="14" spans="2:68" x14ac:dyDescent="0.35">
      <c r="B14" s="16"/>
    </row>
    <row r="15" spans="2:68" x14ac:dyDescent="0.35">
      <c r="B15" t="s">
        <v>87</v>
      </c>
    </row>
    <row r="16" spans="2:68" x14ac:dyDescent="0.35">
      <c r="B16" t="s">
        <v>88</v>
      </c>
    </row>
    <row r="18" spans="2:2" x14ac:dyDescent="0.3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P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57</v>
      </c>
      <c r="C9" s="17">
        <v>5.7910106859496997E-2</v>
      </c>
      <c r="D9" s="17">
        <v>3.4838711112540499E-2</v>
      </c>
      <c r="E9" s="17">
        <v>0.11746459755478</v>
      </c>
      <c r="F9" s="17">
        <v>2.7130934454241201E-3</v>
      </c>
      <c r="G9" s="17">
        <v>1.7190441903442601E-4</v>
      </c>
      <c r="H9" s="17">
        <v>0</v>
      </c>
      <c r="I9" s="17">
        <v>9.0200890447192497E-2</v>
      </c>
      <c r="J9" s="17">
        <v>0.11197197156198101</v>
      </c>
      <c r="K9" s="17">
        <v>9.9681863753591393E-2</v>
      </c>
      <c r="L9" s="17">
        <v>5.15884227993431E-2</v>
      </c>
      <c r="M9" s="17">
        <v>2.6287916452106402E-4</v>
      </c>
      <c r="N9" s="17">
        <v>1.97507201893708E-2</v>
      </c>
      <c r="O9" s="17">
        <v>6.6575979548233299E-2</v>
      </c>
      <c r="P9" s="17">
        <v>3.7023936533945798E-2</v>
      </c>
      <c r="Q9" s="17">
        <v>1.11875586761166E-4</v>
      </c>
      <c r="R9" s="17">
        <v>7.7621497739171902E-2</v>
      </c>
      <c r="S9" s="17">
        <v>3.6938798052226503E-2</v>
      </c>
      <c r="T9" s="17">
        <v>5.6657355984026402E-2</v>
      </c>
      <c r="U9" s="17"/>
      <c r="V9" s="17">
        <v>5.6300943018013402E-2</v>
      </c>
      <c r="W9" s="17">
        <v>7.8603744534889899E-2</v>
      </c>
      <c r="X9" s="17">
        <v>0.110541090104436</v>
      </c>
      <c r="Y9" s="17">
        <v>0.251980093741623</v>
      </c>
      <c r="Z9" s="17"/>
      <c r="AA9" s="17">
        <v>6.0777172643814797E-2</v>
      </c>
      <c r="AB9" s="17">
        <v>2.7051430975096501E-2</v>
      </c>
      <c r="AC9" s="17">
        <v>8.48387214188802E-2</v>
      </c>
      <c r="AD9" s="17">
        <v>5.4240834107681303E-2</v>
      </c>
      <c r="AE9" s="17">
        <v>1.40023714554392E-2</v>
      </c>
      <c r="AF9" s="17">
        <v>0.246140411453354</v>
      </c>
      <c r="AG9" s="17">
        <v>2.0330208805825301E-2</v>
      </c>
      <c r="AH9" s="17">
        <v>3.1268673467774698E-2</v>
      </c>
      <c r="AI9" s="17">
        <v>3.6873817112035502E-2</v>
      </c>
      <c r="AJ9" s="17">
        <v>0.157936035977152</v>
      </c>
      <c r="AK9" s="17"/>
      <c r="AL9" s="17">
        <v>7.69491247394824E-2</v>
      </c>
      <c r="AM9" s="17">
        <v>3.07568853251745E-2</v>
      </c>
      <c r="AN9" s="17">
        <v>6.7652897859450098E-2</v>
      </c>
      <c r="AO9" s="17">
        <v>3.8465886621499697E-2</v>
      </c>
      <c r="AP9" s="17">
        <v>5.7227487652794E-2</v>
      </c>
      <c r="AQ9" s="17">
        <v>4.9307000571409597E-2</v>
      </c>
      <c r="AR9" s="17">
        <v>0.123347730674373</v>
      </c>
      <c r="AS9" s="17"/>
      <c r="AT9" s="17">
        <v>8.7595175933851896E-2</v>
      </c>
      <c r="AU9" s="17">
        <v>3.4206632997976598E-2</v>
      </c>
      <c r="AV9" s="17"/>
      <c r="AW9" s="17">
        <v>0.15076083646367999</v>
      </c>
      <c r="AX9" s="17">
        <v>0.123073365551593</v>
      </c>
      <c r="AY9" s="17">
        <v>3.5706954934515797E-2</v>
      </c>
      <c r="AZ9" s="17"/>
      <c r="BA9" s="17">
        <v>0.209798663979122</v>
      </c>
      <c r="BB9" s="17">
        <v>4.7776262308817999E-2</v>
      </c>
      <c r="BC9" s="17"/>
      <c r="BD9" s="17">
        <v>8.1776855014075694E-2</v>
      </c>
      <c r="BE9" s="17">
        <v>4.6411626684589598E-2</v>
      </c>
      <c r="BF9" s="17"/>
      <c r="BG9" s="17">
        <v>5.7721594926825701E-2</v>
      </c>
      <c r="BH9" s="17">
        <v>0.251980093741623</v>
      </c>
      <c r="BI9" s="17"/>
      <c r="BJ9" s="17">
        <v>8.45884634066561E-2</v>
      </c>
      <c r="BK9" s="17">
        <v>5.0589193088004303E-2</v>
      </c>
      <c r="BL9" s="17"/>
      <c r="BM9" s="17">
        <v>9.88956097510146E-3</v>
      </c>
      <c r="BN9" s="17">
        <v>2.9949314929877902E-2</v>
      </c>
      <c r="BO9" s="17">
        <v>0.14614304659070601</v>
      </c>
      <c r="BP9" s="17">
        <v>0.17007226838999701</v>
      </c>
    </row>
    <row r="10" spans="2:68" x14ac:dyDescent="0.35">
      <c r="B10" s="18" t="s">
        <v>58</v>
      </c>
      <c r="C10" s="17">
        <v>0.278619308830513</v>
      </c>
      <c r="D10" s="17">
        <v>0.29374462257101602</v>
      </c>
      <c r="E10" s="17">
        <v>0.72782829847350605</v>
      </c>
      <c r="F10" s="17">
        <v>0.26589406492401202</v>
      </c>
      <c r="G10" s="17">
        <v>0.43272546998197198</v>
      </c>
      <c r="H10" s="17">
        <v>2.9074923231639099E-2</v>
      </c>
      <c r="I10" s="17">
        <v>1.4913030838709599E-3</v>
      </c>
      <c r="J10" s="17">
        <v>0.26846448896318098</v>
      </c>
      <c r="K10" s="17">
        <v>0.187361029826314</v>
      </c>
      <c r="L10" s="17">
        <v>0.350453318933238</v>
      </c>
      <c r="M10" s="17">
        <v>0.34577129629130698</v>
      </c>
      <c r="N10" s="17">
        <v>5.2902141848358501E-2</v>
      </c>
      <c r="O10" s="17">
        <v>0.34412246229566001</v>
      </c>
      <c r="P10" s="17">
        <v>0.36694193377727802</v>
      </c>
      <c r="Q10" s="17">
        <v>1.11875586761166E-4</v>
      </c>
      <c r="R10" s="17">
        <v>0.25424809395811399</v>
      </c>
      <c r="S10" s="17">
        <v>1.89312524412171E-2</v>
      </c>
      <c r="T10" s="17">
        <v>0.23550073980851499</v>
      </c>
      <c r="U10" s="17"/>
      <c r="V10" s="17">
        <v>0.27150933638130897</v>
      </c>
      <c r="W10" s="17">
        <v>0.41025439785682399</v>
      </c>
      <c r="X10" s="17">
        <v>0.31260350554805799</v>
      </c>
      <c r="Y10" s="17">
        <v>0.27791953026063998</v>
      </c>
      <c r="Z10" s="17"/>
      <c r="AA10" s="17">
        <v>0.31398855096867001</v>
      </c>
      <c r="AB10" s="17">
        <v>0.21209301983703699</v>
      </c>
      <c r="AC10" s="17">
        <v>0.228305689961361</v>
      </c>
      <c r="AD10" s="17">
        <v>0.30981255993942097</v>
      </c>
      <c r="AE10" s="17">
        <v>0.47793049191174503</v>
      </c>
      <c r="AF10" s="17">
        <v>0.21765591128616801</v>
      </c>
      <c r="AG10" s="17">
        <v>0.21837379823689099</v>
      </c>
      <c r="AH10" s="17">
        <v>0.58529627334033696</v>
      </c>
      <c r="AI10" s="17">
        <v>0.120476293026048</v>
      </c>
      <c r="AJ10" s="17">
        <v>0.30307471726118901</v>
      </c>
      <c r="AK10" s="17"/>
      <c r="AL10" s="17">
        <v>0.30564943178179999</v>
      </c>
      <c r="AM10" s="17">
        <v>0.23458740874924799</v>
      </c>
      <c r="AN10" s="17">
        <v>0.43814068006974399</v>
      </c>
      <c r="AO10" s="17">
        <v>0.31593687548273103</v>
      </c>
      <c r="AP10" s="17">
        <v>0.28079340389836599</v>
      </c>
      <c r="AQ10" s="17">
        <v>0.223857313011605</v>
      </c>
      <c r="AR10" s="17">
        <v>0.12024674336265501</v>
      </c>
      <c r="AS10" s="17"/>
      <c r="AT10" s="17">
        <v>0.30840230012019598</v>
      </c>
      <c r="AU10" s="17">
        <v>0.25483764425750499</v>
      </c>
      <c r="AV10" s="17"/>
      <c r="AW10" s="17">
        <v>0.370809965976377</v>
      </c>
      <c r="AX10" s="17">
        <v>0.35261367515911901</v>
      </c>
      <c r="AY10" s="17">
        <v>0.26947004226270299</v>
      </c>
      <c r="AZ10" s="17"/>
      <c r="BA10" s="17">
        <v>0.21663220080846601</v>
      </c>
      <c r="BB10" s="17">
        <v>0.28275502338830499</v>
      </c>
      <c r="BC10" s="17"/>
      <c r="BD10" s="17">
        <v>0.29735932452691699</v>
      </c>
      <c r="BE10" s="17">
        <v>0.26959077685091798</v>
      </c>
      <c r="BF10" s="17"/>
      <c r="BG10" s="17">
        <v>0.278619988567822</v>
      </c>
      <c r="BH10" s="17">
        <v>0.27791953026063998</v>
      </c>
      <c r="BI10" s="17"/>
      <c r="BJ10" s="17">
        <v>0.302311463228498</v>
      </c>
      <c r="BK10" s="17">
        <v>0.27211785065028599</v>
      </c>
      <c r="BL10" s="17"/>
      <c r="BM10" s="17">
        <v>0.29443346947433602</v>
      </c>
      <c r="BN10" s="17">
        <v>0.26231531792103502</v>
      </c>
      <c r="BO10" s="17">
        <v>0.23626886778788</v>
      </c>
      <c r="BP10" s="17">
        <v>0.60508011014181595</v>
      </c>
    </row>
    <row r="11" spans="2:68" x14ac:dyDescent="0.35">
      <c r="B11" s="18" t="s">
        <v>84</v>
      </c>
      <c r="C11" s="19">
        <v>0.66347058430998995</v>
      </c>
      <c r="D11" s="19">
        <v>0.67141666631644303</v>
      </c>
      <c r="E11" s="19">
        <v>0.154707103971714</v>
      </c>
      <c r="F11" s="19">
        <v>0.73139284163056295</v>
      </c>
      <c r="G11" s="19">
        <v>0.56710262559899305</v>
      </c>
      <c r="H11" s="19">
        <v>0.97092507676836104</v>
      </c>
      <c r="I11" s="19">
        <v>0.90830780646893605</v>
      </c>
      <c r="J11" s="19">
        <v>0.619563539474839</v>
      </c>
      <c r="K11" s="19">
        <v>0.71295710642009402</v>
      </c>
      <c r="L11" s="19">
        <v>0.597958258267419</v>
      </c>
      <c r="M11" s="19">
        <v>0.65396582454417196</v>
      </c>
      <c r="N11" s="19">
        <v>0.92734713796227097</v>
      </c>
      <c r="O11" s="19">
        <v>0.58930155815610696</v>
      </c>
      <c r="P11" s="19">
        <v>0.596034129688776</v>
      </c>
      <c r="Q11" s="19">
        <v>0.99977624882647798</v>
      </c>
      <c r="R11" s="19">
        <v>0.66813040830271497</v>
      </c>
      <c r="S11" s="19">
        <v>0.94412994950655604</v>
      </c>
      <c r="T11" s="19">
        <v>0.70784190420745796</v>
      </c>
      <c r="U11" s="19"/>
      <c r="V11" s="19">
        <v>0.67218972060067705</v>
      </c>
      <c r="W11" s="19">
        <v>0.51114185760828601</v>
      </c>
      <c r="X11" s="19">
        <v>0.57685540434750604</v>
      </c>
      <c r="Y11" s="19">
        <v>0.47010037599773702</v>
      </c>
      <c r="Z11" s="19"/>
      <c r="AA11" s="19">
        <v>0.62523427638751505</v>
      </c>
      <c r="AB11" s="19">
        <v>0.76085554918786602</v>
      </c>
      <c r="AC11" s="19">
        <v>0.68685558861975904</v>
      </c>
      <c r="AD11" s="19">
        <v>0.63594660595289798</v>
      </c>
      <c r="AE11" s="19">
        <v>0.508067136632815</v>
      </c>
      <c r="AF11" s="19">
        <v>0.53620367726047802</v>
      </c>
      <c r="AG11" s="19">
        <v>0.76129599295728301</v>
      </c>
      <c r="AH11" s="19">
        <v>0.38343505319188897</v>
      </c>
      <c r="AI11" s="19">
        <v>0.84264988986191602</v>
      </c>
      <c r="AJ11" s="19">
        <v>0.53898924676165905</v>
      </c>
      <c r="AK11" s="19"/>
      <c r="AL11" s="19">
        <v>0.61740144347871695</v>
      </c>
      <c r="AM11" s="19">
        <v>0.73465570592557705</v>
      </c>
      <c r="AN11" s="19">
        <v>0.49420642207080601</v>
      </c>
      <c r="AO11" s="19">
        <v>0.64559723789576995</v>
      </c>
      <c r="AP11" s="19">
        <v>0.66197910844884</v>
      </c>
      <c r="AQ11" s="19">
        <v>0.72683568641698504</v>
      </c>
      <c r="AR11" s="19">
        <v>0.75640552596297195</v>
      </c>
      <c r="AS11" s="19"/>
      <c r="AT11" s="19">
        <v>0.604002523945952</v>
      </c>
      <c r="AU11" s="19">
        <v>0.71095572274451901</v>
      </c>
      <c r="AV11" s="19"/>
      <c r="AW11" s="19">
        <v>0.47842919755994301</v>
      </c>
      <c r="AX11" s="19">
        <v>0.52431295928928701</v>
      </c>
      <c r="AY11" s="19">
        <v>0.69482300280278098</v>
      </c>
      <c r="AZ11" s="19"/>
      <c r="BA11" s="19">
        <v>0.57356913521241204</v>
      </c>
      <c r="BB11" s="19">
        <v>0.66946871430287702</v>
      </c>
      <c r="BC11" s="19"/>
      <c r="BD11" s="19">
        <v>0.62086382045900701</v>
      </c>
      <c r="BE11" s="19">
        <v>0.68399759646449199</v>
      </c>
      <c r="BF11" s="19"/>
      <c r="BG11" s="19">
        <v>0.66365841650535196</v>
      </c>
      <c r="BH11" s="19">
        <v>0.47010037599773702</v>
      </c>
      <c r="BI11" s="19"/>
      <c r="BJ11" s="19">
        <v>0.61310007336484595</v>
      </c>
      <c r="BK11" s="19">
        <v>0.67729295626170904</v>
      </c>
      <c r="BL11" s="19"/>
      <c r="BM11" s="19">
        <v>0.69567696955056202</v>
      </c>
      <c r="BN11" s="19">
        <v>0.70773536714908702</v>
      </c>
      <c r="BO11" s="19">
        <v>0.61758808562141398</v>
      </c>
      <c r="BP11" s="19">
        <v>0.22484762146818801</v>
      </c>
    </row>
    <row r="12" spans="2:68" x14ac:dyDescent="0.35">
      <c r="B12" s="16"/>
    </row>
    <row r="13" spans="2:68" x14ac:dyDescent="0.35">
      <c r="B13" t="s">
        <v>87</v>
      </c>
    </row>
    <row r="14" spans="2:68" x14ac:dyDescent="0.35">
      <c r="B14" t="s">
        <v>88</v>
      </c>
    </row>
    <row r="16" spans="2:68" x14ac:dyDescent="0.3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655</v>
      </c>
      <c r="C9" s="17">
        <v>0.378413021275251</v>
      </c>
      <c r="D9" s="17">
        <v>0.44853335762423202</v>
      </c>
      <c r="E9" s="17">
        <v>0.41229129426720601</v>
      </c>
      <c r="F9" s="17">
        <v>0.48682333581998199</v>
      </c>
      <c r="G9" s="17">
        <v>0.56031168021698596</v>
      </c>
      <c r="H9" s="17">
        <v>0.586520579460307</v>
      </c>
      <c r="I9" s="17">
        <v>9.0200890447192497E-2</v>
      </c>
      <c r="J9" s="17">
        <v>0.258899306449902</v>
      </c>
      <c r="K9" s="17">
        <v>0.349627327466835</v>
      </c>
      <c r="L9" s="17">
        <v>0.154123111255621</v>
      </c>
      <c r="M9" s="17">
        <v>1.31681828594207E-2</v>
      </c>
      <c r="N9" s="17">
        <v>0.56753758407695198</v>
      </c>
      <c r="O9" s="17">
        <v>0.414194029769204</v>
      </c>
      <c r="P9" s="17">
        <v>0.41429320218740101</v>
      </c>
      <c r="Q9" s="17">
        <v>0.69776527821710499</v>
      </c>
      <c r="R9" s="17">
        <v>0.31443909341146498</v>
      </c>
      <c r="S9" s="17">
        <v>0.396409156198678</v>
      </c>
      <c r="T9" s="17">
        <v>0.46598783106802799</v>
      </c>
      <c r="U9" s="17"/>
      <c r="V9" s="17">
        <v>0.37491342330996202</v>
      </c>
      <c r="W9" s="17">
        <v>0.43272850877293201</v>
      </c>
      <c r="X9" s="17">
        <v>0.45242198838035902</v>
      </c>
      <c r="Y9" s="17">
        <v>0.56849146217860003</v>
      </c>
      <c r="Z9" s="17"/>
      <c r="AA9" s="17">
        <v>0.31373814343642897</v>
      </c>
      <c r="AB9" s="17">
        <v>0.405103005745379</v>
      </c>
      <c r="AC9" s="17">
        <v>0.37629323633397999</v>
      </c>
      <c r="AD9" s="17">
        <v>0.40957522050916501</v>
      </c>
      <c r="AE9" s="17">
        <v>0.55359429819467798</v>
      </c>
      <c r="AF9" s="17">
        <v>0.52872594149450203</v>
      </c>
      <c r="AG9" s="17">
        <v>0.39309231774919501</v>
      </c>
      <c r="AH9" s="17">
        <v>0.55247176817750798</v>
      </c>
      <c r="AI9" s="17">
        <v>0.76105054516528203</v>
      </c>
      <c r="AJ9" s="17">
        <v>0.51307631997569603</v>
      </c>
      <c r="AK9" s="17"/>
      <c r="AL9" s="17">
        <v>0.42088233895363703</v>
      </c>
      <c r="AM9" s="17">
        <v>0.38709706870793398</v>
      </c>
      <c r="AN9" s="17">
        <v>0.35132798890761802</v>
      </c>
      <c r="AO9" s="17">
        <v>0.29591311759197902</v>
      </c>
      <c r="AP9" s="17">
        <v>0.296495639286108</v>
      </c>
      <c r="AQ9" s="17">
        <v>0.51300187487577198</v>
      </c>
      <c r="AR9" s="17">
        <v>0.45712650798318499</v>
      </c>
      <c r="AS9" s="17"/>
      <c r="AT9" s="17">
        <v>0.46576093152092202</v>
      </c>
      <c r="AU9" s="17">
        <v>0.30866587323322803</v>
      </c>
      <c r="AV9" s="17"/>
      <c r="AW9" s="17">
        <v>0.58023641455104502</v>
      </c>
      <c r="AX9" s="17">
        <v>0.42428055890702798</v>
      </c>
      <c r="AY9" s="17">
        <v>0.405487868217908</v>
      </c>
      <c r="AZ9" s="17"/>
      <c r="BA9" s="17">
        <v>0.56148366335786304</v>
      </c>
      <c r="BB9" s="17">
        <v>0.36619874085913601</v>
      </c>
      <c r="BC9" s="17"/>
      <c r="BD9" s="17">
        <v>0.33129446045101602</v>
      </c>
      <c r="BE9" s="17">
        <v>0.40111371908287002</v>
      </c>
      <c r="BF9" s="17"/>
      <c r="BG9" s="17">
        <v>0.37822838657294799</v>
      </c>
      <c r="BH9" s="17">
        <v>0.56849146217860003</v>
      </c>
      <c r="BI9" s="17"/>
      <c r="BJ9" s="17">
        <v>0.35217921235352601</v>
      </c>
      <c r="BK9" s="17">
        <v>0.38561194496735601</v>
      </c>
      <c r="BL9" s="17"/>
      <c r="BM9" s="17">
        <v>0.30252419080558401</v>
      </c>
      <c r="BN9" s="17">
        <v>0.39042746241633502</v>
      </c>
      <c r="BO9" s="17">
        <v>0.47706244060152397</v>
      </c>
      <c r="BP9" s="17">
        <v>0.218569285701672</v>
      </c>
    </row>
    <row r="10" spans="2:68" x14ac:dyDescent="0.35">
      <c r="B10" s="18" t="s">
        <v>656</v>
      </c>
      <c r="C10" s="17">
        <v>0.132968840081853</v>
      </c>
      <c r="D10" s="17">
        <v>0.106904804160443</v>
      </c>
      <c r="E10" s="17">
        <v>0.117561027044504</v>
      </c>
      <c r="F10" s="17">
        <v>2.7130934454241201E-3</v>
      </c>
      <c r="G10" s="17">
        <v>0.10822248046289699</v>
      </c>
      <c r="H10" s="17">
        <v>2.8594223734509001E-2</v>
      </c>
      <c r="I10" s="17">
        <v>0.99850869691612898</v>
      </c>
      <c r="J10" s="17">
        <v>3.3001604846071099E-2</v>
      </c>
      <c r="K10" s="17">
        <v>0.17428386728574699</v>
      </c>
      <c r="L10" s="17">
        <v>5.1214729175113098E-2</v>
      </c>
      <c r="M10" s="17">
        <v>0.10709169490803799</v>
      </c>
      <c r="N10" s="17">
        <v>0.199803306594557</v>
      </c>
      <c r="O10" s="17">
        <v>9.9599287265479897E-2</v>
      </c>
      <c r="P10" s="17">
        <v>0.17746953751420499</v>
      </c>
      <c r="Q10" s="17">
        <v>0.13944699044549499</v>
      </c>
      <c r="R10" s="17">
        <v>0.15353918884784601</v>
      </c>
      <c r="S10" s="17">
        <v>3.0790227673593802E-4</v>
      </c>
      <c r="T10" s="17">
        <v>0.177806695075582</v>
      </c>
      <c r="U10" s="17"/>
      <c r="V10" s="17">
        <v>0.12943317195435899</v>
      </c>
      <c r="W10" s="17">
        <v>0.18850181643183</v>
      </c>
      <c r="X10" s="17">
        <v>0.20911289559146901</v>
      </c>
      <c r="Y10" s="17">
        <v>0.28324222395867399</v>
      </c>
      <c r="Z10" s="17"/>
      <c r="AA10" s="17">
        <v>0.101585236108805</v>
      </c>
      <c r="AB10" s="17">
        <v>0.14819791912816499</v>
      </c>
      <c r="AC10" s="17">
        <v>0.2229893642336</v>
      </c>
      <c r="AD10" s="17">
        <v>0.15288040818871701</v>
      </c>
      <c r="AE10" s="17">
        <v>3.2681866442297397E-2</v>
      </c>
      <c r="AF10" s="17">
        <v>0.230392455327871</v>
      </c>
      <c r="AG10" s="17">
        <v>4.3934510179216901E-2</v>
      </c>
      <c r="AH10" s="17">
        <v>0.36363360081457002</v>
      </c>
      <c r="AI10" s="17">
        <v>0.109493301868674</v>
      </c>
      <c r="AJ10" s="17">
        <v>0.24542807228606101</v>
      </c>
      <c r="AK10" s="17"/>
      <c r="AL10" s="17">
        <v>0.174174483625021</v>
      </c>
      <c r="AM10" s="17">
        <v>0.187128395618744</v>
      </c>
      <c r="AN10" s="17">
        <v>9.77337307904379E-2</v>
      </c>
      <c r="AO10" s="17">
        <v>7.7613474376846903E-2</v>
      </c>
      <c r="AP10" s="17">
        <v>1.4260343631209101E-2</v>
      </c>
      <c r="AQ10" s="17">
        <v>0.227079362634905</v>
      </c>
      <c r="AR10" s="17">
        <v>0.20347052487415801</v>
      </c>
      <c r="AS10" s="17"/>
      <c r="AT10" s="17">
        <v>0.179624131578343</v>
      </c>
      <c r="AU10" s="17">
        <v>9.57146743691622E-2</v>
      </c>
      <c r="AV10" s="17"/>
      <c r="AW10" s="17">
        <v>0.17185950161549499</v>
      </c>
      <c r="AX10" s="17">
        <v>0.202520799601761</v>
      </c>
      <c r="AY10" s="17">
        <v>0.17943480091935499</v>
      </c>
      <c r="AZ10" s="17"/>
      <c r="BA10" s="17">
        <v>0.26864230915686999</v>
      </c>
      <c r="BB10" s="17">
        <v>0.123916849126571</v>
      </c>
      <c r="BC10" s="17"/>
      <c r="BD10" s="17">
        <v>8.4989453828196698E-2</v>
      </c>
      <c r="BE10" s="17">
        <v>0.156084264858983</v>
      </c>
      <c r="BF10" s="17"/>
      <c r="BG10" s="17">
        <v>0.132822870442349</v>
      </c>
      <c r="BH10" s="17">
        <v>0.28324222395867399</v>
      </c>
      <c r="BI10" s="17"/>
      <c r="BJ10" s="17">
        <v>0.23070272761282501</v>
      </c>
      <c r="BK10" s="17">
        <v>0.106149295860595</v>
      </c>
      <c r="BL10" s="17"/>
      <c r="BM10" s="17">
        <v>7.6735331743330901E-2</v>
      </c>
      <c r="BN10" s="17">
        <v>0.14227793812553499</v>
      </c>
      <c r="BO10" s="17">
        <v>0.19338285269443201</v>
      </c>
      <c r="BP10" s="17">
        <v>8.4127547077808201E-2</v>
      </c>
    </row>
    <row r="11" spans="2:68" x14ac:dyDescent="0.35">
      <c r="B11" s="18" t="s">
        <v>657</v>
      </c>
      <c r="C11" s="17">
        <v>9.8233799853679304E-2</v>
      </c>
      <c r="D11" s="17">
        <v>0.150930072455015</v>
      </c>
      <c r="E11" s="17">
        <v>1.1568571317274101E-2</v>
      </c>
      <c r="F11" s="17">
        <v>2.7130934454241201E-3</v>
      </c>
      <c r="G11" s="17">
        <v>0.107220826638408</v>
      </c>
      <c r="H11" s="17">
        <v>2.9074923231639099E-2</v>
      </c>
      <c r="I11" s="17">
        <v>0.90830780646893605</v>
      </c>
      <c r="J11" s="17">
        <v>1.11839242268811E-2</v>
      </c>
      <c r="K11" s="17">
        <v>0.138643767031082</v>
      </c>
      <c r="L11" s="17">
        <v>4.7221252499769998E-3</v>
      </c>
      <c r="M11" s="17">
        <v>0.109396902183339</v>
      </c>
      <c r="N11" s="17">
        <v>5.2754332385832298E-2</v>
      </c>
      <c r="O11" s="17">
        <v>0.116609843748484</v>
      </c>
      <c r="P11" s="17">
        <v>9.4753073764964807E-2</v>
      </c>
      <c r="Q11" s="17">
        <v>1.5275060156111199E-3</v>
      </c>
      <c r="R11" s="17">
        <v>9.5433807883522501E-2</v>
      </c>
      <c r="S11" s="17">
        <v>3.72467003289624E-2</v>
      </c>
      <c r="T11" s="17">
        <v>6.3903928897291795E-2</v>
      </c>
      <c r="U11" s="17"/>
      <c r="V11" s="17">
        <v>9.3956257894685993E-2</v>
      </c>
      <c r="W11" s="17">
        <v>0.167293807399824</v>
      </c>
      <c r="X11" s="17">
        <v>0.18835849168535501</v>
      </c>
      <c r="Y11" s="17">
        <v>0.19643371961346101</v>
      </c>
      <c r="Z11" s="17"/>
      <c r="AA11" s="17">
        <v>5.0913701051655998E-2</v>
      </c>
      <c r="AB11" s="17">
        <v>0.15922998287780901</v>
      </c>
      <c r="AC11" s="17">
        <v>0.13855564853521499</v>
      </c>
      <c r="AD11" s="17">
        <v>9.3531049440424396E-2</v>
      </c>
      <c r="AE11" s="17">
        <v>0.14423276387066</v>
      </c>
      <c r="AF11" s="17">
        <v>9.3806105433289794E-2</v>
      </c>
      <c r="AG11" s="17">
        <v>0.16356816670337199</v>
      </c>
      <c r="AH11" s="17">
        <v>6.5292199117754399E-2</v>
      </c>
      <c r="AI11" s="17">
        <v>0.60324042450226201</v>
      </c>
      <c r="AJ11" s="17">
        <v>7.6019548033039105E-2</v>
      </c>
      <c r="AK11" s="17"/>
      <c r="AL11" s="17">
        <v>4.4548899259528499E-2</v>
      </c>
      <c r="AM11" s="17">
        <v>0.21568189884529201</v>
      </c>
      <c r="AN11" s="17">
        <v>0.11459117096644</v>
      </c>
      <c r="AO11" s="17">
        <v>7.7643727472291896E-2</v>
      </c>
      <c r="AP11" s="17">
        <v>0.106859769709233</v>
      </c>
      <c r="AQ11" s="17">
        <v>0.149151240194697</v>
      </c>
      <c r="AR11" s="17">
        <v>5.0655568993118898E-2</v>
      </c>
      <c r="AS11" s="17"/>
      <c r="AT11" s="17">
        <v>0.14603845912064201</v>
      </c>
      <c r="AU11" s="17">
        <v>6.0061866059115197E-2</v>
      </c>
      <c r="AV11" s="17"/>
      <c r="AW11" s="17">
        <v>8.0471367982585404E-2</v>
      </c>
      <c r="AX11" s="17">
        <v>0.13279092842135701</v>
      </c>
      <c r="AY11" s="17">
        <v>0.19829752394896</v>
      </c>
      <c r="AZ11" s="17"/>
      <c r="BA11" s="17">
        <v>5.5546882515164299E-2</v>
      </c>
      <c r="BB11" s="17">
        <v>0.101081826017464</v>
      </c>
      <c r="BC11" s="17"/>
      <c r="BD11" s="17">
        <v>0.122959609472145</v>
      </c>
      <c r="BE11" s="17">
        <v>8.6321442549488897E-2</v>
      </c>
      <c r="BF11" s="17"/>
      <c r="BG11" s="17">
        <v>9.8138412323853105E-2</v>
      </c>
      <c r="BH11" s="17">
        <v>0.19643371961346101</v>
      </c>
      <c r="BI11" s="17"/>
      <c r="BJ11" s="17">
        <v>0.13873010111676401</v>
      </c>
      <c r="BK11" s="17">
        <v>8.7121048995605799E-2</v>
      </c>
      <c r="BL11" s="17"/>
      <c r="BM11" s="17">
        <v>3.4775531346983801E-2</v>
      </c>
      <c r="BN11" s="17">
        <v>9.7505698974356902E-2</v>
      </c>
      <c r="BO11" s="17">
        <v>0.15442238663086899</v>
      </c>
      <c r="BP11" s="17">
        <v>0.22136517725306601</v>
      </c>
    </row>
    <row r="12" spans="2:68" x14ac:dyDescent="0.35">
      <c r="B12" s="18" t="s">
        <v>658</v>
      </c>
      <c r="C12" s="17">
        <v>9.4790836223705502E-2</v>
      </c>
      <c r="D12" s="17">
        <v>0.13786059656699501</v>
      </c>
      <c r="E12" s="17">
        <v>0.118877638021921</v>
      </c>
      <c r="F12" s="17">
        <v>2.9118022675450302E-3</v>
      </c>
      <c r="G12" s="17">
        <v>0.105961316185367</v>
      </c>
      <c r="H12" s="17">
        <v>2.4034974856506101E-4</v>
      </c>
      <c r="I12" s="17">
        <v>0.90830780646893605</v>
      </c>
      <c r="J12" s="17">
        <v>2.35281169718876E-2</v>
      </c>
      <c r="K12" s="17">
        <v>7.0377403230388394E-2</v>
      </c>
      <c r="L12" s="17">
        <v>9.0248930925455995E-2</v>
      </c>
      <c r="M12" s="17">
        <v>2.5680864398226599E-3</v>
      </c>
      <c r="N12" s="17">
        <v>0.18192291020755999</v>
      </c>
      <c r="O12" s="17">
        <v>0.10845143565367001</v>
      </c>
      <c r="P12" s="17">
        <v>0.162962788273979</v>
      </c>
      <c r="Q12" s="17">
        <v>0.14063886970082201</v>
      </c>
      <c r="R12" s="17">
        <v>6.7623392607110394E-2</v>
      </c>
      <c r="S12" s="17">
        <v>2.08792906356004E-2</v>
      </c>
      <c r="T12" s="17">
        <v>7.3395193609779603E-3</v>
      </c>
      <c r="U12" s="17"/>
      <c r="V12" s="17">
        <v>9.2163876610727904E-2</v>
      </c>
      <c r="W12" s="17">
        <v>0.13051756241479301</v>
      </c>
      <c r="X12" s="17">
        <v>0.18957399168331501</v>
      </c>
      <c r="Y12" s="17">
        <v>0.25929736131048697</v>
      </c>
      <c r="Z12" s="17"/>
      <c r="AA12" s="17">
        <v>6.3517833393854098E-2</v>
      </c>
      <c r="AB12" s="17">
        <v>0.154465524619498</v>
      </c>
      <c r="AC12" s="17">
        <v>0.101013027717428</v>
      </c>
      <c r="AD12" s="17">
        <v>0.15455591051526099</v>
      </c>
      <c r="AE12" s="17">
        <v>0.103473603674322</v>
      </c>
      <c r="AF12" s="17">
        <v>5.29716816467595E-2</v>
      </c>
      <c r="AG12" s="17">
        <v>3.9753803133773802E-2</v>
      </c>
      <c r="AH12" s="17">
        <v>3.5130397463649501E-2</v>
      </c>
      <c r="AI12" s="17">
        <v>0.55247158171405797</v>
      </c>
      <c r="AJ12" s="17">
        <v>0.182509768118956</v>
      </c>
      <c r="AK12" s="17"/>
      <c r="AL12" s="17">
        <v>7.1256096001611702E-2</v>
      </c>
      <c r="AM12" s="17">
        <v>0.142862600646877</v>
      </c>
      <c r="AN12" s="17">
        <v>9.4425143259699196E-2</v>
      </c>
      <c r="AO12" s="17">
        <v>4.26598025254993E-2</v>
      </c>
      <c r="AP12" s="17">
        <v>0.18934480954837399</v>
      </c>
      <c r="AQ12" s="17">
        <v>0.10653286611160501</v>
      </c>
      <c r="AR12" s="17">
        <v>0.115943496280732</v>
      </c>
      <c r="AS12" s="17"/>
      <c r="AT12" s="17">
        <v>0.15409815459138701</v>
      </c>
      <c r="AU12" s="17">
        <v>4.7434049981975403E-2</v>
      </c>
      <c r="AV12" s="17"/>
      <c r="AW12" s="17">
        <v>0.137570115318253</v>
      </c>
      <c r="AX12" s="17">
        <v>0.140232481508371</v>
      </c>
      <c r="AY12" s="17">
        <v>0.175071193447115</v>
      </c>
      <c r="AZ12" s="17"/>
      <c r="BA12" s="17">
        <v>0.100241157998208</v>
      </c>
      <c r="BB12" s="17">
        <v>9.4427196495595597E-2</v>
      </c>
      <c r="BC12" s="17"/>
      <c r="BD12" s="17">
        <v>9.3058075540738097E-2</v>
      </c>
      <c r="BE12" s="17">
        <v>9.5625642634361796E-2</v>
      </c>
      <c r="BF12" s="17"/>
      <c r="BG12" s="17">
        <v>9.4631041072072999E-2</v>
      </c>
      <c r="BH12" s="17">
        <v>0.25929736131048697</v>
      </c>
      <c r="BI12" s="17"/>
      <c r="BJ12" s="17">
        <v>0.19970789782694601</v>
      </c>
      <c r="BK12" s="17">
        <v>6.6000128677760103E-2</v>
      </c>
      <c r="BL12" s="17"/>
      <c r="BM12" s="17">
        <v>4.9525847830831603E-2</v>
      </c>
      <c r="BN12" s="17">
        <v>6.9893916408921494E-2</v>
      </c>
      <c r="BO12" s="17">
        <v>0.19381073705068699</v>
      </c>
      <c r="BP12" s="17">
        <v>9.1357645213347494E-2</v>
      </c>
    </row>
    <row r="13" spans="2:68" x14ac:dyDescent="0.35">
      <c r="B13" s="18" t="s">
        <v>659</v>
      </c>
      <c r="C13" s="17">
        <v>8.9774076403740799E-2</v>
      </c>
      <c r="D13" s="17">
        <v>7.21225214532559E-2</v>
      </c>
      <c r="E13" s="17">
        <v>0.13015692087002501</v>
      </c>
      <c r="F13" s="17">
        <v>0.24225383000940001</v>
      </c>
      <c r="G13" s="17">
        <v>0.11610103187891101</v>
      </c>
      <c r="H13" s="17">
        <v>2.4034974856506101E-4</v>
      </c>
      <c r="I13" s="17">
        <v>0</v>
      </c>
      <c r="J13" s="17">
        <v>2.2184459175571401E-2</v>
      </c>
      <c r="K13" s="17">
        <v>5.0872149077086697E-2</v>
      </c>
      <c r="L13" s="17">
        <v>1.7241269596959902E-2</v>
      </c>
      <c r="M13" s="17">
        <v>0.108958770242471</v>
      </c>
      <c r="N13" s="17">
        <v>0</v>
      </c>
      <c r="O13" s="17">
        <v>7.3997508883110102E-2</v>
      </c>
      <c r="P13" s="17">
        <v>0.14557948922849201</v>
      </c>
      <c r="Q13" s="17">
        <v>0.136391978414273</v>
      </c>
      <c r="R13" s="17">
        <v>0.12845178096549101</v>
      </c>
      <c r="S13" s="17">
        <v>3.9040787384977703E-2</v>
      </c>
      <c r="T13" s="17">
        <v>0.120561284881318</v>
      </c>
      <c r="U13" s="17"/>
      <c r="V13" s="17">
        <v>8.3097612418214797E-2</v>
      </c>
      <c r="W13" s="17">
        <v>0.208192156722495</v>
      </c>
      <c r="X13" s="17">
        <v>0.15464874908054299</v>
      </c>
      <c r="Y13" s="17">
        <v>0.155983381408105</v>
      </c>
      <c r="Z13" s="17"/>
      <c r="AA13" s="17">
        <v>5.53793526862894E-2</v>
      </c>
      <c r="AB13" s="17">
        <v>8.5770955535151794E-2</v>
      </c>
      <c r="AC13" s="17">
        <v>8.9232552184546302E-2</v>
      </c>
      <c r="AD13" s="17">
        <v>0.191661446880143</v>
      </c>
      <c r="AE13" s="17">
        <v>0.10949362441763601</v>
      </c>
      <c r="AF13" s="17">
        <v>0.152859793682108</v>
      </c>
      <c r="AG13" s="17">
        <v>0.124805015183114</v>
      </c>
      <c r="AH13" s="17">
        <v>0.17140750492925999</v>
      </c>
      <c r="AI13" s="17">
        <v>0.132942740362053</v>
      </c>
      <c r="AJ13" s="17">
        <v>9.8782093064904403E-2</v>
      </c>
      <c r="AK13" s="17"/>
      <c r="AL13" s="17">
        <v>9.4856068632750395E-2</v>
      </c>
      <c r="AM13" s="17">
        <v>9.8019545061437799E-2</v>
      </c>
      <c r="AN13" s="17">
        <v>9.90514924020542E-2</v>
      </c>
      <c r="AO13" s="17">
        <v>1.9794183936794399E-2</v>
      </c>
      <c r="AP13" s="17">
        <v>0.129543700234309</v>
      </c>
      <c r="AQ13" s="17">
        <v>0.13948562675962101</v>
      </c>
      <c r="AR13" s="17">
        <v>0.15760805895233601</v>
      </c>
      <c r="AS13" s="17"/>
      <c r="AT13" s="17">
        <v>0.125116025145246</v>
      </c>
      <c r="AU13" s="17">
        <v>6.15535943792207E-2</v>
      </c>
      <c r="AV13" s="17"/>
      <c r="AW13" s="17">
        <v>0.13533508411098399</v>
      </c>
      <c r="AX13" s="17">
        <v>0.16053863844810701</v>
      </c>
      <c r="AY13" s="17">
        <v>0.107731294180934</v>
      </c>
      <c r="AZ13" s="17"/>
      <c r="BA13" s="17">
        <v>0.10695801015055301</v>
      </c>
      <c r="BB13" s="17">
        <v>8.8627582443552497E-2</v>
      </c>
      <c r="BC13" s="17"/>
      <c r="BD13" s="17">
        <v>5.6562686017100697E-2</v>
      </c>
      <c r="BE13" s="17">
        <v>0.105774601966275</v>
      </c>
      <c r="BF13" s="17"/>
      <c r="BG13" s="17">
        <v>8.9709763295631101E-2</v>
      </c>
      <c r="BH13" s="17">
        <v>0.155983381408105</v>
      </c>
      <c r="BI13" s="17"/>
      <c r="BJ13" s="17">
        <v>0.102808162703873</v>
      </c>
      <c r="BK13" s="17">
        <v>8.61973410180812E-2</v>
      </c>
      <c r="BL13" s="17"/>
      <c r="BM13" s="17">
        <v>7.5867865997540002E-2</v>
      </c>
      <c r="BN13" s="17">
        <v>7.1501100448134305E-2</v>
      </c>
      <c r="BO13" s="17">
        <v>0.1303444065787</v>
      </c>
      <c r="BP13" s="17">
        <v>0.14397748865896901</v>
      </c>
    </row>
    <row r="14" spans="2:68" x14ac:dyDescent="0.35">
      <c r="B14" s="18" t="s">
        <v>125</v>
      </c>
      <c r="C14" s="19">
        <v>0.48337206906710001</v>
      </c>
      <c r="D14" s="19">
        <v>0.53459889038978903</v>
      </c>
      <c r="E14" s="19">
        <v>0.587515846753348</v>
      </c>
      <c r="F14" s="19">
        <v>0.26820974072519499</v>
      </c>
      <c r="G14" s="19">
        <v>0.32450298951907502</v>
      </c>
      <c r="H14" s="19">
        <v>0.35629097307067498</v>
      </c>
      <c r="I14" s="19">
        <v>1.4913030838709599E-3</v>
      </c>
      <c r="J14" s="19">
        <v>0.71748088193911497</v>
      </c>
      <c r="K14" s="19">
        <v>0.47503839706214002</v>
      </c>
      <c r="L14" s="19">
        <v>0.83694663867672403</v>
      </c>
      <c r="M14" s="19">
        <v>0.77060609921372403</v>
      </c>
      <c r="N14" s="19">
        <v>0.39729286099916</v>
      </c>
      <c r="O14" s="19">
        <v>0.40153344744658098</v>
      </c>
      <c r="P14" s="19">
        <v>0.436915499256953</v>
      </c>
      <c r="Q14" s="19">
        <v>0.30070721576728399</v>
      </c>
      <c r="R14" s="19">
        <v>0.47089100318463001</v>
      </c>
      <c r="S14" s="19">
        <v>0.56470400755471195</v>
      </c>
      <c r="T14" s="19">
        <v>0.52671912279485</v>
      </c>
      <c r="U14" s="19"/>
      <c r="V14" s="19">
        <v>0.49208091951417199</v>
      </c>
      <c r="W14" s="19">
        <v>0.341506169805881</v>
      </c>
      <c r="X14" s="19">
        <v>0.31652180798347701</v>
      </c>
      <c r="Y14" s="19">
        <v>0.24801312231863501</v>
      </c>
      <c r="Z14" s="19"/>
      <c r="AA14" s="19">
        <v>0.58027538828994496</v>
      </c>
      <c r="AB14" s="19">
        <v>0.44338090341034198</v>
      </c>
      <c r="AC14" s="19">
        <v>0.41840806104462402</v>
      </c>
      <c r="AD14" s="19">
        <v>0.40743300704973101</v>
      </c>
      <c r="AE14" s="19">
        <v>0.24878487901207899</v>
      </c>
      <c r="AF14" s="19">
        <v>0.37573063230501402</v>
      </c>
      <c r="AG14" s="19">
        <v>0.51177959186590205</v>
      </c>
      <c r="AH14" s="19">
        <v>0.35592190389858103</v>
      </c>
      <c r="AI14" s="19">
        <v>0.129174134010028</v>
      </c>
      <c r="AJ14" s="19">
        <v>0.37378890477389998</v>
      </c>
      <c r="AK14" s="19"/>
      <c r="AL14" s="19">
        <v>0.503997001458521</v>
      </c>
      <c r="AM14" s="19">
        <v>0.29596157873815898</v>
      </c>
      <c r="AN14" s="19">
        <v>0.491198276059303</v>
      </c>
      <c r="AO14" s="19">
        <v>0.61616544902940196</v>
      </c>
      <c r="AP14" s="19">
        <v>0.525702392576194</v>
      </c>
      <c r="AQ14" s="19">
        <v>0.34157286301740702</v>
      </c>
      <c r="AR14" s="19">
        <v>0.36488622591262099</v>
      </c>
      <c r="AS14" s="19"/>
      <c r="AT14" s="19">
        <v>0.337790582743412</v>
      </c>
      <c r="AU14" s="19">
        <v>0.59961862207835803</v>
      </c>
      <c r="AV14" s="19"/>
      <c r="AW14" s="19">
        <v>0.29523936914437499</v>
      </c>
      <c r="AX14" s="19">
        <v>0.31301000244312499</v>
      </c>
      <c r="AY14" s="19">
        <v>0.36580665504663401</v>
      </c>
      <c r="AZ14" s="19"/>
      <c r="BA14" s="19">
        <v>0.29683662392110399</v>
      </c>
      <c r="BB14" s="19">
        <v>0.49581751749421499</v>
      </c>
      <c r="BC14" s="19"/>
      <c r="BD14" s="19">
        <v>0.54564530742416595</v>
      </c>
      <c r="BE14" s="19">
        <v>0.45337017722836498</v>
      </c>
      <c r="BF14" s="19"/>
      <c r="BG14" s="19">
        <v>0.48360068746727503</v>
      </c>
      <c r="BH14" s="19">
        <v>0.24801312231863501</v>
      </c>
      <c r="BI14" s="19"/>
      <c r="BJ14" s="19">
        <v>0.43454791226159301</v>
      </c>
      <c r="BK14" s="19">
        <v>0.49677009983811599</v>
      </c>
      <c r="BL14" s="19"/>
      <c r="BM14" s="19">
        <v>0.58309986020635396</v>
      </c>
      <c r="BN14" s="19">
        <v>0.51351064088964604</v>
      </c>
      <c r="BO14" s="19">
        <v>0.31711278734617698</v>
      </c>
      <c r="BP14" s="19">
        <v>0.42455594337011898</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240</v>
      </c>
      <c r="C9" s="17">
        <v>0.14271100588275201</v>
      </c>
      <c r="D9" s="17">
        <v>0.21722265860182899</v>
      </c>
      <c r="E9" s="17">
        <v>0.246401336937111</v>
      </c>
      <c r="F9" s="17">
        <v>2.5143846233032E-3</v>
      </c>
      <c r="G9" s="17">
        <v>0.221060694239789</v>
      </c>
      <c r="H9" s="17">
        <v>0.29277959023302302</v>
      </c>
      <c r="I9" s="17">
        <v>7.45651541935478E-4</v>
      </c>
      <c r="J9" s="17">
        <v>4.5847319547676302E-4</v>
      </c>
      <c r="K9" s="17">
        <v>0.195106986505696</v>
      </c>
      <c r="L9" s="17">
        <v>0.17519158276460201</v>
      </c>
      <c r="M9" s="17">
        <v>2.21758088712791E-3</v>
      </c>
      <c r="N9" s="17">
        <v>1.9455101264318399E-2</v>
      </c>
      <c r="O9" s="17">
        <v>0.18201038655580201</v>
      </c>
      <c r="P9" s="17">
        <v>0.16140473759305299</v>
      </c>
      <c r="Q9" s="17">
        <v>0.14958985487583701</v>
      </c>
      <c r="R9" s="17">
        <v>4.8365955088080503E-2</v>
      </c>
      <c r="S9" s="17">
        <v>3.0790227673593802E-4</v>
      </c>
      <c r="T9" s="17">
        <v>0.226490004264537</v>
      </c>
      <c r="U9" s="17"/>
      <c r="V9" s="17">
        <v>0.14512524220989301</v>
      </c>
      <c r="W9" s="17">
        <v>0.100771701164663</v>
      </c>
      <c r="X9" s="17">
        <v>9.2379798404934904E-2</v>
      </c>
      <c r="Y9" s="17">
        <v>0.235088929979202</v>
      </c>
      <c r="Z9" s="17"/>
      <c r="AA9" s="17">
        <v>0.124796488826956</v>
      </c>
      <c r="AB9" s="17">
        <v>0.185822832398507</v>
      </c>
      <c r="AC9" s="17">
        <v>0.113298370885369</v>
      </c>
      <c r="AD9" s="17">
        <v>0.106815845612941</v>
      </c>
      <c r="AE9" s="17">
        <v>0.19161951561738</v>
      </c>
      <c r="AF9" s="17">
        <v>2.3431752929724499E-2</v>
      </c>
      <c r="AG9" s="17">
        <v>0.68602259185452397</v>
      </c>
      <c r="AH9" s="17">
        <v>4.7483230330678403E-2</v>
      </c>
      <c r="AI9" s="17">
        <v>8.6620355270266403E-2</v>
      </c>
      <c r="AJ9" s="17">
        <v>0.12780503825762099</v>
      </c>
      <c r="AK9" s="17"/>
      <c r="AL9" s="17">
        <v>0.17409554225788401</v>
      </c>
      <c r="AM9" s="17">
        <v>3.2533481487703998E-2</v>
      </c>
      <c r="AN9" s="17">
        <v>0.14582371987436399</v>
      </c>
      <c r="AO9" s="17">
        <v>0.214624808537455</v>
      </c>
      <c r="AP9" s="17">
        <v>8.5164432973763596E-2</v>
      </c>
      <c r="AQ9" s="17">
        <v>8.9700268015301399E-2</v>
      </c>
      <c r="AR9" s="17">
        <v>0.17217611785710299</v>
      </c>
      <c r="AS9" s="17"/>
      <c r="AT9" s="17">
        <v>0.18145701079658499</v>
      </c>
      <c r="AU9" s="17">
        <v>0.111772391173353</v>
      </c>
      <c r="AV9" s="17"/>
      <c r="AW9" s="17">
        <v>0.28237697982837401</v>
      </c>
      <c r="AX9" s="17">
        <v>0.30717599397872503</v>
      </c>
      <c r="AY9" s="17">
        <v>9.2672224288965405E-2</v>
      </c>
      <c r="AZ9" s="17"/>
      <c r="BA9" s="17">
        <v>0.36678727671352002</v>
      </c>
      <c r="BB9" s="17">
        <v>0.127760873106743</v>
      </c>
      <c r="BC9" s="17"/>
      <c r="BD9" s="17">
        <v>0.15072863241097001</v>
      </c>
      <c r="BE9" s="17">
        <v>0.13884828779952499</v>
      </c>
      <c r="BF9" s="17"/>
      <c r="BG9" s="17">
        <v>0.14262127360994001</v>
      </c>
      <c r="BH9" s="17">
        <v>0.235088929979202</v>
      </c>
      <c r="BI9" s="17"/>
      <c r="BJ9" s="17">
        <v>0.22218641967856301</v>
      </c>
      <c r="BK9" s="17">
        <v>0.120901841951521</v>
      </c>
      <c r="BL9" s="17"/>
      <c r="BM9" s="17">
        <v>8.8998664012405498E-2</v>
      </c>
      <c r="BN9" s="17">
        <v>0.15033411261457999</v>
      </c>
      <c r="BO9" s="17">
        <v>0.15067753055925701</v>
      </c>
      <c r="BP9" s="17">
        <v>0.41360633059127699</v>
      </c>
    </row>
    <row r="10" spans="2:68" x14ac:dyDescent="0.35">
      <c r="B10" s="18" t="s">
        <v>241</v>
      </c>
      <c r="C10" s="17">
        <v>0.53191670598248897</v>
      </c>
      <c r="D10" s="17">
        <v>0.46594584762282998</v>
      </c>
      <c r="E10" s="17">
        <v>0.62446906470111097</v>
      </c>
      <c r="F10" s="17">
        <v>0.997485615376697</v>
      </c>
      <c r="G10" s="17">
        <v>0.76745412740410801</v>
      </c>
      <c r="H10" s="17">
        <v>0.41115917697535398</v>
      </c>
      <c r="I10" s="17">
        <v>9.0946541989127994E-2</v>
      </c>
      <c r="J10" s="17">
        <v>0.416827176286514</v>
      </c>
      <c r="K10" s="17">
        <v>0.41178148995785402</v>
      </c>
      <c r="L10" s="17">
        <v>0.42769926096489702</v>
      </c>
      <c r="M10" s="17">
        <v>0.55910877482833898</v>
      </c>
      <c r="N10" s="17">
        <v>0.58339984719904703</v>
      </c>
      <c r="O10" s="17">
        <v>0.57207724020718198</v>
      </c>
      <c r="P10" s="17">
        <v>0.45996932710036997</v>
      </c>
      <c r="Q10" s="17">
        <v>0.30376222779850598</v>
      </c>
      <c r="R10" s="17">
        <v>0.63117327330575002</v>
      </c>
      <c r="S10" s="17">
        <v>0.60389874607805805</v>
      </c>
      <c r="T10" s="17">
        <v>0.59193857978418596</v>
      </c>
      <c r="U10" s="17"/>
      <c r="V10" s="17">
        <v>0.52220539680828504</v>
      </c>
      <c r="W10" s="17">
        <v>0.69557088058801897</v>
      </c>
      <c r="X10" s="17">
        <v>0.69923236590742599</v>
      </c>
      <c r="Y10" s="17">
        <v>0.62852962699803305</v>
      </c>
      <c r="Z10" s="17"/>
      <c r="AA10" s="17">
        <v>0.54833796632732901</v>
      </c>
      <c r="AB10" s="17">
        <v>0.56958275571481598</v>
      </c>
      <c r="AC10" s="17">
        <v>0.530693606591921</v>
      </c>
      <c r="AD10" s="17">
        <v>0.489228273763952</v>
      </c>
      <c r="AE10" s="17">
        <v>0.51625076017379801</v>
      </c>
      <c r="AF10" s="17">
        <v>0.545662538144567</v>
      </c>
      <c r="AG10" s="17">
        <v>0.14912248165630199</v>
      </c>
      <c r="AH10" s="17">
        <v>0.88351070734662696</v>
      </c>
      <c r="AI10" s="17">
        <v>0.86225129339802298</v>
      </c>
      <c r="AJ10" s="17">
        <v>0.59243282392790997</v>
      </c>
      <c r="AK10" s="17"/>
      <c r="AL10" s="17">
        <v>0.447844763176792</v>
      </c>
      <c r="AM10" s="17">
        <v>0.63737277743659804</v>
      </c>
      <c r="AN10" s="17">
        <v>0.73223915177810694</v>
      </c>
      <c r="AO10" s="17">
        <v>0.45994433471893797</v>
      </c>
      <c r="AP10" s="17">
        <v>0.69784471395569103</v>
      </c>
      <c r="AQ10" s="17">
        <v>0.48546496356442997</v>
      </c>
      <c r="AR10" s="17">
        <v>0.65460022567167697</v>
      </c>
      <c r="AS10" s="17"/>
      <c r="AT10" s="17">
        <v>0.59039484092705796</v>
      </c>
      <c r="AU10" s="17">
        <v>0.48522202120149399</v>
      </c>
      <c r="AV10" s="17"/>
      <c r="AW10" s="17">
        <v>0.55512146319350297</v>
      </c>
      <c r="AX10" s="17">
        <v>0.45340732277769302</v>
      </c>
      <c r="AY10" s="17">
        <v>0.64182840942654296</v>
      </c>
      <c r="AZ10" s="17"/>
      <c r="BA10" s="17">
        <v>0.51151834035087995</v>
      </c>
      <c r="BB10" s="17">
        <v>0.53327766345235195</v>
      </c>
      <c r="BC10" s="17"/>
      <c r="BD10" s="17">
        <v>0.522828890976895</v>
      </c>
      <c r="BE10" s="17">
        <v>0.53629501759822595</v>
      </c>
      <c r="BF10" s="17"/>
      <c r="BG10" s="17">
        <v>0.53182286000066403</v>
      </c>
      <c r="BH10" s="17">
        <v>0.62852962699803305</v>
      </c>
      <c r="BI10" s="17"/>
      <c r="BJ10" s="17">
        <v>0.51788680250793395</v>
      </c>
      <c r="BK10" s="17">
        <v>0.53576670751380595</v>
      </c>
      <c r="BL10" s="17"/>
      <c r="BM10" s="17">
        <v>0.47366615700755998</v>
      </c>
      <c r="BN10" s="17">
        <v>0.50105507814649897</v>
      </c>
      <c r="BO10" s="17">
        <v>0.676310284281189</v>
      </c>
      <c r="BP10" s="17">
        <v>0.3684378967743</v>
      </c>
    </row>
    <row r="11" spans="2:68" ht="29" x14ac:dyDescent="0.35">
      <c r="B11" s="18" t="s">
        <v>661</v>
      </c>
      <c r="C11" s="17">
        <v>0.24303314875253401</v>
      </c>
      <c r="D11" s="17">
        <v>0.241023553034833</v>
      </c>
      <c r="E11" s="17">
        <v>0.12903316887205399</v>
      </c>
      <c r="F11" s="17">
        <v>0</v>
      </c>
      <c r="G11" s="17">
        <v>1.1399226146584901E-2</v>
      </c>
      <c r="H11" s="17">
        <v>3.0412928100346098E-3</v>
      </c>
      <c r="I11" s="17">
        <v>0</v>
      </c>
      <c r="J11" s="17">
        <v>0.46001692792462501</v>
      </c>
      <c r="K11" s="17">
        <v>0.29548766765033302</v>
      </c>
      <c r="L11" s="17">
        <v>0.268924177863334</v>
      </c>
      <c r="M11" s="17">
        <v>0.42824880064128301</v>
      </c>
      <c r="N11" s="17">
        <v>0.18005258640518601</v>
      </c>
      <c r="O11" s="17">
        <v>0.17981525958390901</v>
      </c>
      <c r="P11" s="17">
        <v>0.28930383878295102</v>
      </c>
      <c r="Q11" s="17">
        <v>0.41025593891138401</v>
      </c>
      <c r="R11" s="17">
        <v>0.24309795312281601</v>
      </c>
      <c r="S11" s="17">
        <v>0.37732395261909302</v>
      </c>
      <c r="T11" s="17">
        <v>0.175408005010775</v>
      </c>
      <c r="U11" s="17"/>
      <c r="V11" s="17">
        <v>0.250126453741285</v>
      </c>
      <c r="W11" s="17">
        <v>0.12110525148217</v>
      </c>
      <c r="X11" s="17">
        <v>0.153585209092373</v>
      </c>
      <c r="Y11" s="17">
        <v>9.7837954154575899E-2</v>
      </c>
      <c r="Z11" s="17"/>
      <c r="AA11" s="17">
        <v>0.259196636025746</v>
      </c>
      <c r="AB11" s="17">
        <v>0.154715598795027</v>
      </c>
      <c r="AC11" s="17">
        <v>0.294808322048349</v>
      </c>
      <c r="AD11" s="17">
        <v>0.26369929287544402</v>
      </c>
      <c r="AE11" s="17">
        <v>0.28115773986784898</v>
      </c>
      <c r="AF11" s="17">
        <v>0.40516237404394501</v>
      </c>
      <c r="AG11" s="17">
        <v>3.40667866002465E-2</v>
      </c>
      <c r="AH11" s="17">
        <v>3.09913820600605E-2</v>
      </c>
      <c r="AI11" s="17">
        <v>4.8910160731779402E-2</v>
      </c>
      <c r="AJ11" s="17">
        <v>0.18296829361974701</v>
      </c>
      <c r="AK11" s="17"/>
      <c r="AL11" s="17">
        <v>0.26785405682795999</v>
      </c>
      <c r="AM11" s="17">
        <v>0.290152455519883</v>
      </c>
      <c r="AN11" s="17">
        <v>5.2439297950423402E-2</v>
      </c>
      <c r="AO11" s="17">
        <v>0.237095783686501</v>
      </c>
      <c r="AP11" s="17">
        <v>0.16659192939336601</v>
      </c>
      <c r="AQ11" s="17">
        <v>0.34276696299353498</v>
      </c>
      <c r="AR11" s="17">
        <v>0.17056374580435801</v>
      </c>
      <c r="AS11" s="17"/>
      <c r="AT11" s="17">
        <v>0.167525655583424</v>
      </c>
      <c r="AU11" s="17">
        <v>0.303325745215755</v>
      </c>
      <c r="AV11" s="17"/>
      <c r="AW11" s="17">
        <v>0.160042800486112</v>
      </c>
      <c r="AX11" s="17">
        <v>0.12479960520755699</v>
      </c>
      <c r="AY11" s="17">
        <v>0.175581958750159</v>
      </c>
      <c r="AZ11" s="17"/>
      <c r="BA11" s="17">
        <v>0.121568326192076</v>
      </c>
      <c r="BB11" s="17">
        <v>0.25113715377796803</v>
      </c>
      <c r="BC11" s="17"/>
      <c r="BD11" s="17">
        <v>0.25427237384458601</v>
      </c>
      <c r="BE11" s="17">
        <v>0.23761833454888601</v>
      </c>
      <c r="BF11" s="17"/>
      <c r="BG11" s="17">
        <v>0.243174185639215</v>
      </c>
      <c r="BH11" s="17">
        <v>9.7837954154575899E-2</v>
      </c>
      <c r="BI11" s="17"/>
      <c r="BJ11" s="17">
        <v>0.17291152622047201</v>
      </c>
      <c r="BK11" s="17">
        <v>0.262275501675096</v>
      </c>
      <c r="BL11" s="17"/>
      <c r="BM11" s="17">
        <v>0.254643384125257</v>
      </c>
      <c r="BN11" s="17">
        <v>0.29058806682433302</v>
      </c>
      <c r="BO11" s="17">
        <v>0.15421765975933499</v>
      </c>
      <c r="BP11" s="17">
        <v>0.21295507379495399</v>
      </c>
    </row>
    <row r="12" spans="2:68" x14ac:dyDescent="0.35">
      <c r="B12" s="18" t="s">
        <v>243</v>
      </c>
      <c r="C12" s="17">
        <v>3.7268229362417402E-2</v>
      </c>
      <c r="D12" s="17">
        <v>3.4368842687494801E-2</v>
      </c>
      <c r="E12" s="17">
        <v>0</v>
      </c>
      <c r="F12" s="17">
        <v>0</v>
      </c>
      <c r="G12" s="17">
        <v>0</v>
      </c>
      <c r="H12" s="17">
        <v>0</v>
      </c>
      <c r="I12" s="17">
        <v>0.90830780646893605</v>
      </c>
      <c r="J12" s="17">
        <v>0.11178858228379</v>
      </c>
      <c r="K12" s="17">
        <v>3.2970968700463101E-2</v>
      </c>
      <c r="L12" s="17">
        <v>4.2728326135722298E-2</v>
      </c>
      <c r="M12" s="17">
        <v>0</v>
      </c>
      <c r="N12" s="17">
        <v>1.75847774619441E-2</v>
      </c>
      <c r="O12" s="17">
        <v>3.2973765445646203E-2</v>
      </c>
      <c r="P12" s="17">
        <v>1.7112960827441099E-3</v>
      </c>
      <c r="Q12" s="17">
        <v>0.136391978414273</v>
      </c>
      <c r="R12" s="17">
        <v>4.80953295925979E-2</v>
      </c>
      <c r="S12" s="17">
        <v>1.8315447887745299E-2</v>
      </c>
      <c r="T12" s="17">
        <v>6.1169377166461298E-3</v>
      </c>
      <c r="U12" s="17"/>
      <c r="V12" s="17">
        <v>3.68441004137895E-2</v>
      </c>
      <c r="W12" s="17">
        <v>4.6655602769652797E-2</v>
      </c>
      <c r="X12" s="17">
        <v>3.0401364880959299E-2</v>
      </c>
      <c r="Y12" s="17">
        <v>1.23353822408511E-2</v>
      </c>
      <c r="Z12" s="17"/>
      <c r="AA12" s="17">
        <v>3.34240864103615E-2</v>
      </c>
      <c r="AB12" s="17">
        <v>5.3697467291831898E-2</v>
      </c>
      <c r="AC12" s="17">
        <v>4.6760211608754099E-2</v>
      </c>
      <c r="AD12" s="17">
        <v>3.6723915721163403E-2</v>
      </c>
      <c r="AE12" s="17">
        <v>1.09719843409727E-2</v>
      </c>
      <c r="AF12" s="17">
        <v>9.3343046710588403E-3</v>
      </c>
      <c r="AG12" s="17">
        <v>2.8876205607064999E-3</v>
      </c>
      <c r="AH12" s="17">
        <v>2.2812754364779898E-2</v>
      </c>
      <c r="AI12" s="17">
        <v>0</v>
      </c>
      <c r="AJ12" s="17">
        <v>5.62685822504079E-2</v>
      </c>
      <c r="AK12" s="17"/>
      <c r="AL12" s="17">
        <v>4.2071949128240298E-2</v>
      </c>
      <c r="AM12" s="17">
        <v>7.8191709686951396E-4</v>
      </c>
      <c r="AN12" s="17">
        <v>2.7452785985751099E-2</v>
      </c>
      <c r="AO12" s="17">
        <v>5.6802660909339497E-2</v>
      </c>
      <c r="AP12" s="17">
        <v>2.2823187158146199E-2</v>
      </c>
      <c r="AQ12" s="17">
        <v>7.8848773048677906E-2</v>
      </c>
      <c r="AR12" s="17">
        <v>2.7998752910207801E-5</v>
      </c>
      <c r="AS12" s="17"/>
      <c r="AT12" s="17">
        <v>3.45932513591354E-2</v>
      </c>
      <c r="AU12" s="17">
        <v>3.9404194450526703E-2</v>
      </c>
      <c r="AV12" s="17"/>
      <c r="AW12" s="17">
        <v>2.23406234256842E-3</v>
      </c>
      <c r="AX12" s="17">
        <v>0.108883838321563</v>
      </c>
      <c r="AY12" s="17">
        <v>4.2100101820628198E-2</v>
      </c>
      <c r="AZ12" s="17"/>
      <c r="BA12" s="17">
        <v>5.2047364462618998E-5</v>
      </c>
      <c r="BB12" s="17">
        <v>3.9751253826465903E-2</v>
      </c>
      <c r="BC12" s="17"/>
      <c r="BD12" s="17">
        <v>2.5362972590442401E-2</v>
      </c>
      <c r="BE12" s="17">
        <v>4.3003923143703403E-2</v>
      </c>
      <c r="BF12" s="17"/>
      <c r="BG12" s="17">
        <v>3.7292448146956897E-2</v>
      </c>
      <c r="BH12" s="17">
        <v>1.23353822408511E-2</v>
      </c>
      <c r="BI12" s="17"/>
      <c r="BJ12" s="17">
        <v>4.1749479748033898E-2</v>
      </c>
      <c r="BK12" s="17">
        <v>3.6038511647101E-2</v>
      </c>
      <c r="BL12" s="17"/>
      <c r="BM12" s="17">
        <v>8.1983423646578596E-2</v>
      </c>
      <c r="BN12" s="17">
        <v>2.7634427183234399E-2</v>
      </c>
      <c r="BO12" s="17">
        <v>6.5272734852879098E-3</v>
      </c>
      <c r="BP12" s="17">
        <v>4.8848129857029096E-3</v>
      </c>
    </row>
    <row r="13" spans="2:68" x14ac:dyDescent="0.35">
      <c r="B13" s="18" t="s">
        <v>244</v>
      </c>
      <c r="C13" s="17">
        <v>1.54594267220295E-2</v>
      </c>
      <c r="D13" s="17">
        <v>3.3566218755897502E-3</v>
      </c>
      <c r="E13" s="17">
        <v>0</v>
      </c>
      <c r="F13" s="17">
        <v>0</v>
      </c>
      <c r="G13" s="17">
        <v>0</v>
      </c>
      <c r="H13" s="17">
        <v>0.29277959023302302</v>
      </c>
      <c r="I13" s="17">
        <v>0</v>
      </c>
      <c r="J13" s="17">
        <v>0</v>
      </c>
      <c r="K13" s="17">
        <v>3.2326443592826999E-2</v>
      </c>
      <c r="L13" s="17">
        <v>4.2728326135722298E-2</v>
      </c>
      <c r="M13" s="17">
        <v>1.04248436432506E-2</v>
      </c>
      <c r="N13" s="17">
        <v>0</v>
      </c>
      <c r="O13" s="17">
        <v>1.6241850263600099E-4</v>
      </c>
      <c r="P13" s="17">
        <v>1.7522160088176301E-2</v>
      </c>
      <c r="Q13" s="17">
        <v>0</v>
      </c>
      <c r="R13" s="17">
        <v>1.45521897761263E-2</v>
      </c>
      <c r="S13" s="17">
        <v>0</v>
      </c>
      <c r="T13" s="17">
        <v>4.6473223856293102E-5</v>
      </c>
      <c r="U13" s="17"/>
      <c r="V13" s="17">
        <v>1.5673720767718301E-2</v>
      </c>
      <c r="W13" s="17">
        <v>1.27951074477698E-2</v>
      </c>
      <c r="X13" s="17">
        <v>4.9239184492038497E-3</v>
      </c>
      <c r="Y13" s="17">
        <v>6.1120739359575996E-3</v>
      </c>
      <c r="Z13" s="17"/>
      <c r="AA13" s="17">
        <v>5.5103068006378698E-3</v>
      </c>
      <c r="AB13" s="17">
        <v>1.24643555793494E-2</v>
      </c>
      <c r="AC13" s="17">
        <v>1.3802410069865901E-3</v>
      </c>
      <c r="AD13" s="17">
        <v>6.2843893263928099E-2</v>
      </c>
      <c r="AE13" s="17">
        <v>0</v>
      </c>
      <c r="AF13" s="17">
        <v>0</v>
      </c>
      <c r="AG13" s="17">
        <v>1.69604264705642E-3</v>
      </c>
      <c r="AH13" s="17">
        <v>1.8028648072163E-3</v>
      </c>
      <c r="AI13" s="17">
        <v>0</v>
      </c>
      <c r="AJ13" s="17">
        <v>0</v>
      </c>
      <c r="AK13" s="17"/>
      <c r="AL13" s="17">
        <v>2.5114598635987102E-2</v>
      </c>
      <c r="AM13" s="17">
        <v>0</v>
      </c>
      <c r="AN13" s="17">
        <v>7.5889383996351201E-5</v>
      </c>
      <c r="AO13" s="17">
        <v>1.0696887830677601E-4</v>
      </c>
      <c r="AP13" s="17">
        <v>2.7575736519032501E-2</v>
      </c>
      <c r="AQ13" s="17">
        <v>0</v>
      </c>
      <c r="AR13" s="17">
        <v>2.5747125816693701E-3</v>
      </c>
      <c r="AS13" s="17"/>
      <c r="AT13" s="17">
        <v>5.9395114815154497E-3</v>
      </c>
      <c r="AU13" s="17">
        <v>2.3061061789887899E-2</v>
      </c>
      <c r="AV13" s="17"/>
      <c r="AW13" s="17">
        <v>1.93460049065252E-4</v>
      </c>
      <c r="AX13" s="17">
        <v>0</v>
      </c>
      <c r="AY13" s="17">
        <v>1.10830731395572E-2</v>
      </c>
      <c r="AZ13" s="17"/>
      <c r="BA13" s="17">
        <v>0</v>
      </c>
      <c r="BB13" s="17">
        <v>1.64908633899035E-2</v>
      </c>
      <c r="BC13" s="17"/>
      <c r="BD13" s="17">
        <v>1.2443155496662301E-2</v>
      </c>
      <c r="BE13" s="17">
        <v>1.6912600596509501E-2</v>
      </c>
      <c r="BF13" s="17"/>
      <c r="BG13" s="17">
        <v>1.5468506371940201E-2</v>
      </c>
      <c r="BH13" s="17">
        <v>6.1120739359575996E-3</v>
      </c>
      <c r="BI13" s="17"/>
      <c r="BJ13" s="17">
        <v>1.0591137852506699E-2</v>
      </c>
      <c r="BK13" s="17">
        <v>1.6795353204813099E-2</v>
      </c>
      <c r="BL13" s="17"/>
      <c r="BM13" s="17">
        <v>3.6092485062878203E-2</v>
      </c>
      <c r="BN13" s="17">
        <v>1.02796653116605E-2</v>
      </c>
      <c r="BO13" s="17">
        <v>2.6179184246627402E-3</v>
      </c>
      <c r="BP13" s="17">
        <v>0</v>
      </c>
    </row>
    <row r="14" spans="2:68" x14ac:dyDescent="0.35">
      <c r="B14" s="18" t="s">
        <v>84</v>
      </c>
      <c r="C14" s="17">
        <v>2.96114832977784E-2</v>
      </c>
      <c r="D14" s="17">
        <v>3.8082476177423802E-2</v>
      </c>
      <c r="E14" s="17">
        <v>9.6429489723369097E-5</v>
      </c>
      <c r="F14" s="17">
        <v>0</v>
      </c>
      <c r="G14" s="17">
        <v>8.5952209517212898E-5</v>
      </c>
      <c r="H14" s="17">
        <v>2.4034974856506101E-4</v>
      </c>
      <c r="I14" s="17">
        <v>0</v>
      </c>
      <c r="J14" s="17">
        <v>1.0908840309595E-2</v>
      </c>
      <c r="K14" s="17">
        <v>3.2326443592826999E-2</v>
      </c>
      <c r="L14" s="17">
        <v>4.2728326135722298E-2</v>
      </c>
      <c r="M14" s="17">
        <v>0</v>
      </c>
      <c r="N14" s="17">
        <v>0.199507687669504</v>
      </c>
      <c r="O14" s="17">
        <v>3.2960929704825101E-2</v>
      </c>
      <c r="P14" s="17">
        <v>7.0088640352705303E-2</v>
      </c>
      <c r="Q14" s="17">
        <v>0</v>
      </c>
      <c r="R14" s="17">
        <v>1.47152991146295E-2</v>
      </c>
      <c r="S14" s="17">
        <v>1.5395113836796901E-4</v>
      </c>
      <c r="T14" s="17">
        <v>0</v>
      </c>
      <c r="U14" s="17"/>
      <c r="V14" s="17">
        <v>3.0025086059029302E-2</v>
      </c>
      <c r="W14" s="17">
        <v>2.31014565477255E-2</v>
      </c>
      <c r="X14" s="17">
        <v>1.9477343265102399E-2</v>
      </c>
      <c r="Y14" s="17">
        <v>2.0096032691380401E-2</v>
      </c>
      <c r="Z14" s="17"/>
      <c r="AA14" s="17">
        <v>2.87345156089698E-2</v>
      </c>
      <c r="AB14" s="17">
        <v>2.3716990220469102E-2</v>
      </c>
      <c r="AC14" s="17">
        <v>1.30592478586196E-2</v>
      </c>
      <c r="AD14" s="17">
        <v>4.06887787625713E-2</v>
      </c>
      <c r="AE14" s="17">
        <v>0</v>
      </c>
      <c r="AF14" s="17">
        <v>1.6409030210704698E-2</v>
      </c>
      <c r="AG14" s="17">
        <v>0.126204476681165</v>
      </c>
      <c r="AH14" s="17">
        <v>1.33990610906381E-2</v>
      </c>
      <c r="AI14" s="17">
        <v>2.2181905999308299E-3</v>
      </c>
      <c r="AJ14" s="17">
        <v>4.0525261944313398E-2</v>
      </c>
      <c r="AK14" s="17"/>
      <c r="AL14" s="17">
        <v>4.30190899731362E-2</v>
      </c>
      <c r="AM14" s="17">
        <v>3.9159368458945298E-2</v>
      </c>
      <c r="AN14" s="17">
        <v>4.19691550273587E-2</v>
      </c>
      <c r="AO14" s="17">
        <v>3.1425443269459397E-2</v>
      </c>
      <c r="AP14" s="17">
        <v>0</v>
      </c>
      <c r="AQ14" s="17">
        <v>3.2190323780554499E-3</v>
      </c>
      <c r="AR14" s="17">
        <v>5.7199332282127702E-5</v>
      </c>
      <c r="AS14" s="17"/>
      <c r="AT14" s="17">
        <v>2.00897298522821E-2</v>
      </c>
      <c r="AU14" s="17">
        <v>3.7214586168984001E-2</v>
      </c>
      <c r="AV14" s="17"/>
      <c r="AW14" s="17">
        <v>3.1234100377959599E-5</v>
      </c>
      <c r="AX14" s="17">
        <v>5.7332397144632301E-3</v>
      </c>
      <c r="AY14" s="17">
        <v>3.6734232574147298E-2</v>
      </c>
      <c r="AZ14" s="17"/>
      <c r="BA14" s="17">
        <v>7.4009379061562903E-5</v>
      </c>
      <c r="BB14" s="17">
        <v>3.1582192446567403E-2</v>
      </c>
      <c r="BC14" s="17"/>
      <c r="BD14" s="17">
        <v>3.4363974680444602E-2</v>
      </c>
      <c r="BE14" s="17">
        <v>2.73218363131504E-2</v>
      </c>
      <c r="BF14" s="17"/>
      <c r="BG14" s="17">
        <v>2.9620726231283302E-2</v>
      </c>
      <c r="BH14" s="17">
        <v>2.0096032691380401E-2</v>
      </c>
      <c r="BI14" s="17"/>
      <c r="BJ14" s="17">
        <v>3.46746339924901E-2</v>
      </c>
      <c r="BK14" s="17">
        <v>2.8222084007663399E-2</v>
      </c>
      <c r="BL14" s="17"/>
      <c r="BM14" s="17">
        <v>6.4615886145321502E-2</v>
      </c>
      <c r="BN14" s="17">
        <v>2.01086499196933E-2</v>
      </c>
      <c r="BO14" s="17">
        <v>9.6493334902683896E-3</v>
      </c>
      <c r="BP14" s="17">
        <v>1.15885853766718E-4</v>
      </c>
    </row>
    <row r="15" spans="2:68" x14ac:dyDescent="0.35">
      <c r="B15" s="18" t="s">
        <v>245</v>
      </c>
      <c r="C15" s="20">
        <v>0.67462771186524095</v>
      </c>
      <c r="D15" s="20">
        <v>0.68316850622465897</v>
      </c>
      <c r="E15" s="20">
        <v>0.87087040163822205</v>
      </c>
      <c r="F15" s="20">
        <v>1</v>
      </c>
      <c r="G15" s="20">
        <v>0.98851482164389803</v>
      </c>
      <c r="H15" s="20">
        <v>0.703938767208377</v>
      </c>
      <c r="I15" s="20">
        <v>9.1692193531063504E-2</v>
      </c>
      <c r="J15" s="20">
        <v>0.41728564948198998</v>
      </c>
      <c r="K15" s="20">
        <v>0.60688847646355004</v>
      </c>
      <c r="L15" s="20">
        <v>0.60289084372949897</v>
      </c>
      <c r="M15" s="20">
        <v>0.56132635571546696</v>
      </c>
      <c r="N15" s="20">
        <v>0.60285494846336596</v>
      </c>
      <c r="O15" s="20">
        <v>0.75408762676298402</v>
      </c>
      <c r="P15" s="20">
        <v>0.62137406469342304</v>
      </c>
      <c r="Q15" s="20">
        <v>0.45335208267434302</v>
      </c>
      <c r="R15" s="20">
        <v>0.67953922839383096</v>
      </c>
      <c r="S15" s="20">
        <v>0.60420664835479398</v>
      </c>
      <c r="T15" s="20">
        <v>0.81842858404872298</v>
      </c>
      <c r="U15" s="20"/>
      <c r="V15" s="20">
        <v>0.66733063901817802</v>
      </c>
      <c r="W15" s="20">
        <v>0.79634258175268202</v>
      </c>
      <c r="X15" s="20">
        <v>0.79161216431236103</v>
      </c>
      <c r="Y15" s="20">
        <v>0.863618556977235</v>
      </c>
      <c r="Z15" s="20"/>
      <c r="AA15" s="20">
        <v>0.67313445515428505</v>
      </c>
      <c r="AB15" s="20">
        <v>0.75540558811332303</v>
      </c>
      <c r="AC15" s="20">
        <v>0.64399197747729098</v>
      </c>
      <c r="AD15" s="20">
        <v>0.59604411937689294</v>
      </c>
      <c r="AE15" s="20">
        <v>0.70787027579117801</v>
      </c>
      <c r="AF15" s="20">
        <v>0.56909429107429199</v>
      </c>
      <c r="AG15" s="20">
        <v>0.83514507351082601</v>
      </c>
      <c r="AH15" s="20">
        <v>0.93099393767730498</v>
      </c>
      <c r="AI15" s="20">
        <v>0.94887164866828999</v>
      </c>
      <c r="AJ15" s="20">
        <v>0.72023786218553099</v>
      </c>
      <c r="AK15" s="20"/>
      <c r="AL15" s="20">
        <v>0.62194030543467604</v>
      </c>
      <c r="AM15" s="20">
        <v>0.669906258924302</v>
      </c>
      <c r="AN15" s="20">
        <v>0.87806287165246999</v>
      </c>
      <c r="AO15" s="20">
        <v>0.67456914325639405</v>
      </c>
      <c r="AP15" s="20">
        <v>0.783009146929455</v>
      </c>
      <c r="AQ15" s="20">
        <v>0.57516523157973098</v>
      </c>
      <c r="AR15" s="20">
        <v>0.82677634352878004</v>
      </c>
      <c r="AS15" s="20"/>
      <c r="AT15" s="20">
        <v>0.77185185172364301</v>
      </c>
      <c r="AU15" s="20">
        <v>0.59699441237484696</v>
      </c>
      <c r="AV15" s="20"/>
      <c r="AW15" s="20">
        <v>0.83749844302187704</v>
      </c>
      <c r="AX15" s="20">
        <v>0.76058331675641799</v>
      </c>
      <c r="AY15" s="20">
        <v>0.734500633715508</v>
      </c>
      <c r="AZ15" s="20"/>
      <c r="BA15" s="20">
        <v>0.87830561706440002</v>
      </c>
      <c r="BB15" s="20">
        <v>0.66103853655909495</v>
      </c>
      <c r="BC15" s="20"/>
      <c r="BD15" s="20">
        <v>0.67355752338786501</v>
      </c>
      <c r="BE15" s="20">
        <v>0.67514330539775103</v>
      </c>
      <c r="BF15" s="20"/>
      <c r="BG15" s="20">
        <v>0.67444413361060396</v>
      </c>
      <c r="BH15" s="20">
        <v>0.863618556977235</v>
      </c>
      <c r="BI15" s="20"/>
      <c r="BJ15" s="20">
        <v>0.74007322218649696</v>
      </c>
      <c r="BK15" s="20">
        <v>0.65666854946532704</v>
      </c>
      <c r="BL15" s="20"/>
      <c r="BM15" s="20">
        <v>0.56266482101996496</v>
      </c>
      <c r="BN15" s="20">
        <v>0.65138919076107904</v>
      </c>
      <c r="BO15" s="20">
        <v>0.82698781484044603</v>
      </c>
      <c r="BP15" s="20">
        <v>0.78204422736557699</v>
      </c>
    </row>
    <row r="16" spans="2:68" x14ac:dyDescent="0.35">
      <c r="B16" s="18" t="s">
        <v>246</v>
      </c>
      <c r="C16" s="20">
        <v>5.2727656084446899E-2</v>
      </c>
      <c r="D16" s="20">
        <v>3.7725464563084503E-2</v>
      </c>
      <c r="E16" s="20">
        <v>0</v>
      </c>
      <c r="F16" s="20">
        <v>0</v>
      </c>
      <c r="G16" s="20">
        <v>0</v>
      </c>
      <c r="H16" s="20">
        <v>0.29277959023302302</v>
      </c>
      <c r="I16" s="20">
        <v>0.90830780646893605</v>
      </c>
      <c r="J16" s="20">
        <v>0.11178858228379</v>
      </c>
      <c r="K16" s="20">
        <v>6.52974122932901E-2</v>
      </c>
      <c r="L16" s="20">
        <v>8.5456652271444597E-2</v>
      </c>
      <c r="M16" s="20">
        <v>1.04248436432506E-2</v>
      </c>
      <c r="N16" s="20">
        <v>1.75847774619441E-2</v>
      </c>
      <c r="O16" s="20">
        <v>3.3136183948282202E-2</v>
      </c>
      <c r="P16" s="20">
        <v>1.9233456170920399E-2</v>
      </c>
      <c r="Q16" s="20">
        <v>0.136391978414273</v>
      </c>
      <c r="R16" s="20">
        <v>6.2647519368724106E-2</v>
      </c>
      <c r="S16" s="20">
        <v>1.8315447887745299E-2</v>
      </c>
      <c r="T16" s="20">
        <v>6.1634109405024201E-3</v>
      </c>
      <c r="U16" s="20"/>
      <c r="V16" s="20">
        <v>5.2517821181507697E-2</v>
      </c>
      <c r="W16" s="20">
        <v>5.9450710217422598E-2</v>
      </c>
      <c r="X16" s="20">
        <v>3.5325283330163097E-2</v>
      </c>
      <c r="Y16" s="20">
        <v>1.8447456176808701E-2</v>
      </c>
      <c r="Z16" s="20"/>
      <c r="AA16" s="20">
        <v>3.8934393210999403E-2</v>
      </c>
      <c r="AB16" s="20">
        <v>6.6161822871181303E-2</v>
      </c>
      <c r="AC16" s="20">
        <v>4.8140452615740702E-2</v>
      </c>
      <c r="AD16" s="20">
        <v>9.9567808985091502E-2</v>
      </c>
      <c r="AE16" s="20">
        <v>1.09719843409727E-2</v>
      </c>
      <c r="AF16" s="20">
        <v>9.3343046710588403E-3</v>
      </c>
      <c r="AG16" s="20">
        <v>4.5836632077629197E-3</v>
      </c>
      <c r="AH16" s="20">
        <v>2.46156191719962E-2</v>
      </c>
      <c r="AI16" s="20">
        <v>0</v>
      </c>
      <c r="AJ16" s="20">
        <v>5.62685822504079E-2</v>
      </c>
      <c r="AK16" s="20"/>
      <c r="AL16" s="20">
        <v>6.7186547764227403E-2</v>
      </c>
      <c r="AM16" s="20">
        <v>7.8191709686951396E-4</v>
      </c>
      <c r="AN16" s="20">
        <v>2.7528675369747499E-2</v>
      </c>
      <c r="AO16" s="20">
        <v>5.6909629787646202E-2</v>
      </c>
      <c r="AP16" s="20">
        <v>5.03989236771787E-2</v>
      </c>
      <c r="AQ16" s="20">
        <v>7.8848773048677906E-2</v>
      </c>
      <c r="AR16" s="20">
        <v>2.60271133457957E-3</v>
      </c>
      <c r="AS16" s="20"/>
      <c r="AT16" s="20">
        <v>4.0532762840650903E-2</v>
      </c>
      <c r="AU16" s="20">
        <v>6.2465256240414602E-2</v>
      </c>
      <c r="AV16" s="20"/>
      <c r="AW16" s="20">
        <v>2.42752239163367E-3</v>
      </c>
      <c r="AX16" s="20">
        <v>0.108883838321563</v>
      </c>
      <c r="AY16" s="20">
        <v>5.3183174960185403E-2</v>
      </c>
      <c r="AZ16" s="20"/>
      <c r="BA16" s="20">
        <v>5.2047364462618998E-5</v>
      </c>
      <c r="BB16" s="20">
        <v>5.6242117216369403E-2</v>
      </c>
      <c r="BC16" s="20"/>
      <c r="BD16" s="20">
        <v>3.78061280871047E-2</v>
      </c>
      <c r="BE16" s="20">
        <v>5.9916523740213001E-2</v>
      </c>
      <c r="BF16" s="20"/>
      <c r="BG16" s="20">
        <v>5.2760954518897098E-2</v>
      </c>
      <c r="BH16" s="20">
        <v>1.8447456176808701E-2</v>
      </c>
      <c r="BI16" s="20"/>
      <c r="BJ16" s="20">
        <v>5.2340617600540602E-2</v>
      </c>
      <c r="BK16" s="20">
        <v>5.28338648519142E-2</v>
      </c>
      <c r="BL16" s="20"/>
      <c r="BM16" s="20">
        <v>0.118075908709457</v>
      </c>
      <c r="BN16" s="20">
        <v>3.7914092494894899E-2</v>
      </c>
      <c r="BO16" s="20">
        <v>9.14519190995065E-3</v>
      </c>
      <c r="BP16" s="20">
        <v>4.8848129857029096E-3</v>
      </c>
    </row>
    <row r="17" spans="2:68" x14ac:dyDescent="0.35">
      <c r="B17" s="18" t="s">
        <v>189</v>
      </c>
      <c r="C17" s="21">
        <v>0.62190005578079399</v>
      </c>
      <c r="D17" s="21">
        <v>0.64544304166157496</v>
      </c>
      <c r="E17" s="21">
        <v>0.87087040163822205</v>
      </c>
      <c r="F17" s="21">
        <v>1</v>
      </c>
      <c r="G17" s="21">
        <v>0.98851482164389803</v>
      </c>
      <c r="H17" s="21">
        <v>0.41115917697535398</v>
      </c>
      <c r="I17" s="21">
        <v>-0.81661561293787299</v>
      </c>
      <c r="J17" s="21">
        <v>0.30549706719820002</v>
      </c>
      <c r="K17" s="21">
        <v>0.54159106417026004</v>
      </c>
      <c r="L17" s="21">
        <v>0.51743419145805503</v>
      </c>
      <c r="M17" s="21">
        <v>0.55090151207221605</v>
      </c>
      <c r="N17" s="21">
        <v>0.58527017100142198</v>
      </c>
      <c r="O17" s="21">
        <v>0.72095144281470203</v>
      </c>
      <c r="P17" s="21">
        <v>0.60214060852250295</v>
      </c>
      <c r="Q17" s="21">
        <v>0.31696010426006999</v>
      </c>
      <c r="R17" s="21">
        <v>0.61689170902510604</v>
      </c>
      <c r="S17" s="21">
        <v>0.58589120046704801</v>
      </c>
      <c r="T17" s="21">
        <v>0.81226517310822</v>
      </c>
      <c r="U17" s="21"/>
      <c r="V17" s="21">
        <v>0.61481281783666997</v>
      </c>
      <c r="W17" s="21">
        <v>0.73689187153525904</v>
      </c>
      <c r="X17" s="21">
        <v>0.75628688098219798</v>
      </c>
      <c r="Y17" s="21">
        <v>0.84517110080042601</v>
      </c>
      <c r="Z17" s="21"/>
      <c r="AA17" s="21">
        <v>0.63420006194328604</v>
      </c>
      <c r="AB17" s="21">
        <v>0.68924376524214204</v>
      </c>
      <c r="AC17" s="21">
        <v>0.59585152486155002</v>
      </c>
      <c r="AD17" s="21">
        <v>0.49647631039180101</v>
      </c>
      <c r="AE17" s="21">
        <v>0.69689829145020499</v>
      </c>
      <c r="AF17" s="21">
        <v>0.55975998640323299</v>
      </c>
      <c r="AG17" s="21">
        <v>0.83056141030306296</v>
      </c>
      <c r="AH17" s="21">
        <v>0.90637831850530903</v>
      </c>
      <c r="AI17" s="21">
        <v>0.94887164866828999</v>
      </c>
      <c r="AJ17" s="21">
        <v>0.663969279935124</v>
      </c>
      <c r="AK17" s="21"/>
      <c r="AL17" s="21">
        <v>0.55475375767044799</v>
      </c>
      <c r="AM17" s="21">
        <v>0.66912434182743297</v>
      </c>
      <c r="AN17" s="21">
        <v>0.85053419628272298</v>
      </c>
      <c r="AO17" s="21">
        <v>0.61765951346874703</v>
      </c>
      <c r="AP17" s="21">
        <v>0.73261022325227598</v>
      </c>
      <c r="AQ17" s="21">
        <v>0.496316458531053</v>
      </c>
      <c r="AR17" s="21">
        <v>0.82417363219420003</v>
      </c>
      <c r="AS17" s="21"/>
      <c r="AT17" s="21">
        <v>0.73131908888299202</v>
      </c>
      <c r="AU17" s="21">
        <v>0.53452915613443197</v>
      </c>
      <c r="AV17" s="21"/>
      <c r="AW17" s="21">
        <v>0.83507092063024302</v>
      </c>
      <c r="AX17" s="21">
        <v>0.65169947843485498</v>
      </c>
      <c r="AY17" s="21">
        <v>0.68131745875532301</v>
      </c>
      <c r="AZ17" s="21"/>
      <c r="BA17" s="21">
        <v>0.87825356969993695</v>
      </c>
      <c r="BB17" s="21">
        <v>0.60479641934272499</v>
      </c>
      <c r="BC17" s="21"/>
      <c r="BD17" s="21">
        <v>0.63575139530075997</v>
      </c>
      <c r="BE17" s="21">
        <v>0.61522678165753797</v>
      </c>
      <c r="BF17" s="21"/>
      <c r="BG17" s="21">
        <v>0.62168317909170701</v>
      </c>
      <c r="BH17" s="21">
        <v>0.84517110080042601</v>
      </c>
      <c r="BI17" s="21"/>
      <c r="BJ17" s="21">
        <v>0.68773260458595697</v>
      </c>
      <c r="BK17" s="21">
        <v>0.60383468461341205</v>
      </c>
      <c r="BL17" s="21"/>
      <c r="BM17" s="21">
        <v>0.44458891231050801</v>
      </c>
      <c r="BN17" s="21">
        <v>0.61347509826618396</v>
      </c>
      <c r="BO17" s="21">
        <v>0.81784262293049603</v>
      </c>
      <c r="BP17" s="21">
        <v>0.77715941437987401</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P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35">
      <c r="B8" s="11" t="s">
        <v>35</v>
      </c>
      <c r="C8" s="11">
        <v>201</v>
      </c>
      <c r="D8" s="11">
        <v>10</v>
      </c>
      <c r="E8" s="11">
        <v>10</v>
      </c>
      <c r="F8" s="11">
        <v>3</v>
      </c>
      <c r="G8" s="11">
        <v>17</v>
      </c>
      <c r="H8" s="11">
        <v>4</v>
      </c>
      <c r="I8" s="11">
        <v>0</v>
      </c>
      <c r="J8" s="11">
        <v>1</v>
      </c>
      <c r="K8" s="11">
        <v>28</v>
      </c>
      <c r="L8" s="11">
        <v>5</v>
      </c>
      <c r="M8" s="11">
        <v>1</v>
      </c>
      <c r="N8" s="11">
        <v>0</v>
      </c>
      <c r="O8" s="11">
        <v>48</v>
      </c>
      <c r="P8" s="11">
        <v>22</v>
      </c>
      <c r="Q8" s="11">
        <v>0</v>
      </c>
      <c r="R8" s="11">
        <v>41</v>
      </c>
      <c r="S8" s="11">
        <v>6</v>
      </c>
      <c r="T8" s="11">
        <v>6</v>
      </c>
      <c r="U8" s="11"/>
      <c r="V8" s="11">
        <v>182</v>
      </c>
      <c r="W8" s="11">
        <v>16</v>
      </c>
      <c r="X8" s="11">
        <v>3</v>
      </c>
      <c r="Y8" s="11">
        <v>0</v>
      </c>
      <c r="Z8" s="11"/>
      <c r="AA8" s="11">
        <v>63</v>
      </c>
      <c r="AB8" s="11">
        <v>31</v>
      </c>
      <c r="AC8" s="11">
        <v>34</v>
      </c>
      <c r="AD8" s="11">
        <v>17</v>
      </c>
      <c r="AE8" s="11">
        <v>13</v>
      </c>
      <c r="AF8" s="11">
        <v>18</v>
      </c>
      <c r="AG8" s="11">
        <v>7</v>
      </c>
      <c r="AH8" s="11">
        <v>1</v>
      </c>
      <c r="AI8" s="11">
        <v>0</v>
      </c>
      <c r="AJ8" s="11">
        <v>0</v>
      </c>
      <c r="AK8" s="11"/>
      <c r="AL8" s="11">
        <v>32</v>
      </c>
      <c r="AM8" s="11">
        <v>26</v>
      </c>
      <c r="AN8" s="11">
        <v>19</v>
      </c>
      <c r="AO8" s="11">
        <v>76</v>
      </c>
      <c r="AP8" s="11">
        <v>10</v>
      </c>
      <c r="AQ8" s="11">
        <v>12</v>
      </c>
      <c r="AR8" s="11">
        <v>20</v>
      </c>
      <c r="AS8" s="11"/>
      <c r="AT8" s="11">
        <v>201</v>
      </c>
      <c r="AU8" s="11" t="s">
        <v>107</v>
      </c>
      <c r="AV8" s="11"/>
      <c r="AW8" s="11">
        <v>153</v>
      </c>
      <c r="AX8" s="11">
        <v>48</v>
      </c>
      <c r="AY8" s="11" t="s">
        <v>107</v>
      </c>
      <c r="AZ8" s="11"/>
      <c r="BA8" s="11">
        <v>64</v>
      </c>
      <c r="BB8" s="11">
        <v>137</v>
      </c>
      <c r="BC8" s="11"/>
      <c r="BD8" s="11">
        <v>72</v>
      </c>
      <c r="BE8" s="11">
        <v>129</v>
      </c>
      <c r="BF8" s="11"/>
      <c r="BG8" s="11">
        <v>201</v>
      </c>
      <c r="BH8" s="11">
        <v>0</v>
      </c>
      <c r="BI8" s="11"/>
      <c r="BJ8" s="11">
        <v>72</v>
      </c>
      <c r="BK8" s="11">
        <v>129</v>
      </c>
      <c r="BL8" s="11"/>
      <c r="BM8" s="11">
        <v>24</v>
      </c>
      <c r="BN8" s="11">
        <v>72</v>
      </c>
      <c r="BO8" s="11">
        <v>85</v>
      </c>
      <c r="BP8" s="11">
        <v>20</v>
      </c>
    </row>
    <row r="9" spans="2:68" x14ac:dyDescent="0.35">
      <c r="B9" s="18" t="s">
        <v>240</v>
      </c>
      <c r="C9" s="17">
        <v>0.23471507361111099</v>
      </c>
      <c r="D9" s="17">
        <v>0.28105143556659701</v>
      </c>
      <c r="E9" s="17">
        <v>0.47554317084672798</v>
      </c>
      <c r="F9" s="17">
        <v>0</v>
      </c>
      <c r="G9" s="17">
        <v>0.33462404399949103</v>
      </c>
      <c r="H9" s="17">
        <v>0</v>
      </c>
      <c r="I9" s="17">
        <v>0.5</v>
      </c>
      <c r="J9" s="17">
        <v>1.05671273768401E-2</v>
      </c>
      <c r="K9" s="17">
        <v>0.18112092047595901</v>
      </c>
      <c r="L9" s="17">
        <v>0.47679747331619199</v>
      </c>
      <c r="M9" s="17">
        <v>0.222519330373153</v>
      </c>
      <c r="N9" s="17">
        <v>0.81891609938951004</v>
      </c>
      <c r="O9" s="17">
        <v>0.19739966162262201</v>
      </c>
      <c r="P9" s="17">
        <v>0.38619862073605798</v>
      </c>
      <c r="Q9" s="17">
        <v>0.81331768570740404</v>
      </c>
      <c r="R9" s="17">
        <v>0.12752189926447499</v>
      </c>
      <c r="S9" s="17">
        <v>0</v>
      </c>
      <c r="T9" s="17">
        <v>0.472088735417309</v>
      </c>
      <c r="U9" s="17"/>
      <c r="V9" s="17">
        <v>0.237780705904276</v>
      </c>
      <c r="W9" s="17">
        <v>0.20339713153826899</v>
      </c>
      <c r="X9" s="17">
        <v>0.189370492602114</v>
      </c>
      <c r="Y9" s="17">
        <v>0.34874769066498701</v>
      </c>
      <c r="Z9" s="17"/>
      <c r="AA9" s="17">
        <v>0.26663310095063902</v>
      </c>
      <c r="AB9" s="17">
        <v>0.132544745625199</v>
      </c>
      <c r="AC9" s="17">
        <v>0.38820762279198101</v>
      </c>
      <c r="AD9" s="17">
        <v>0.31301606737056198</v>
      </c>
      <c r="AE9" s="17">
        <v>0.425760028883235</v>
      </c>
      <c r="AF9" s="17">
        <v>4.61019951771151E-2</v>
      </c>
      <c r="AG9" s="17">
        <v>7.1966185013467895E-2</v>
      </c>
      <c r="AH9" s="17">
        <v>1.5482868211729801E-2</v>
      </c>
      <c r="AI9" s="17">
        <v>0.204465276820262</v>
      </c>
      <c r="AJ9" s="17">
        <v>0.214121048292437</v>
      </c>
      <c r="AK9" s="17"/>
      <c r="AL9" s="17">
        <v>0.21867340495544399</v>
      </c>
      <c r="AM9" s="17">
        <v>0.11417718732703599</v>
      </c>
      <c r="AN9" s="17">
        <v>0.35624087721699099</v>
      </c>
      <c r="AO9" s="17">
        <v>0.171782747812042</v>
      </c>
      <c r="AP9" s="17">
        <v>7.7747679888995003E-2</v>
      </c>
      <c r="AQ9" s="17">
        <v>0.454747975029129</v>
      </c>
      <c r="AR9" s="17">
        <v>0.52942988887672704</v>
      </c>
      <c r="AS9" s="17"/>
      <c r="AT9" s="17">
        <v>0.23471507361111099</v>
      </c>
      <c r="AU9" s="17" t="s">
        <v>108</v>
      </c>
      <c r="AV9" s="17"/>
      <c r="AW9" s="17">
        <v>0.22396143544897801</v>
      </c>
      <c r="AX9" s="17">
        <v>0.268610737968067</v>
      </c>
      <c r="AY9" s="17" t="s">
        <v>108</v>
      </c>
      <c r="AZ9" s="17"/>
      <c r="BA9" s="17">
        <v>0.25261171804714599</v>
      </c>
      <c r="BB9" s="17">
        <v>0.226278227087478</v>
      </c>
      <c r="BC9" s="17"/>
      <c r="BD9" s="17">
        <v>0.19065064647377</v>
      </c>
      <c r="BE9" s="17">
        <v>0.25916275101130098</v>
      </c>
      <c r="BF9" s="17"/>
      <c r="BG9" s="17">
        <v>0.234443007627231</v>
      </c>
      <c r="BH9" s="17">
        <v>0.34874769066498701</v>
      </c>
      <c r="BI9" s="17"/>
      <c r="BJ9" s="17">
        <v>0.28739310241941202</v>
      </c>
      <c r="BK9" s="17">
        <v>0.20521501674605899</v>
      </c>
      <c r="BL9" s="17"/>
      <c r="BM9" s="17">
        <v>9.2043979780397606E-2</v>
      </c>
      <c r="BN9" s="17">
        <v>0.24801409735494501</v>
      </c>
      <c r="BO9" s="17">
        <v>0.24392089777967299</v>
      </c>
      <c r="BP9" s="17">
        <v>0.31535665769681998</v>
      </c>
    </row>
    <row r="10" spans="2:68" x14ac:dyDescent="0.35">
      <c r="B10" s="18" t="s">
        <v>241</v>
      </c>
      <c r="C10" s="17">
        <v>0.61330136402015301</v>
      </c>
      <c r="D10" s="17">
        <v>0.48521829499697899</v>
      </c>
      <c r="E10" s="17">
        <v>0.52445682915327196</v>
      </c>
      <c r="F10" s="17">
        <v>1</v>
      </c>
      <c r="G10" s="17">
        <v>0.63281727470949201</v>
      </c>
      <c r="H10" s="17">
        <v>1</v>
      </c>
      <c r="I10" s="17">
        <v>0.5</v>
      </c>
      <c r="J10" s="17">
        <v>0.89676893346118502</v>
      </c>
      <c r="K10" s="17">
        <v>0.60190138921643099</v>
      </c>
      <c r="L10" s="17">
        <v>0.48093753452662602</v>
      </c>
      <c r="M10" s="17">
        <v>0.77748066962684703</v>
      </c>
      <c r="N10" s="17">
        <v>0.18108390061049001</v>
      </c>
      <c r="O10" s="17">
        <v>0.61614493414852101</v>
      </c>
      <c r="P10" s="17">
        <v>0.51890949576912104</v>
      </c>
      <c r="Q10" s="17">
        <v>9.3341157146297996E-2</v>
      </c>
      <c r="R10" s="17">
        <v>0.61520340468653101</v>
      </c>
      <c r="S10" s="17">
        <v>0.99852372661617295</v>
      </c>
      <c r="T10" s="17">
        <v>0.527911264582691</v>
      </c>
      <c r="U10" s="17"/>
      <c r="V10" s="17">
        <v>0.61237507691208004</v>
      </c>
      <c r="W10" s="17">
        <v>0.62722850873551905</v>
      </c>
      <c r="X10" s="17">
        <v>0.60070057695446999</v>
      </c>
      <c r="Y10" s="17">
        <v>0.584137484947025</v>
      </c>
      <c r="Z10" s="17"/>
      <c r="AA10" s="17">
        <v>0.58621144129229996</v>
      </c>
      <c r="AB10" s="17">
        <v>0.79625440556869098</v>
      </c>
      <c r="AC10" s="17">
        <v>0.59791982812417899</v>
      </c>
      <c r="AD10" s="17">
        <v>0.31542703795692101</v>
      </c>
      <c r="AE10" s="17">
        <v>0.48784856145810901</v>
      </c>
      <c r="AF10" s="17">
        <v>0.67647144889334798</v>
      </c>
      <c r="AG10" s="17">
        <v>0.42638618360881098</v>
      </c>
      <c r="AH10" s="17">
        <v>0.98136001590243704</v>
      </c>
      <c r="AI10" s="17">
        <v>0.66914349451842703</v>
      </c>
      <c r="AJ10" s="17">
        <v>0.55135015615959904</v>
      </c>
      <c r="AK10" s="17"/>
      <c r="AL10" s="17">
        <v>0.63033926100887006</v>
      </c>
      <c r="AM10" s="17">
        <v>0.76764399497356395</v>
      </c>
      <c r="AN10" s="17">
        <v>0.47947888441200798</v>
      </c>
      <c r="AO10" s="17">
        <v>0.58281504186636202</v>
      </c>
      <c r="AP10" s="17">
        <v>0.89181946290518099</v>
      </c>
      <c r="AQ10" s="17">
        <v>0.530923937450405</v>
      </c>
      <c r="AR10" s="17">
        <v>0.45701460072054301</v>
      </c>
      <c r="AS10" s="17"/>
      <c r="AT10" s="17">
        <v>0.61330136402015301</v>
      </c>
      <c r="AU10" s="17" t="s">
        <v>108</v>
      </c>
      <c r="AV10" s="17"/>
      <c r="AW10" s="17">
        <v>0.66951865274765998</v>
      </c>
      <c r="AX10" s="17">
        <v>0.436103440765156</v>
      </c>
      <c r="AY10" s="17" t="s">
        <v>108</v>
      </c>
      <c r="AZ10" s="17"/>
      <c r="BA10" s="17">
        <v>0.58719127194214404</v>
      </c>
      <c r="BB10" s="17">
        <v>0.62561019880576996</v>
      </c>
      <c r="BC10" s="17"/>
      <c r="BD10" s="17">
        <v>0.56481000611410803</v>
      </c>
      <c r="BE10" s="17">
        <v>0.64020517627417795</v>
      </c>
      <c r="BF10" s="17"/>
      <c r="BG10" s="17">
        <v>0.61337094498443101</v>
      </c>
      <c r="BH10" s="17">
        <v>0.584137484947025</v>
      </c>
      <c r="BI10" s="17"/>
      <c r="BJ10" s="17">
        <v>0.59688824614443503</v>
      </c>
      <c r="BK10" s="17">
        <v>0.62249282242548598</v>
      </c>
      <c r="BL10" s="17"/>
      <c r="BM10" s="17">
        <v>0.68718171004200901</v>
      </c>
      <c r="BN10" s="17">
        <v>0.57855068736762005</v>
      </c>
      <c r="BO10" s="17">
        <v>0.67196552310034696</v>
      </c>
      <c r="BP10" s="17">
        <v>0.403795692519893</v>
      </c>
    </row>
    <row r="11" spans="2:68" ht="29" x14ac:dyDescent="0.35">
      <c r="B11" s="18" t="s">
        <v>661</v>
      </c>
      <c r="C11" s="17">
        <v>0.109915138387467</v>
      </c>
      <c r="D11" s="17">
        <v>0.233730269436423</v>
      </c>
      <c r="E11" s="17">
        <v>0</v>
      </c>
      <c r="F11" s="17">
        <v>0</v>
      </c>
      <c r="G11" s="17">
        <v>3.1300416155733402E-3</v>
      </c>
      <c r="H11" s="17">
        <v>0</v>
      </c>
      <c r="I11" s="17">
        <v>0</v>
      </c>
      <c r="J11" s="17">
        <v>4.80931574771273E-2</v>
      </c>
      <c r="K11" s="17">
        <v>0.21336594498986999</v>
      </c>
      <c r="L11" s="17">
        <v>4.2264992157181797E-2</v>
      </c>
      <c r="M11" s="17">
        <v>0</v>
      </c>
      <c r="N11" s="17">
        <v>0</v>
      </c>
      <c r="O11" s="17">
        <v>0.121310119786048</v>
      </c>
      <c r="P11" s="17">
        <v>9.75570081580195E-4</v>
      </c>
      <c r="Q11" s="17">
        <v>8.6504786868220607E-2</v>
      </c>
      <c r="R11" s="17">
        <v>0.191505362942895</v>
      </c>
      <c r="S11" s="17">
        <v>7.3813669191338696E-4</v>
      </c>
      <c r="T11" s="17">
        <v>0</v>
      </c>
      <c r="U11" s="17"/>
      <c r="V11" s="17">
        <v>0.109780953127135</v>
      </c>
      <c r="W11" s="17">
        <v>0.104318704465874</v>
      </c>
      <c r="X11" s="17">
        <v>0.161056941122875</v>
      </c>
      <c r="Y11" s="17">
        <v>5.0146944774635299E-2</v>
      </c>
      <c r="Z11" s="17"/>
      <c r="AA11" s="17">
        <v>7.6715897063497698E-2</v>
      </c>
      <c r="AB11" s="17">
        <v>7.1200848806109093E-2</v>
      </c>
      <c r="AC11" s="17">
        <v>1.38725490838407E-2</v>
      </c>
      <c r="AD11" s="17">
        <v>0.183668720151867</v>
      </c>
      <c r="AE11" s="17">
        <v>6.8205508873109999E-2</v>
      </c>
      <c r="AF11" s="17">
        <v>0.27742655592953702</v>
      </c>
      <c r="AG11" s="17">
        <v>0.42564167795420499</v>
      </c>
      <c r="AH11" s="17">
        <v>3.1571158858330799E-3</v>
      </c>
      <c r="AI11" s="17">
        <v>0.126391228661311</v>
      </c>
      <c r="AJ11" s="17">
        <v>0.12484740232029801</v>
      </c>
      <c r="AK11" s="17"/>
      <c r="AL11" s="17">
        <v>7.6976153911943998E-2</v>
      </c>
      <c r="AM11" s="17">
        <v>9.8743698513913195E-2</v>
      </c>
      <c r="AN11" s="17">
        <v>2.6951029071622501E-2</v>
      </c>
      <c r="AO11" s="17">
        <v>0.208050574780653</v>
      </c>
      <c r="AP11" s="17">
        <v>3.04328572058244E-2</v>
      </c>
      <c r="AQ11" s="17">
        <v>7.3366515775995398E-3</v>
      </c>
      <c r="AR11" s="17">
        <v>1.3321496460165E-2</v>
      </c>
      <c r="AS11" s="17"/>
      <c r="AT11" s="17">
        <v>0.109915138387467</v>
      </c>
      <c r="AU11" s="17" t="s">
        <v>108</v>
      </c>
      <c r="AV11" s="17"/>
      <c r="AW11" s="17">
        <v>7.4827165312921606E-2</v>
      </c>
      <c r="AX11" s="17">
        <v>0.22051307188393601</v>
      </c>
      <c r="AY11" s="17" t="s">
        <v>108</v>
      </c>
      <c r="AZ11" s="17"/>
      <c r="BA11" s="17">
        <v>0.151520330739144</v>
      </c>
      <c r="BB11" s="17">
        <v>9.0301594423294204E-2</v>
      </c>
      <c r="BC11" s="17"/>
      <c r="BD11" s="17">
        <v>0.17655102448669299</v>
      </c>
      <c r="BE11" s="17">
        <v>7.2944439970076297E-2</v>
      </c>
      <c r="BF11" s="17"/>
      <c r="BG11" s="17">
        <v>0.110057736994954</v>
      </c>
      <c r="BH11" s="17">
        <v>5.0146944774635299E-2</v>
      </c>
      <c r="BI11" s="17"/>
      <c r="BJ11" s="17">
        <v>7.5102352342476697E-2</v>
      </c>
      <c r="BK11" s="17">
        <v>0.129410536966167</v>
      </c>
      <c r="BL11" s="17"/>
      <c r="BM11" s="17">
        <v>0.101693999283558</v>
      </c>
      <c r="BN11" s="17">
        <v>0.110498419595221</v>
      </c>
      <c r="BO11" s="17">
        <v>7.1176181213754602E-2</v>
      </c>
      <c r="BP11" s="17">
        <v>0.28061258302140002</v>
      </c>
    </row>
    <row r="12" spans="2:68" x14ac:dyDescent="0.35">
      <c r="B12" s="18" t="s">
        <v>243</v>
      </c>
      <c r="C12" s="17">
        <v>2.6993224552057E-2</v>
      </c>
      <c r="D12" s="17">
        <v>0</v>
      </c>
      <c r="E12" s="17">
        <v>0</v>
      </c>
      <c r="F12" s="17">
        <v>0</v>
      </c>
      <c r="G12" s="17">
        <v>2.9428639675444301E-2</v>
      </c>
      <c r="H12" s="17">
        <v>0</v>
      </c>
      <c r="I12" s="17">
        <v>0</v>
      </c>
      <c r="J12" s="17">
        <v>0</v>
      </c>
      <c r="K12" s="17">
        <v>1.8058726588704201E-3</v>
      </c>
      <c r="L12" s="17">
        <v>0</v>
      </c>
      <c r="M12" s="17">
        <v>0</v>
      </c>
      <c r="N12" s="17">
        <v>0</v>
      </c>
      <c r="O12" s="17">
        <v>5.9348985062939903E-2</v>
      </c>
      <c r="P12" s="17">
        <v>9.3916313413240998E-2</v>
      </c>
      <c r="Q12" s="17">
        <v>6.8363702780773802E-3</v>
      </c>
      <c r="R12" s="17">
        <v>0</v>
      </c>
      <c r="S12" s="17">
        <v>0</v>
      </c>
      <c r="T12" s="17">
        <v>0</v>
      </c>
      <c r="U12" s="17"/>
      <c r="V12" s="17">
        <v>2.6741443389336299E-2</v>
      </c>
      <c r="W12" s="17">
        <v>3.2072934576833002E-2</v>
      </c>
      <c r="X12" s="17">
        <v>1.8313931044990499E-2</v>
      </c>
      <c r="Y12" s="17">
        <v>7.0058403041690399E-3</v>
      </c>
      <c r="Z12" s="17"/>
      <c r="AA12" s="17">
        <v>3.20816121618153E-2</v>
      </c>
      <c r="AB12" s="17">
        <v>0</v>
      </c>
      <c r="AC12" s="17">
        <v>0</v>
      </c>
      <c r="AD12" s="17">
        <v>0.17117851986139401</v>
      </c>
      <c r="AE12" s="17">
        <v>0</v>
      </c>
      <c r="AF12" s="17">
        <v>0</v>
      </c>
      <c r="AG12" s="17">
        <v>6.9068464767791396E-2</v>
      </c>
      <c r="AH12" s="17">
        <v>0</v>
      </c>
      <c r="AI12" s="17">
        <v>0</v>
      </c>
      <c r="AJ12" s="17">
        <v>9.9481019153116797E-3</v>
      </c>
      <c r="AK12" s="17"/>
      <c r="AL12" s="17">
        <v>6.37205467920723E-2</v>
      </c>
      <c r="AM12" s="17">
        <v>1.9435119185486901E-2</v>
      </c>
      <c r="AN12" s="17">
        <v>0</v>
      </c>
      <c r="AO12" s="17">
        <v>3.7351635540942799E-2</v>
      </c>
      <c r="AP12" s="17">
        <v>0</v>
      </c>
      <c r="AQ12" s="17">
        <v>4.1900789182530498E-3</v>
      </c>
      <c r="AR12" s="17">
        <v>0</v>
      </c>
      <c r="AS12" s="17"/>
      <c r="AT12" s="17">
        <v>2.6993224552057E-2</v>
      </c>
      <c r="AU12" s="17" t="s">
        <v>108</v>
      </c>
      <c r="AV12" s="17"/>
      <c r="AW12" s="17">
        <v>1.3653744568977499E-2</v>
      </c>
      <c r="AX12" s="17">
        <v>6.9039509668377297E-2</v>
      </c>
      <c r="AY12" s="17" t="s">
        <v>108</v>
      </c>
      <c r="AZ12" s="17"/>
      <c r="BA12" s="17">
        <v>8.6026698925038593E-3</v>
      </c>
      <c r="BB12" s="17">
        <v>3.5662910520378802E-2</v>
      </c>
      <c r="BC12" s="17"/>
      <c r="BD12" s="17">
        <v>6.7921873967401597E-2</v>
      </c>
      <c r="BE12" s="17">
        <v>4.2853288108250396E-3</v>
      </c>
      <c r="BF12" s="17"/>
      <c r="BG12" s="17">
        <v>2.7040911674400401E-2</v>
      </c>
      <c r="BH12" s="17">
        <v>7.0058403041690399E-3</v>
      </c>
      <c r="BI12" s="17"/>
      <c r="BJ12" s="17">
        <v>6.9812657349860403E-3</v>
      </c>
      <c r="BK12" s="17">
        <v>3.8200058528950899E-2</v>
      </c>
      <c r="BL12" s="17"/>
      <c r="BM12" s="17">
        <v>0.11908031089403499</v>
      </c>
      <c r="BN12" s="17">
        <v>2.8344834486475699E-2</v>
      </c>
      <c r="BO12" s="17">
        <v>6.5028310216387903E-3</v>
      </c>
      <c r="BP12" s="17">
        <v>0</v>
      </c>
    </row>
    <row r="13" spans="2:68" x14ac:dyDescent="0.35">
      <c r="B13" s="18" t="s">
        <v>244</v>
      </c>
      <c r="C13" s="17">
        <v>1.4292721486680599E-3</v>
      </c>
      <c r="D13" s="17">
        <v>0</v>
      </c>
      <c r="E13" s="17">
        <v>0</v>
      </c>
      <c r="F13" s="17">
        <v>0</v>
      </c>
      <c r="G13" s="17">
        <v>0</v>
      </c>
      <c r="H13" s="17">
        <v>0</v>
      </c>
      <c r="I13" s="17">
        <v>0</v>
      </c>
      <c r="J13" s="17">
        <v>0</v>
      </c>
      <c r="K13" s="17">
        <v>1.8058726588704201E-3</v>
      </c>
      <c r="L13" s="17">
        <v>0</v>
      </c>
      <c r="M13" s="17">
        <v>0</v>
      </c>
      <c r="N13" s="17">
        <v>0</v>
      </c>
      <c r="O13" s="17">
        <v>0</v>
      </c>
      <c r="P13" s="17">
        <v>0</v>
      </c>
      <c r="Q13" s="17">
        <v>0</v>
      </c>
      <c r="R13" s="17">
        <v>5.85182408761917E-3</v>
      </c>
      <c r="S13" s="17">
        <v>0</v>
      </c>
      <c r="T13" s="17">
        <v>0</v>
      </c>
      <c r="U13" s="17"/>
      <c r="V13" s="17">
        <v>0</v>
      </c>
      <c r="W13" s="17">
        <v>1.51926407146739E-2</v>
      </c>
      <c r="X13" s="17">
        <v>1.8313931044990499E-2</v>
      </c>
      <c r="Y13" s="17">
        <v>0</v>
      </c>
      <c r="Z13" s="17"/>
      <c r="AA13" s="17">
        <v>0</v>
      </c>
      <c r="AB13" s="17">
        <v>0</v>
      </c>
      <c r="AC13" s="17">
        <v>0</v>
      </c>
      <c r="AD13" s="17">
        <v>0</v>
      </c>
      <c r="AE13" s="17">
        <v>1.8185900785546001E-2</v>
      </c>
      <c r="AF13" s="17">
        <v>0</v>
      </c>
      <c r="AG13" s="17">
        <v>6.9374886557254101E-3</v>
      </c>
      <c r="AH13" s="17">
        <v>0</v>
      </c>
      <c r="AI13" s="17">
        <v>0</v>
      </c>
      <c r="AJ13" s="17">
        <v>0</v>
      </c>
      <c r="AK13" s="17"/>
      <c r="AL13" s="17">
        <v>1.57777150436022E-3</v>
      </c>
      <c r="AM13" s="17">
        <v>0</v>
      </c>
      <c r="AN13" s="17">
        <v>1.2218861541676101E-2</v>
      </c>
      <c r="AO13" s="17">
        <v>0</v>
      </c>
      <c r="AP13" s="17">
        <v>0</v>
      </c>
      <c r="AQ13" s="17">
        <v>0</v>
      </c>
      <c r="AR13" s="17">
        <v>0</v>
      </c>
      <c r="AS13" s="17"/>
      <c r="AT13" s="17">
        <v>1.4292721486680599E-3</v>
      </c>
      <c r="AU13" s="17" t="s">
        <v>108</v>
      </c>
      <c r="AV13" s="17"/>
      <c r="AW13" s="17">
        <v>1.8827188007274601E-3</v>
      </c>
      <c r="AX13" s="17">
        <v>0</v>
      </c>
      <c r="AY13" s="17" t="s">
        <v>108</v>
      </c>
      <c r="AZ13" s="17"/>
      <c r="BA13" s="17">
        <v>0</v>
      </c>
      <c r="BB13" s="17">
        <v>2.1030604558512798E-3</v>
      </c>
      <c r="BC13" s="17"/>
      <c r="BD13" s="17">
        <v>0</v>
      </c>
      <c r="BE13" s="17">
        <v>2.2222561195887501E-3</v>
      </c>
      <c r="BF13" s="17"/>
      <c r="BG13" s="17">
        <v>1.43268219347283E-3</v>
      </c>
      <c r="BH13" s="17">
        <v>0</v>
      </c>
      <c r="BI13" s="17"/>
      <c r="BJ13" s="17">
        <v>0</v>
      </c>
      <c r="BK13" s="17">
        <v>2.22967433939502E-3</v>
      </c>
      <c r="BL13" s="17"/>
      <c r="BM13" s="17">
        <v>0</v>
      </c>
      <c r="BN13" s="17">
        <v>7.0184068404968995E-4</v>
      </c>
      <c r="BO13" s="17">
        <v>2.78223433610036E-3</v>
      </c>
      <c r="BP13" s="17">
        <v>0</v>
      </c>
    </row>
    <row r="14" spans="2:68" x14ac:dyDescent="0.35">
      <c r="B14" s="18" t="s">
        <v>84</v>
      </c>
      <c r="C14" s="17">
        <v>1.3645927280544401E-2</v>
      </c>
      <c r="D14" s="17">
        <v>0</v>
      </c>
      <c r="E14" s="17">
        <v>0</v>
      </c>
      <c r="F14" s="17">
        <v>0</v>
      </c>
      <c r="G14" s="17">
        <v>0</v>
      </c>
      <c r="H14" s="17">
        <v>0</v>
      </c>
      <c r="I14" s="17">
        <v>0</v>
      </c>
      <c r="J14" s="17">
        <v>4.4570781684847197E-2</v>
      </c>
      <c r="K14" s="17">
        <v>0</v>
      </c>
      <c r="L14" s="17">
        <v>0</v>
      </c>
      <c r="M14" s="17">
        <v>0</v>
      </c>
      <c r="N14" s="17">
        <v>0</v>
      </c>
      <c r="O14" s="17">
        <v>5.7962993798681903E-3</v>
      </c>
      <c r="P14" s="17">
        <v>0</v>
      </c>
      <c r="Q14" s="17">
        <v>0</v>
      </c>
      <c r="R14" s="17">
        <v>5.9917509018479899E-2</v>
      </c>
      <c r="S14" s="17">
        <v>7.3813669191338696E-4</v>
      </c>
      <c r="T14" s="17">
        <v>0</v>
      </c>
      <c r="U14" s="17"/>
      <c r="V14" s="17">
        <v>1.3321820667172799E-2</v>
      </c>
      <c r="W14" s="17">
        <v>1.7790079968831099E-2</v>
      </c>
      <c r="X14" s="17">
        <v>1.2244127230560099E-2</v>
      </c>
      <c r="Y14" s="17">
        <v>9.9620393091837105E-3</v>
      </c>
      <c r="Z14" s="17"/>
      <c r="AA14" s="17">
        <v>3.8357948531748898E-2</v>
      </c>
      <c r="AB14" s="17">
        <v>0</v>
      </c>
      <c r="AC14" s="17">
        <v>0</v>
      </c>
      <c r="AD14" s="17">
        <v>1.67096546592552E-2</v>
      </c>
      <c r="AE14" s="17">
        <v>0</v>
      </c>
      <c r="AF14" s="17">
        <v>0</v>
      </c>
      <c r="AG14" s="17">
        <v>0</v>
      </c>
      <c r="AH14" s="17">
        <v>0</v>
      </c>
      <c r="AI14" s="17">
        <v>0</v>
      </c>
      <c r="AJ14" s="17">
        <v>9.9733291312354103E-2</v>
      </c>
      <c r="AK14" s="17"/>
      <c r="AL14" s="17">
        <v>8.7128618273093796E-3</v>
      </c>
      <c r="AM14" s="17">
        <v>0</v>
      </c>
      <c r="AN14" s="17">
        <v>0.12511034775770299</v>
      </c>
      <c r="AO14" s="17">
        <v>0</v>
      </c>
      <c r="AP14" s="17">
        <v>0</v>
      </c>
      <c r="AQ14" s="17">
        <v>2.80135702461386E-3</v>
      </c>
      <c r="AR14" s="17">
        <v>2.3401394256532601E-4</v>
      </c>
      <c r="AS14" s="17"/>
      <c r="AT14" s="17">
        <v>1.3645927280544401E-2</v>
      </c>
      <c r="AU14" s="17" t="s">
        <v>108</v>
      </c>
      <c r="AV14" s="17"/>
      <c r="AW14" s="17">
        <v>1.61562831207357E-2</v>
      </c>
      <c r="AX14" s="17">
        <v>5.7332397144632301E-3</v>
      </c>
      <c r="AY14" s="17" t="s">
        <v>108</v>
      </c>
      <c r="AZ14" s="17"/>
      <c r="BA14" s="17">
        <v>7.4009379061562903E-5</v>
      </c>
      <c r="BB14" s="17">
        <v>2.0044008707228299E-2</v>
      </c>
      <c r="BC14" s="17"/>
      <c r="BD14" s="17">
        <v>6.6448958027562295E-5</v>
      </c>
      <c r="BE14" s="17">
        <v>2.1180047814031201E-2</v>
      </c>
      <c r="BF14" s="17"/>
      <c r="BG14" s="17">
        <v>1.36547165255107E-2</v>
      </c>
      <c r="BH14" s="17">
        <v>9.9620393091837105E-3</v>
      </c>
      <c r="BI14" s="17"/>
      <c r="BJ14" s="17">
        <v>3.3635033358689899E-2</v>
      </c>
      <c r="BK14" s="17">
        <v>2.4518909939414101E-3</v>
      </c>
      <c r="BL14" s="17"/>
      <c r="BM14" s="17">
        <v>0</v>
      </c>
      <c r="BN14" s="17">
        <v>3.3890120511688597E-2</v>
      </c>
      <c r="BO14" s="17">
        <v>3.6523325484861899E-3</v>
      </c>
      <c r="BP14" s="17">
        <v>2.3506676188736101E-4</v>
      </c>
    </row>
    <row r="15" spans="2:68" x14ac:dyDescent="0.35">
      <c r="B15" s="18" t="s">
        <v>245</v>
      </c>
      <c r="C15" s="20">
        <v>0.848016437631263</v>
      </c>
      <c r="D15" s="20">
        <v>0.76626973056357695</v>
      </c>
      <c r="E15" s="20">
        <v>1</v>
      </c>
      <c r="F15" s="20">
        <v>1</v>
      </c>
      <c r="G15" s="20">
        <v>0.96744131870898198</v>
      </c>
      <c r="H15" s="20">
        <v>1</v>
      </c>
      <c r="I15" s="20">
        <v>1</v>
      </c>
      <c r="J15" s="20">
        <v>0.90733606083802598</v>
      </c>
      <c r="K15" s="20">
        <v>0.78302230969238995</v>
      </c>
      <c r="L15" s="20">
        <v>0.95773500784281795</v>
      </c>
      <c r="M15" s="20">
        <v>1</v>
      </c>
      <c r="N15" s="20">
        <v>1</v>
      </c>
      <c r="O15" s="20">
        <v>0.81354459577114402</v>
      </c>
      <c r="P15" s="20">
        <v>0.90510811650517897</v>
      </c>
      <c r="Q15" s="20">
        <v>0.90665884285370202</v>
      </c>
      <c r="R15" s="20">
        <v>0.742725303951006</v>
      </c>
      <c r="S15" s="20">
        <v>0.99852372661617295</v>
      </c>
      <c r="T15" s="20">
        <v>1</v>
      </c>
      <c r="U15" s="20"/>
      <c r="V15" s="20">
        <v>0.85015578281635595</v>
      </c>
      <c r="W15" s="20">
        <v>0.83062564027378805</v>
      </c>
      <c r="X15" s="20">
        <v>0.79007106955658402</v>
      </c>
      <c r="Y15" s="20">
        <v>0.93288517561201201</v>
      </c>
      <c r="Z15" s="20"/>
      <c r="AA15" s="20">
        <v>0.85284454224293804</v>
      </c>
      <c r="AB15" s="20">
        <v>0.928799151193891</v>
      </c>
      <c r="AC15" s="20">
        <v>0.98612745091615905</v>
      </c>
      <c r="AD15" s="20">
        <v>0.62844310532748404</v>
      </c>
      <c r="AE15" s="20">
        <v>0.91360859034134401</v>
      </c>
      <c r="AF15" s="20">
        <v>0.72257344407046298</v>
      </c>
      <c r="AG15" s="20">
        <v>0.498352368622278</v>
      </c>
      <c r="AH15" s="20">
        <v>0.99684288411416699</v>
      </c>
      <c r="AI15" s="20">
        <v>0.87360877133868897</v>
      </c>
      <c r="AJ15" s="20">
        <v>0.76547120445203598</v>
      </c>
      <c r="AK15" s="20"/>
      <c r="AL15" s="20">
        <v>0.84901266596431402</v>
      </c>
      <c r="AM15" s="20">
        <v>0.88182118230060003</v>
      </c>
      <c r="AN15" s="20">
        <v>0.83571976162899897</v>
      </c>
      <c r="AO15" s="20">
        <v>0.75459778967840396</v>
      </c>
      <c r="AP15" s="20">
        <v>0.969567142794176</v>
      </c>
      <c r="AQ15" s="20">
        <v>0.98567191247953401</v>
      </c>
      <c r="AR15" s="20">
        <v>0.98644448959727005</v>
      </c>
      <c r="AS15" s="20"/>
      <c r="AT15" s="20">
        <v>0.848016437631263</v>
      </c>
      <c r="AU15" s="20" t="s">
        <v>108</v>
      </c>
      <c r="AV15" s="20"/>
      <c r="AW15" s="20">
        <v>0.89348008819663804</v>
      </c>
      <c r="AX15" s="20">
        <v>0.70471417873322295</v>
      </c>
      <c r="AY15" s="20" t="s">
        <v>108</v>
      </c>
      <c r="AZ15" s="20"/>
      <c r="BA15" s="20">
        <v>0.83980298998929004</v>
      </c>
      <c r="BB15" s="20">
        <v>0.85188842589324698</v>
      </c>
      <c r="BC15" s="20"/>
      <c r="BD15" s="20">
        <v>0.75546065258787798</v>
      </c>
      <c r="BE15" s="20">
        <v>0.89936792728547899</v>
      </c>
      <c r="BF15" s="20"/>
      <c r="BG15" s="20">
        <v>0.84781395261166204</v>
      </c>
      <c r="BH15" s="20">
        <v>0.93288517561201201</v>
      </c>
      <c r="BI15" s="20"/>
      <c r="BJ15" s="20">
        <v>0.88428134856384699</v>
      </c>
      <c r="BK15" s="20">
        <v>0.827707839171545</v>
      </c>
      <c r="BL15" s="20"/>
      <c r="BM15" s="20">
        <v>0.77922568982240703</v>
      </c>
      <c r="BN15" s="20">
        <v>0.826564784722565</v>
      </c>
      <c r="BO15" s="20">
        <v>0.91588642088002004</v>
      </c>
      <c r="BP15" s="20">
        <v>0.71915235021671298</v>
      </c>
    </row>
    <row r="16" spans="2:68" x14ac:dyDescent="0.35">
      <c r="B16" s="18" t="s">
        <v>246</v>
      </c>
      <c r="C16" s="20">
        <v>2.8422496700725001E-2</v>
      </c>
      <c r="D16" s="20">
        <v>0</v>
      </c>
      <c r="E16" s="20">
        <v>0</v>
      </c>
      <c r="F16" s="20">
        <v>0</v>
      </c>
      <c r="G16" s="20">
        <v>2.9428639675444301E-2</v>
      </c>
      <c r="H16" s="20">
        <v>0</v>
      </c>
      <c r="I16" s="20">
        <v>0</v>
      </c>
      <c r="J16" s="20">
        <v>0</v>
      </c>
      <c r="K16" s="20">
        <v>3.6117453177408401E-3</v>
      </c>
      <c r="L16" s="20">
        <v>0</v>
      </c>
      <c r="M16" s="20">
        <v>0</v>
      </c>
      <c r="N16" s="20">
        <v>0</v>
      </c>
      <c r="O16" s="20">
        <v>5.9348985062939903E-2</v>
      </c>
      <c r="P16" s="20">
        <v>9.3916313413240998E-2</v>
      </c>
      <c r="Q16" s="20">
        <v>6.8363702780773802E-3</v>
      </c>
      <c r="R16" s="20">
        <v>5.85182408761917E-3</v>
      </c>
      <c r="S16" s="20">
        <v>0</v>
      </c>
      <c r="T16" s="20">
        <v>0</v>
      </c>
      <c r="U16" s="20"/>
      <c r="V16" s="20">
        <v>2.6741443389336299E-2</v>
      </c>
      <c r="W16" s="20">
        <v>4.7265575291507003E-2</v>
      </c>
      <c r="X16" s="20">
        <v>3.6627862089980999E-2</v>
      </c>
      <c r="Y16" s="20">
        <v>7.0058403041690399E-3</v>
      </c>
      <c r="Z16" s="20"/>
      <c r="AA16" s="20">
        <v>3.20816121618153E-2</v>
      </c>
      <c r="AB16" s="20">
        <v>0</v>
      </c>
      <c r="AC16" s="20">
        <v>0</v>
      </c>
      <c r="AD16" s="20">
        <v>0.17117851986139401</v>
      </c>
      <c r="AE16" s="20">
        <v>1.8185900785546001E-2</v>
      </c>
      <c r="AF16" s="20">
        <v>0</v>
      </c>
      <c r="AG16" s="20">
        <v>7.6005953423516806E-2</v>
      </c>
      <c r="AH16" s="20">
        <v>0</v>
      </c>
      <c r="AI16" s="20">
        <v>0</v>
      </c>
      <c r="AJ16" s="20">
        <v>9.9481019153116797E-3</v>
      </c>
      <c r="AK16" s="20"/>
      <c r="AL16" s="20">
        <v>6.5298318296432498E-2</v>
      </c>
      <c r="AM16" s="20">
        <v>1.9435119185486901E-2</v>
      </c>
      <c r="AN16" s="20">
        <v>1.2218861541676101E-2</v>
      </c>
      <c r="AO16" s="20">
        <v>3.7351635540942799E-2</v>
      </c>
      <c r="AP16" s="20">
        <v>0</v>
      </c>
      <c r="AQ16" s="20">
        <v>4.1900789182530498E-3</v>
      </c>
      <c r="AR16" s="20">
        <v>0</v>
      </c>
      <c r="AS16" s="20"/>
      <c r="AT16" s="20">
        <v>2.8422496700725001E-2</v>
      </c>
      <c r="AU16" s="20" t="s">
        <v>108</v>
      </c>
      <c r="AV16" s="20"/>
      <c r="AW16" s="20">
        <v>1.5536463369704901E-2</v>
      </c>
      <c r="AX16" s="20">
        <v>6.9039509668377297E-2</v>
      </c>
      <c r="AY16" s="20" t="s">
        <v>108</v>
      </c>
      <c r="AZ16" s="20"/>
      <c r="BA16" s="20">
        <v>8.6026698925038593E-3</v>
      </c>
      <c r="BB16" s="20">
        <v>3.77659709762301E-2</v>
      </c>
      <c r="BC16" s="20"/>
      <c r="BD16" s="20">
        <v>6.7921873967401597E-2</v>
      </c>
      <c r="BE16" s="20">
        <v>6.5075849304137897E-3</v>
      </c>
      <c r="BF16" s="20"/>
      <c r="BG16" s="20">
        <v>2.8473593867873199E-2</v>
      </c>
      <c r="BH16" s="20">
        <v>7.0058403041690399E-3</v>
      </c>
      <c r="BI16" s="20"/>
      <c r="BJ16" s="20">
        <v>6.9812657349860403E-3</v>
      </c>
      <c r="BK16" s="20">
        <v>4.0429732868345898E-2</v>
      </c>
      <c r="BL16" s="20"/>
      <c r="BM16" s="20">
        <v>0.11908031089403499</v>
      </c>
      <c r="BN16" s="20">
        <v>2.90466751705254E-2</v>
      </c>
      <c r="BO16" s="20">
        <v>9.2850653577391598E-3</v>
      </c>
      <c r="BP16" s="20">
        <v>0</v>
      </c>
    </row>
    <row r="17" spans="2:68" x14ac:dyDescent="0.35">
      <c r="B17" s="18" t="s">
        <v>189</v>
      </c>
      <c r="C17" s="21">
        <v>0.81959394093053795</v>
      </c>
      <c r="D17" s="21">
        <v>0.76626973056357695</v>
      </c>
      <c r="E17" s="21">
        <v>1</v>
      </c>
      <c r="F17" s="21">
        <v>1</v>
      </c>
      <c r="G17" s="21">
        <v>0.93801267903353802</v>
      </c>
      <c r="H17" s="21">
        <v>1</v>
      </c>
      <c r="I17" s="21">
        <v>1</v>
      </c>
      <c r="J17" s="21">
        <v>0.90733606083802598</v>
      </c>
      <c r="K17" s="21">
        <v>0.77941056437464895</v>
      </c>
      <c r="L17" s="21">
        <v>0.95773500784281795</v>
      </c>
      <c r="M17" s="21">
        <v>1</v>
      </c>
      <c r="N17" s="21">
        <v>1</v>
      </c>
      <c r="O17" s="21">
        <v>0.75419561070820396</v>
      </c>
      <c r="P17" s="21">
        <v>0.81119180309193795</v>
      </c>
      <c r="Q17" s="21">
        <v>0.89982247257562498</v>
      </c>
      <c r="R17" s="21">
        <v>0.73687347986338703</v>
      </c>
      <c r="S17" s="21">
        <v>0.99852372661617295</v>
      </c>
      <c r="T17" s="21">
        <v>1</v>
      </c>
      <c r="U17" s="21"/>
      <c r="V17" s="21">
        <v>0.82341433942702003</v>
      </c>
      <c r="W17" s="21">
        <v>0.78336006498228095</v>
      </c>
      <c r="X17" s="21">
        <v>0.75344320746660298</v>
      </c>
      <c r="Y17" s="21">
        <v>0.92587933530784305</v>
      </c>
      <c r="Z17" s="21"/>
      <c r="AA17" s="21">
        <v>0.820762930081123</v>
      </c>
      <c r="AB17" s="21">
        <v>0.928799151193891</v>
      </c>
      <c r="AC17" s="21">
        <v>0.98612745091615905</v>
      </c>
      <c r="AD17" s="21">
        <v>0.457264585466089</v>
      </c>
      <c r="AE17" s="21">
        <v>0.89542268955579796</v>
      </c>
      <c r="AF17" s="21">
        <v>0.72257344407046298</v>
      </c>
      <c r="AG17" s="21">
        <v>0.42234641519876198</v>
      </c>
      <c r="AH17" s="21">
        <v>0.99684288411416699</v>
      </c>
      <c r="AI17" s="21">
        <v>0.87360877133868897</v>
      </c>
      <c r="AJ17" s="21">
        <v>0.75552310253672395</v>
      </c>
      <c r="AK17" s="21"/>
      <c r="AL17" s="21">
        <v>0.78371434766788195</v>
      </c>
      <c r="AM17" s="21">
        <v>0.86238606311511301</v>
      </c>
      <c r="AN17" s="21">
        <v>0.82350090008732302</v>
      </c>
      <c r="AO17" s="21">
        <v>0.71724615413746096</v>
      </c>
      <c r="AP17" s="21">
        <v>0.969567142794176</v>
      </c>
      <c r="AQ17" s="21">
        <v>0.98148183356128005</v>
      </c>
      <c r="AR17" s="21">
        <v>0.98644448959727005</v>
      </c>
      <c r="AS17" s="21"/>
      <c r="AT17" s="21">
        <v>0.81959394093053795</v>
      </c>
      <c r="AU17" s="21" t="s">
        <v>108</v>
      </c>
      <c r="AV17" s="21"/>
      <c r="AW17" s="21">
        <v>0.877943624826933</v>
      </c>
      <c r="AX17" s="21">
        <v>0.63567466906484604</v>
      </c>
      <c r="AY17" s="21" t="s">
        <v>108</v>
      </c>
      <c r="AZ17" s="21"/>
      <c r="BA17" s="21">
        <v>0.83120032009678602</v>
      </c>
      <c r="BB17" s="21">
        <v>0.81412245491701696</v>
      </c>
      <c r="BC17" s="21"/>
      <c r="BD17" s="21">
        <v>0.68753877862047696</v>
      </c>
      <c r="BE17" s="21">
        <v>0.89286034235506495</v>
      </c>
      <c r="BF17" s="21"/>
      <c r="BG17" s="21">
        <v>0.81934035874378897</v>
      </c>
      <c r="BH17" s="21">
        <v>0.92587933530784305</v>
      </c>
      <c r="BI17" s="21"/>
      <c r="BJ17" s="21">
        <v>0.87730008282886096</v>
      </c>
      <c r="BK17" s="21">
        <v>0.78727810630319905</v>
      </c>
      <c r="BL17" s="21"/>
      <c r="BM17" s="21">
        <v>0.660145378928372</v>
      </c>
      <c r="BN17" s="21">
        <v>0.79751810955204006</v>
      </c>
      <c r="BO17" s="21">
        <v>0.90660135552228105</v>
      </c>
      <c r="BP17" s="21">
        <v>0.71915235021671298</v>
      </c>
    </row>
    <row r="18" spans="2:68" x14ac:dyDescent="0.35">
      <c r="B18" s="16" t="s">
        <v>664</v>
      </c>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P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665</v>
      </c>
      <c r="C9" s="17">
        <v>0.49068156202344398</v>
      </c>
      <c r="D9" s="17">
        <v>0.50105692774167998</v>
      </c>
      <c r="E9" s="17">
        <v>0.495435895829057</v>
      </c>
      <c r="F9" s="17">
        <v>0.75271740074399396</v>
      </c>
      <c r="G9" s="17">
        <v>0.56048358463601999</v>
      </c>
      <c r="H9" s="17">
        <v>0.35677167256780601</v>
      </c>
      <c r="I9" s="17">
        <v>0.91054476109474303</v>
      </c>
      <c r="J9" s="17">
        <v>0.38535261851495001</v>
      </c>
      <c r="K9" s="17">
        <v>0.57699854129307504</v>
      </c>
      <c r="L9" s="17">
        <v>0.54212663394838001</v>
      </c>
      <c r="M9" s="17">
        <v>0.46226667078720501</v>
      </c>
      <c r="N9" s="17">
        <v>0.78246410648097298</v>
      </c>
      <c r="O9" s="17">
        <v>0.48692582655267602</v>
      </c>
      <c r="P9" s="17">
        <v>0.51229625580830795</v>
      </c>
      <c r="Q9" s="17">
        <v>0.27703084811509499</v>
      </c>
      <c r="R9" s="17">
        <v>0.47244261090881001</v>
      </c>
      <c r="S9" s="17">
        <v>4.6658320806063202E-3</v>
      </c>
      <c r="T9" s="17">
        <v>0.41481288536655397</v>
      </c>
      <c r="U9" s="17"/>
      <c r="V9" s="17">
        <v>0.49114100211706802</v>
      </c>
      <c r="W9" s="17">
        <v>0.46281018556783499</v>
      </c>
      <c r="X9" s="17">
        <v>0.62832345699927805</v>
      </c>
      <c r="Y9" s="17">
        <v>0.63895558911185202</v>
      </c>
      <c r="Z9" s="17"/>
      <c r="AA9" s="17">
        <v>0.47886737276853503</v>
      </c>
      <c r="AB9" s="17">
        <v>0.535574283608515</v>
      </c>
      <c r="AC9" s="17">
        <v>0.55295441963915504</v>
      </c>
      <c r="AD9" s="17">
        <v>0.50639633236891302</v>
      </c>
      <c r="AE9" s="17">
        <v>0.36088068713117</v>
      </c>
      <c r="AF9" s="17">
        <v>0.61618619036821498</v>
      </c>
      <c r="AG9" s="17">
        <v>0.566901904483885</v>
      </c>
      <c r="AH9" s="17">
        <v>0.84384688457377199</v>
      </c>
      <c r="AI9" s="17">
        <v>0.87171289236703298</v>
      </c>
      <c r="AJ9" s="17">
        <v>0.75922520082132905</v>
      </c>
      <c r="AK9" s="17"/>
      <c r="AL9" s="17">
        <v>0.48585687825475798</v>
      </c>
      <c r="AM9" s="17">
        <v>0.48585247617739102</v>
      </c>
      <c r="AN9" s="17">
        <v>0.36248055113576999</v>
      </c>
      <c r="AO9" s="17">
        <v>0.566970919045513</v>
      </c>
      <c r="AP9" s="17">
        <v>0.54119209409013602</v>
      </c>
      <c r="AQ9" s="17">
        <v>0.45788155768400801</v>
      </c>
      <c r="AR9" s="17">
        <v>0.43099352298786597</v>
      </c>
      <c r="AS9" s="17"/>
      <c r="AT9" s="17">
        <v>0.55808331522467702</v>
      </c>
      <c r="AU9" s="17">
        <v>0.436861384235605</v>
      </c>
      <c r="AV9" s="17"/>
      <c r="AW9" s="17">
        <v>0.563484411367001</v>
      </c>
      <c r="AX9" s="17">
        <v>0.60891513517052598</v>
      </c>
      <c r="AY9" s="17">
        <v>0.55850853820645496</v>
      </c>
      <c r="AZ9" s="17"/>
      <c r="BA9" s="17">
        <v>0.52936483364164499</v>
      </c>
      <c r="BB9" s="17">
        <v>0.48810065488518101</v>
      </c>
      <c r="BC9" s="17"/>
      <c r="BD9" s="17">
        <v>0.51141989393559695</v>
      </c>
      <c r="BE9" s="17">
        <v>0.48069028475315601</v>
      </c>
      <c r="BF9" s="17"/>
      <c r="BG9" s="17">
        <v>0.49053753448028597</v>
      </c>
      <c r="BH9" s="17">
        <v>0.63895558911185202</v>
      </c>
      <c r="BI9" s="17"/>
      <c r="BJ9" s="17">
        <v>0.60366597028783497</v>
      </c>
      <c r="BK9" s="17">
        <v>0.459677061841261</v>
      </c>
      <c r="BL9" s="17"/>
      <c r="BM9" s="17">
        <v>0.48732440279640798</v>
      </c>
      <c r="BN9" s="17">
        <v>0.47039173305417098</v>
      </c>
      <c r="BO9" s="17">
        <v>0.51988816276840299</v>
      </c>
      <c r="BP9" s="17">
        <v>0.52527811001966096</v>
      </c>
    </row>
    <row r="10" spans="2:68" ht="29" x14ac:dyDescent="0.35">
      <c r="B10" s="18" t="s">
        <v>666</v>
      </c>
      <c r="C10" s="17">
        <v>0.46544303755146299</v>
      </c>
      <c r="D10" s="17">
        <v>0.38615190438608299</v>
      </c>
      <c r="E10" s="17">
        <v>0.63350084355327396</v>
      </c>
      <c r="F10" s="17">
        <v>0.24225383000940001</v>
      </c>
      <c r="G10" s="17">
        <v>0.34964855829929198</v>
      </c>
      <c r="H10" s="17">
        <v>5.7909496714713203E-2</v>
      </c>
      <c r="I10" s="17">
        <v>0</v>
      </c>
      <c r="J10" s="17">
        <v>0.513859334149951</v>
      </c>
      <c r="K10" s="17">
        <v>0.52159032814426798</v>
      </c>
      <c r="L10" s="17">
        <v>0.53432961485137398</v>
      </c>
      <c r="M10" s="17">
        <v>0.65259415493608697</v>
      </c>
      <c r="N10" s="17">
        <v>0.36054860119795001</v>
      </c>
      <c r="O10" s="17">
        <v>0.44010516397966998</v>
      </c>
      <c r="P10" s="17">
        <v>0.46488006609433702</v>
      </c>
      <c r="Q10" s="17">
        <v>0.423789442133232</v>
      </c>
      <c r="R10" s="17">
        <v>0.47756822094266599</v>
      </c>
      <c r="S10" s="17">
        <v>0.58332735771919297</v>
      </c>
      <c r="T10" s="17">
        <v>0.46535330363393401</v>
      </c>
      <c r="U10" s="17"/>
      <c r="V10" s="17">
        <v>0.46859584573988</v>
      </c>
      <c r="W10" s="17">
        <v>0.420301523960877</v>
      </c>
      <c r="X10" s="17">
        <v>0.343084662610389</v>
      </c>
      <c r="Y10" s="17">
        <v>0.43501019673961999</v>
      </c>
      <c r="Z10" s="17"/>
      <c r="AA10" s="17">
        <v>0.50946177351498201</v>
      </c>
      <c r="AB10" s="17">
        <v>0.44837576778146199</v>
      </c>
      <c r="AC10" s="17">
        <v>0.41537875068921798</v>
      </c>
      <c r="AD10" s="17">
        <v>0.50301336802695895</v>
      </c>
      <c r="AE10" s="17">
        <v>0.42634010862552402</v>
      </c>
      <c r="AF10" s="17">
        <v>0.33886359842338898</v>
      </c>
      <c r="AG10" s="17">
        <v>0.407449997771961</v>
      </c>
      <c r="AH10" s="17">
        <v>0.57526538524675597</v>
      </c>
      <c r="AI10" s="17">
        <v>0.74884567778348798</v>
      </c>
      <c r="AJ10" s="17">
        <v>0.33907049127063499</v>
      </c>
      <c r="AK10" s="17"/>
      <c r="AL10" s="17">
        <v>0.50964104305694202</v>
      </c>
      <c r="AM10" s="17">
        <v>0.32134841072097697</v>
      </c>
      <c r="AN10" s="17">
        <v>0.57702249837517305</v>
      </c>
      <c r="AO10" s="17">
        <v>0.50839335574400002</v>
      </c>
      <c r="AP10" s="17">
        <v>0.53879240022289598</v>
      </c>
      <c r="AQ10" s="17">
        <v>0.360017004253743</v>
      </c>
      <c r="AR10" s="17">
        <v>0.40869989472791801</v>
      </c>
      <c r="AS10" s="17"/>
      <c r="AT10" s="17">
        <v>0.43886515925957098</v>
      </c>
      <c r="AU10" s="17">
        <v>0.48666542520394002</v>
      </c>
      <c r="AV10" s="17"/>
      <c r="AW10" s="17">
        <v>0.486805083416886</v>
      </c>
      <c r="AX10" s="17">
        <v>0.286755020104206</v>
      </c>
      <c r="AY10" s="17">
        <v>0.42958466592236899</v>
      </c>
      <c r="AZ10" s="17"/>
      <c r="BA10" s="17">
        <v>0.378354965087358</v>
      </c>
      <c r="BB10" s="17">
        <v>0.471253462018623</v>
      </c>
      <c r="BC10" s="17"/>
      <c r="BD10" s="17">
        <v>0.43995893240452799</v>
      </c>
      <c r="BE10" s="17">
        <v>0.47772072514884401</v>
      </c>
      <c r="BF10" s="17"/>
      <c r="BG10" s="17">
        <v>0.46547259881299702</v>
      </c>
      <c r="BH10" s="17">
        <v>0.43501019673961999</v>
      </c>
      <c r="BI10" s="17"/>
      <c r="BJ10" s="17">
        <v>0.472341267432344</v>
      </c>
      <c r="BK10" s="17">
        <v>0.46355006689397099</v>
      </c>
      <c r="BL10" s="17"/>
      <c r="BM10" s="17">
        <v>0.43089590000575401</v>
      </c>
      <c r="BN10" s="17">
        <v>0.49652402069335599</v>
      </c>
      <c r="BO10" s="17">
        <v>0.47313842852922</v>
      </c>
      <c r="BP10" s="17">
        <v>0.37371337875065103</v>
      </c>
    </row>
    <row r="11" spans="2:68" ht="29" x14ac:dyDescent="0.35">
      <c r="B11" s="18" t="s">
        <v>667</v>
      </c>
      <c r="C11" s="17">
        <v>0.46430572188293001</v>
      </c>
      <c r="D11" s="17">
        <v>0.52208392553484495</v>
      </c>
      <c r="E11" s="17">
        <v>0.50559142667918999</v>
      </c>
      <c r="F11" s="17">
        <v>0.48662462699786102</v>
      </c>
      <c r="G11" s="17">
        <v>0.36121968886491101</v>
      </c>
      <c r="H11" s="17">
        <v>0.35397072950633601</v>
      </c>
      <c r="I11" s="17">
        <v>9.1692193531063504E-2</v>
      </c>
      <c r="J11" s="17">
        <v>0.28117546026456902</v>
      </c>
      <c r="K11" s="17">
        <v>0.58776860850492296</v>
      </c>
      <c r="L11" s="17">
        <v>0.62782882313394595</v>
      </c>
      <c r="M11" s="17">
        <v>0.45175420075577999</v>
      </c>
      <c r="N11" s="17">
        <v>0.203691763661831</v>
      </c>
      <c r="O11" s="17">
        <v>0.443986009245674</v>
      </c>
      <c r="P11" s="17">
        <v>0.48850372246764001</v>
      </c>
      <c r="Q11" s="17">
        <v>0.30234659736965602</v>
      </c>
      <c r="R11" s="17">
        <v>0.43693944731687001</v>
      </c>
      <c r="S11" s="17">
        <v>0.40061313486418099</v>
      </c>
      <c r="T11" s="17">
        <v>0.48927947351413698</v>
      </c>
      <c r="U11" s="17"/>
      <c r="V11" s="17">
        <v>0.46168619368437203</v>
      </c>
      <c r="W11" s="17">
        <v>0.49358390610645803</v>
      </c>
      <c r="X11" s="17">
        <v>0.61900464676098599</v>
      </c>
      <c r="Y11" s="17">
        <v>0.59083777953560102</v>
      </c>
      <c r="Z11" s="17"/>
      <c r="AA11" s="17">
        <v>0.42040630823693398</v>
      </c>
      <c r="AB11" s="17">
        <v>0.42234002024137901</v>
      </c>
      <c r="AC11" s="17">
        <v>0.61697596072907501</v>
      </c>
      <c r="AD11" s="17">
        <v>0.45584759492932297</v>
      </c>
      <c r="AE11" s="17">
        <v>0.56575870155793695</v>
      </c>
      <c r="AF11" s="17">
        <v>0.34301317358305</v>
      </c>
      <c r="AG11" s="17">
        <v>0.58769769947414197</v>
      </c>
      <c r="AH11" s="17">
        <v>0.72305495839881395</v>
      </c>
      <c r="AI11" s="17">
        <v>0.27604109595142201</v>
      </c>
      <c r="AJ11" s="17">
        <v>0.56655909156385897</v>
      </c>
      <c r="AK11" s="17"/>
      <c r="AL11" s="17">
        <v>0.46082299268200799</v>
      </c>
      <c r="AM11" s="17">
        <v>0.34985529125132803</v>
      </c>
      <c r="AN11" s="17">
        <v>0.49999190567374402</v>
      </c>
      <c r="AO11" s="17">
        <v>0.43361579534400302</v>
      </c>
      <c r="AP11" s="17">
        <v>0.59098828302877005</v>
      </c>
      <c r="AQ11" s="17">
        <v>0.47760406362612701</v>
      </c>
      <c r="AR11" s="17">
        <v>0.462936449104075</v>
      </c>
      <c r="AS11" s="17"/>
      <c r="AT11" s="17">
        <v>0.44934259699413698</v>
      </c>
      <c r="AU11" s="17">
        <v>0.47625374999092601</v>
      </c>
      <c r="AV11" s="17"/>
      <c r="AW11" s="17">
        <v>0.41280044347808698</v>
      </c>
      <c r="AX11" s="17">
        <v>0.26014348736099402</v>
      </c>
      <c r="AY11" s="17">
        <v>0.51290070366598495</v>
      </c>
      <c r="AZ11" s="17"/>
      <c r="BA11" s="17">
        <v>0.32778124532670799</v>
      </c>
      <c r="BB11" s="17">
        <v>0.47341449116101297</v>
      </c>
      <c r="BC11" s="17"/>
      <c r="BD11" s="17">
        <v>0.45190276681325797</v>
      </c>
      <c r="BE11" s="17">
        <v>0.47028119587943801</v>
      </c>
      <c r="BF11" s="17"/>
      <c r="BG11" s="17">
        <v>0.46418281363155101</v>
      </c>
      <c r="BH11" s="17">
        <v>0.59083777953560102</v>
      </c>
      <c r="BI11" s="17"/>
      <c r="BJ11" s="17">
        <v>0.52510867056216604</v>
      </c>
      <c r="BK11" s="17">
        <v>0.447620543260839</v>
      </c>
      <c r="BL11" s="17"/>
      <c r="BM11" s="17">
        <v>0.385535022978514</v>
      </c>
      <c r="BN11" s="17">
        <v>0.50169846205575597</v>
      </c>
      <c r="BO11" s="17">
        <v>0.48445700143849202</v>
      </c>
      <c r="BP11" s="17">
        <v>0.54164758506732502</v>
      </c>
    </row>
    <row r="12" spans="2:68" x14ac:dyDescent="0.35">
      <c r="B12" s="18" t="s">
        <v>668</v>
      </c>
      <c r="C12" s="17">
        <v>0.36170514603251702</v>
      </c>
      <c r="D12" s="17">
        <v>0.38595440496734601</v>
      </c>
      <c r="E12" s="17">
        <v>0.36415522296106101</v>
      </c>
      <c r="F12" s="17">
        <v>0.48682333581998199</v>
      </c>
      <c r="G12" s="17">
        <v>0.52393878970921803</v>
      </c>
      <c r="H12" s="17">
        <v>0.884661706067704</v>
      </c>
      <c r="I12" s="17">
        <v>0.99850869691612898</v>
      </c>
      <c r="J12" s="17">
        <v>2.4321606933631699E-2</v>
      </c>
      <c r="K12" s="17">
        <v>0.44398367261353699</v>
      </c>
      <c r="L12" s="17">
        <v>0.277994734739058</v>
      </c>
      <c r="M12" s="17">
        <v>0.22691344073462699</v>
      </c>
      <c r="N12" s="17">
        <v>0.77872345887622496</v>
      </c>
      <c r="O12" s="17">
        <v>0.32551143459093701</v>
      </c>
      <c r="P12" s="17">
        <v>0.340484880676101</v>
      </c>
      <c r="Q12" s="17">
        <v>0.571739915406696</v>
      </c>
      <c r="R12" s="17">
        <v>0.29030748488828001</v>
      </c>
      <c r="S12" s="17">
        <v>2.56384274785512E-3</v>
      </c>
      <c r="T12" s="17">
        <v>0.40302764447193101</v>
      </c>
      <c r="U12" s="17"/>
      <c r="V12" s="17">
        <v>0.36492881292934698</v>
      </c>
      <c r="W12" s="17">
        <v>0.30689215438397199</v>
      </c>
      <c r="X12" s="17">
        <v>0.30648974272681301</v>
      </c>
      <c r="Y12" s="17">
        <v>0.35256570630576101</v>
      </c>
      <c r="Z12" s="17"/>
      <c r="AA12" s="17">
        <v>0.29602635193097798</v>
      </c>
      <c r="AB12" s="17">
        <v>0.32723040929752201</v>
      </c>
      <c r="AC12" s="17">
        <v>0.44950138644798299</v>
      </c>
      <c r="AD12" s="17">
        <v>0.33069695241517899</v>
      </c>
      <c r="AE12" s="17">
        <v>0.43174041936899099</v>
      </c>
      <c r="AF12" s="17">
        <v>0.44994363086952499</v>
      </c>
      <c r="AG12" s="17">
        <v>0.41086224902110602</v>
      </c>
      <c r="AH12" s="17">
        <v>0.26489000916579403</v>
      </c>
      <c r="AI12" s="17">
        <v>0.68686456980688804</v>
      </c>
      <c r="AJ12" s="17">
        <v>0.41917115221444201</v>
      </c>
      <c r="AK12" s="17"/>
      <c r="AL12" s="17">
        <v>0.32959150866679399</v>
      </c>
      <c r="AM12" s="17">
        <v>0.27630828781252198</v>
      </c>
      <c r="AN12" s="17">
        <v>0.27234677046279498</v>
      </c>
      <c r="AO12" s="17">
        <v>0.358073326983536</v>
      </c>
      <c r="AP12" s="17">
        <v>0.25889349962096497</v>
      </c>
      <c r="AQ12" s="17">
        <v>0.48624519972713798</v>
      </c>
      <c r="AR12" s="17">
        <v>0.44285782591800099</v>
      </c>
      <c r="AS12" s="17"/>
      <c r="AT12" s="17">
        <v>0.39479347568995699</v>
      </c>
      <c r="AU12" s="17">
        <v>0.33528417476268502</v>
      </c>
      <c r="AV12" s="17"/>
      <c r="AW12" s="17">
        <v>0.489987856769529</v>
      </c>
      <c r="AX12" s="17">
        <v>0.33011164604212301</v>
      </c>
      <c r="AY12" s="17">
        <v>0.35018306726153398</v>
      </c>
      <c r="AZ12" s="17"/>
      <c r="BA12" s="17">
        <v>0.41126227248104802</v>
      </c>
      <c r="BB12" s="17">
        <v>0.35839874675312799</v>
      </c>
      <c r="BC12" s="17"/>
      <c r="BD12" s="17">
        <v>0.41316366286350398</v>
      </c>
      <c r="BE12" s="17">
        <v>0.33691355181201399</v>
      </c>
      <c r="BF12" s="17"/>
      <c r="BG12" s="17">
        <v>0.36171402372388001</v>
      </c>
      <c r="BH12" s="17">
        <v>0.35256570630576101</v>
      </c>
      <c r="BI12" s="17"/>
      <c r="BJ12" s="17">
        <v>0.35317982373289197</v>
      </c>
      <c r="BK12" s="17">
        <v>0.36404461358252899</v>
      </c>
      <c r="BL12" s="17"/>
      <c r="BM12" s="17">
        <v>0.39007445790304801</v>
      </c>
      <c r="BN12" s="17">
        <v>0.38762465453489497</v>
      </c>
      <c r="BO12" s="17">
        <v>0.295798525057344</v>
      </c>
      <c r="BP12" s="17">
        <v>0.24528578912864199</v>
      </c>
    </row>
    <row r="13" spans="2:68" ht="29" x14ac:dyDescent="0.35">
      <c r="B13" s="18" t="s">
        <v>669</v>
      </c>
      <c r="C13" s="17">
        <v>0.31675389477544202</v>
      </c>
      <c r="D13" s="17">
        <v>0.28626092718580498</v>
      </c>
      <c r="E13" s="17">
        <v>0.48142696153639503</v>
      </c>
      <c r="F13" s="17">
        <v>0.51549233998120103</v>
      </c>
      <c r="G13" s="17">
        <v>0.20966146809320499</v>
      </c>
      <c r="H13" s="17">
        <v>0.88162041325766904</v>
      </c>
      <c r="I13" s="17">
        <v>0.90979910955280696</v>
      </c>
      <c r="J13" s="17">
        <v>0.35941226986771602</v>
      </c>
      <c r="K13" s="17">
        <v>0.18131706368706699</v>
      </c>
      <c r="L13" s="17">
        <v>0.187780880515619</v>
      </c>
      <c r="M13" s="17">
        <v>3.6768768833866199E-3</v>
      </c>
      <c r="N13" s="17">
        <v>0.39916318480153501</v>
      </c>
      <c r="O13" s="17">
        <v>0.34509877400316002</v>
      </c>
      <c r="P13" s="17">
        <v>0.36312654465338001</v>
      </c>
      <c r="Q13" s="17">
        <v>0.13933511485873401</v>
      </c>
      <c r="R13" s="17">
        <v>0.38819948859312498</v>
      </c>
      <c r="S13" s="17">
        <v>0.39353741117408703</v>
      </c>
      <c r="T13" s="17">
        <v>0.47069629424491799</v>
      </c>
      <c r="U13" s="17"/>
      <c r="V13" s="17">
        <v>0.31815426197081198</v>
      </c>
      <c r="W13" s="17">
        <v>0.28982485214126702</v>
      </c>
      <c r="X13" s="17">
        <v>0.32520438509271399</v>
      </c>
      <c r="Y13" s="17">
        <v>0.277130046839346</v>
      </c>
      <c r="Z13" s="17"/>
      <c r="AA13" s="17">
        <v>0.34060908486584102</v>
      </c>
      <c r="AB13" s="17">
        <v>0.31722908715276599</v>
      </c>
      <c r="AC13" s="17">
        <v>0.25862028416231397</v>
      </c>
      <c r="AD13" s="17">
        <v>0.348758747023797</v>
      </c>
      <c r="AE13" s="17">
        <v>0.30547635517759902</v>
      </c>
      <c r="AF13" s="17">
        <v>0.197627200670905</v>
      </c>
      <c r="AG13" s="17">
        <v>0.39467618581419001</v>
      </c>
      <c r="AH13" s="17">
        <v>0.142264046164154</v>
      </c>
      <c r="AI13" s="17">
        <v>0.15317544278088099</v>
      </c>
      <c r="AJ13" s="17">
        <v>0.39632219887157799</v>
      </c>
      <c r="AK13" s="17"/>
      <c r="AL13" s="17">
        <v>0.293893128689245</v>
      </c>
      <c r="AM13" s="17">
        <v>0.42665415648674299</v>
      </c>
      <c r="AN13" s="17">
        <v>0.19063054060305201</v>
      </c>
      <c r="AO13" s="17">
        <v>0.268189341460634</v>
      </c>
      <c r="AP13" s="17">
        <v>0.41431589476758401</v>
      </c>
      <c r="AQ13" s="17">
        <v>0.303819478369865</v>
      </c>
      <c r="AR13" s="17">
        <v>0.39217960447790801</v>
      </c>
      <c r="AS13" s="17"/>
      <c r="AT13" s="17">
        <v>0.33106814552039898</v>
      </c>
      <c r="AU13" s="17">
        <v>0.30532399149543099</v>
      </c>
      <c r="AV13" s="17"/>
      <c r="AW13" s="17">
        <v>0.31613609153330002</v>
      </c>
      <c r="AX13" s="17">
        <v>0.48417999901269698</v>
      </c>
      <c r="AY13" s="17">
        <v>0.30744789013812202</v>
      </c>
      <c r="AZ13" s="17"/>
      <c r="BA13" s="17">
        <v>0.448739752159801</v>
      </c>
      <c r="BB13" s="17">
        <v>0.30794793738809401</v>
      </c>
      <c r="BC13" s="17"/>
      <c r="BD13" s="17">
        <v>0.25639868527570803</v>
      </c>
      <c r="BE13" s="17">
        <v>0.34583172202657297</v>
      </c>
      <c r="BF13" s="17"/>
      <c r="BG13" s="17">
        <v>0.31679238381887598</v>
      </c>
      <c r="BH13" s="17">
        <v>0.277130046839346</v>
      </c>
      <c r="BI13" s="17"/>
      <c r="BJ13" s="17">
        <v>0.33939216749048501</v>
      </c>
      <c r="BK13" s="17">
        <v>0.310541636453255</v>
      </c>
      <c r="BL13" s="17"/>
      <c r="BM13" s="17">
        <v>0.33188908556104901</v>
      </c>
      <c r="BN13" s="17">
        <v>0.34297561036889501</v>
      </c>
      <c r="BO13" s="17">
        <v>0.27059350223606998</v>
      </c>
      <c r="BP13" s="17">
        <v>0.23180978371913899</v>
      </c>
    </row>
    <row r="14" spans="2:68" ht="29" x14ac:dyDescent="0.35">
      <c r="B14" s="18" t="s">
        <v>670</v>
      </c>
      <c r="C14" s="17">
        <v>0.14363213015099099</v>
      </c>
      <c r="D14" s="17">
        <v>6.91511253946821E-2</v>
      </c>
      <c r="E14" s="17">
        <v>0.23624580608697801</v>
      </c>
      <c r="F14" s="17">
        <v>0.24476821463270301</v>
      </c>
      <c r="G14" s="17">
        <v>0.22088878982075499</v>
      </c>
      <c r="H14" s="17">
        <v>0.29301993998158798</v>
      </c>
      <c r="I14" s="17">
        <v>0</v>
      </c>
      <c r="J14" s="17">
        <v>1.2252498105911201E-2</v>
      </c>
      <c r="K14" s="17">
        <v>0.101096607234618</v>
      </c>
      <c r="L14" s="17">
        <v>0.17101853464894101</v>
      </c>
      <c r="M14" s="17">
        <v>0.109309275795165</v>
      </c>
      <c r="N14" s="17">
        <v>1.9455101264318399E-2</v>
      </c>
      <c r="O14" s="17">
        <v>0.136514743485527</v>
      </c>
      <c r="P14" s="17">
        <v>0.12951468930734</v>
      </c>
      <c r="Q14" s="17">
        <v>0.27397583608387299</v>
      </c>
      <c r="R14" s="17">
        <v>0.20393987525697799</v>
      </c>
      <c r="S14" s="17">
        <v>0.22431885298784501</v>
      </c>
      <c r="T14" s="17">
        <v>5.8963099601121199E-2</v>
      </c>
      <c r="U14" s="17"/>
      <c r="V14" s="17">
        <v>0.143158124278882</v>
      </c>
      <c r="W14" s="17">
        <v>0.15503916736107701</v>
      </c>
      <c r="X14" s="17">
        <v>0.124232563330234</v>
      </c>
      <c r="Y14" s="17">
        <v>0.13943582086151901</v>
      </c>
      <c r="Z14" s="17"/>
      <c r="AA14" s="17">
        <v>0.12589299313230701</v>
      </c>
      <c r="AB14" s="17">
        <v>0.13308817605974499</v>
      </c>
      <c r="AC14" s="17">
        <v>0.115662807066235</v>
      </c>
      <c r="AD14" s="17">
        <v>0.17610751993659601</v>
      </c>
      <c r="AE14" s="17">
        <v>0.27043122965852301</v>
      </c>
      <c r="AF14" s="17">
        <v>0.142141531848654</v>
      </c>
      <c r="AG14" s="17">
        <v>0.20343185863496599</v>
      </c>
      <c r="AH14" s="17">
        <v>1.93265360121447E-2</v>
      </c>
      <c r="AI14" s="17">
        <v>1.1802711903079299E-2</v>
      </c>
      <c r="AJ14" s="17">
        <v>0.15095474029636399</v>
      </c>
      <c r="AK14" s="17"/>
      <c r="AL14" s="17">
        <v>0.14477258154887299</v>
      </c>
      <c r="AM14" s="17">
        <v>0.21052419948638901</v>
      </c>
      <c r="AN14" s="17">
        <v>0.17115052369067801</v>
      </c>
      <c r="AO14" s="17">
        <v>0.116247975916311</v>
      </c>
      <c r="AP14" s="17">
        <v>6.5240303574072497E-2</v>
      </c>
      <c r="AQ14" s="17">
        <v>0.16140009840160299</v>
      </c>
      <c r="AR14" s="17">
        <v>0.19298880028363699</v>
      </c>
      <c r="AS14" s="17"/>
      <c r="AT14" s="17">
        <v>0.159717677262664</v>
      </c>
      <c r="AU14" s="17">
        <v>0.13078784993204401</v>
      </c>
      <c r="AV14" s="17"/>
      <c r="AW14" s="17">
        <v>0.193700130373054</v>
      </c>
      <c r="AX14" s="17">
        <v>0.14393003753646</v>
      </c>
      <c r="AY14" s="17">
        <v>0.139581272415395</v>
      </c>
      <c r="AZ14" s="17"/>
      <c r="BA14" s="17">
        <v>0.143489756987427</v>
      </c>
      <c r="BB14" s="17">
        <v>0.14364162913850601</v>
      </c>
      <c r="BC14" s="17"/>
      <c r="BD14" s="17">
        <v>0.15045109170856499</v>
      </c>
      <c r="BE14" s="17">
        <v>0.14034690278045001</v>
      </c>
      <c r="BF14" s="17"/>
      <c r="BG14" s="17">
        <v>0.143636206280365</v>
      </c>
      <c r="BH14" s="17">
        <v>0.13943582086151901</v>
      </c>
      <c r="BI14" s="17"/>
      <c r="BJ14" s="17">
        <v>0.113245242319163</v>
      </c>
      <c r="BK14" s="17">
        <v>0.151970716720504</v>
      </c>
      <c r="BL14" s="17"/>
      <c r="BM14" s="17">
        <v>0.121705303461953</v>
      </c>
      <c r="BN14" s="17">
        <v>0.12565538542047799</v>
      </c>
      <c r="BO14" s="17">
        <v>0.194720411120855</v>
      </c>
      <c r="BP14" s="17">
        <v>0.19184713449259799</v>
      </c>
    </row>
    <row r="15" spans="2:68" ht="43.5" x14ac:dyDescent="0.35">
      <c r="B15" s="18" t="s">
        <v>671</v>
      </c>
      <c r="C15" s="17">
        <v>0.114797329896255</v>
      </c>
      <c r="D15" s="17">
        <v>0.316117470546662</v>
      </c>
      <c r="E15" s="17">
        <v>1.16650008069975E-2</v>
      </c>
      <c r="F15" s="17">
        <v>2.7130934454241201E-3</v>
      </c>
      <c r="G15" s="17">
        <v>0.209403611464653</v>
      </c>
      <c r="H15" s="17">
        <v>2.4034974856506101E-4</v>
      </c>
      <c r="I15" s="17">
        <v>8.8709587363321601E-2</v>
      </c>
      <c r="J15" s="17">
        <v>2.1909375258285398E-2</v>
      </c>
      <c r="K15" s="17">
        <v>0.101635069217813</v>
      </c>
      <c r="L15" s="17">
        <v>0.22674492886192801</v>
      </c>
      <c r="M15" s="17">
        <v>1.7525277634737599E-4</v>
      </c>
      <c r="N15" s="17">
        <v>0.217092465131448</v>
      </c>
      <c r="O15" s="17">
        <v>0.11751109868805799</v>
      </c>
      <c r="P15" s="17">
        <v>7.9066686443093101E-2</v>
      </c>
      <c r="Q15" s="17">
        <v>1.5275060156111199E-3</v>
      </c>
      <c r="R15" s="17">
        <v>8.0404236331550999E-2</v>
      </c>
      <c r="S15" s="17">
        <v>0.18963599540673801</v>
      </c>
      <c r="T15" s="17">
        <v>0.114444347164672</v>
      </c>
      <c r="U15" s="17"/>
      <c r="V15" s="17">
        <v>0.11041536440472501</v>
      </c>
      <c r="W15" s="17">
        <v>0.198201719220545</v>
      </c>
      <c r="X15" s="17">
        <v>0.114706687860921</v>
      </c>
      <c r="Y15" s="17">
        <v>0.12454711860992999</v>
      </c>
      <c r="Z15" s="17"/>
      <c r="AA15" s="17">
        <v>8.5735430409227195E-2</v>
      </c>
      <c r="AB15" s="17">
        <v>0.16293897443620201</v>
      </c>
      <c r="AC15" s="17">
        <v>9.1481020584005202E-2</v>
      </c>
      <c r="AD15" s="17">
        <v>6.2107668429225701E-2</v>
      </c>
      <c r="AE15" s="17">
        <v>0.298267893483675</v>
      </c>
      <c r="AF15" s="17">
        <v>0.27023739363239202</v>
      </c>
      <c r="AG15" s="17">
        <v>0.33380857531652602</v>
      </c>
      <c r="AH15" s="17">
        <v>0.158526885623473</v>
      </c>
      <c r="AI15" s="17">
        <v>7.1505179128679403E-2</v>
      </c>
      <c r="AJ15" s="17">
        <v>0.1204760987493</v>
      </c>
      <c r="AK15" s="17"/>
      <c r="AL15" s="17">
        <v>5.4796847986689302E-2</v>
      </c>
      <c r="AM15" s="17">
        <v>0.11063718796960401</v>
      </c>
      <c r="AN15" s="17">
        <v>0.27475360335822002</v>
      </c>
      <c r="AO15" s="17">
        <v>0.106086863759644</v>
      </c>
      <c r="AP15" s="17">
        <v>0.21966089185142099</v>
      </c>
      <c r="AQ15" s="17">
        <v>0.15082703346989801</v>
      </c>
      <c r="AR15" s="17">
        <v>0.113115761709985</v>
      </c>
      <c r="AS15" s="17"/>
      <c r="AT15" s="17">
        <v>0.16791231397590201</v>
      </c>
      <c r="AU15" s="17">
        <v>7.2385111361965807E-2</v>
      </c>
      <c r="AV15" s="17"/>
      <c r="AW15" s="17">
        <v>0.208038809320751</v>
      </c>
      <c r="AX15" s="17">
        <v>0.190126509634541</v>
      </c>
      <c r="AY15" s="17">
        <v>0.138710315473698</v>
      </c>
      <c r="AZ15" s="17"/>
      <c r="BA15" s="17">
        <v>0.159492095673023</v>
      </c>
      <c r="BB15" s="17">
        <v>0.111815342199485</v>
      </c>
      <c r="BC15" s="17"/>
      <c r="BD15" s="17">
        <v>0.12717654667835099</v>
      </c>
      <c r="BE15" s="17">
        <v>0.108833292490408</v>
      </c>
      <c r="BF15" s="17"/>
      <c r="BG15" s="17">
        <v>0.11478785933595299</v>
      </c>
      <c r="BH15" s="17">
        <v>0.12454711860992999</v>
      </c>
      <c r="BI15" s="17"/>
      <c r="BJ15" s="17">
        <v>7.4827484552226695E-2</v>
      </c>
      <c r="BK15" s="17">
        <v>0.12576561389479399</v>
      </c>
      <c r="BL15" s="17"/>
      <c r="BM15" s="17">
        <v>7.3053520651523304E-2</v>
      </c>
      <c r="BN15" s="17">
        <v>9.6478689129692305E-2</v>
      </c>
      <c r="BO15" s="17">
        <v>0.18958038675025199</v>
      </c>
      <c r="BP15" s="17">
        <v>9.2984591935203795E-2</v>
      </c>
    </row>
    <row r="16" spans="2:68" ht="29" x14ac:dyDescent="0.35">
      <c r="B16" s="18" t="s">
        <v>672</v>
      </c>
      <c r="C16" s="17">
        <v>0.102582893748662</v>
      </c>
      <c r="D16" s="17">
        <v>7.6221380760200894E-2</v>
      </c>
      <c r="E16" s="17">
        <v>0.23492919510956001</v>
      </c>
      <c r="F16" s="17">
        <v>2.7130934454241201E-3</v>
      </c>
      <c r="G16" s="17">
        <v>0.11492747363538799</v>
      </c>
      <c r="H16" s="17">
        <v>0</v>
      </c>
      <c r="I16" s="17">
        <v>0</v>
      </c>
      <c r="J16" s="17">
        <v>3.57250019347177E-3</v>
      </c>
      <c r="K16" s="17">
        <v>9.9646163262418902E-2</v>
      </c>
      <c r="L16" s="17">
        <v>8.8600966636207604E-3</v>
      </c>
      <c r="M16" s="17">
        <v>0.12905017263810301</v>
      </c>
      <c r="N16" s="17">
        <v>0.18005258640518601</v>
      </c>
      <c r="O16" s="17">
        <v>0.11767531788237801</v>
      </c>
      <c r="P16" s="17">
        <v>0.147262016592978</v>
      </c>
      <c r="Q16" s="17">
        <v>1.11875586761166E-4</v>
      </c>
      <c r="R16" s="17">
        <v>9.4594368711677604E-2</v>
      </c>
      <c r="S16" s="17">
        <v>0.18784190835072301</v>
      </c>
      <c r="T16" s="17">
        <v>0.11884359547446099</v>
      </c>
      <c r="U16" s="17"/>
      <c r="V16" s="17">
        <v>0.101795651744595</v>
      </c>
      <c r="W16" s="17">
        <v>0.114654409600807</v>
      </c>
      <c r="X16" s="17">
        <v>0.122501639994181</v>
      </c>
      <c r="Y16" s="17">
        <v>0.13320646526902299</v>
      </c>
      <c r="Z16" s="17"/>
      <c r="AA16" s="17">
        <v>0.14147023487674601</v>
      </c>
      <c r="AB16" s="17">
        <v>0.11862225877021999</v>
      </c>
      <c r="AC16" s="17">
        <v>2.3033724814651099E-2</v>
      </c>
      <c r="AD16" s="17">
        <v>0.12070951724362</v>
      </c>
      <c r="AE16" s="17">
        <v>2.33807365401222E-2</v>
      </c>
      <c r="AF16" s="17">
        <v>0.117673606387762</v>
      </c>
      <c r="AG16" s="17">
        <v>4.0939389145722802E-2</v>
      </c>
      <c r="AH16" s="17">
        <v>4.06238584833815E-2</v>
      </c>
      <c r="AI16" s="17">
        <v>1.7044118950596598E-2</v>
      </c>
      <c r="AJ16" s="17">
        <v>5.9505684082419602E-2</v>
      </c>
      <c r="AK16" s="17"/>
      <c r="AL16" s="17">
        <v>0.11676111179054099</v>
      </c>
      <c r="AM16" s="17">
        <v>7.82665010179181E-2</v>
      </c>
      <c r="AN16" s="17">
        <v>0.116526650873013</v>
      </c>
      <c r="AO16" s="17">
        <v>0.109102707656061</v>
      </c>
      <c r="AP16" s="17">
        <v>9.4693387135971294E-2</v>
      </c>
      <c r="AQ16" s="17">
        <v>5.97215038379297E-2</v>
      </c>
      <c r="AR16" s="17">
        <v>0.204332650530369</v>
      </c>
      <c r="AS16" s="17"/>
      <c r="AT16" s="17">
        <v>0.10439643557243999</v>
      </c>
      <c r="AU16" s="17">
        <v>0.10113478388882</v>
      </c>
      <c r="AV16" s="17"/>
      <c r="AW16" s="17">
        <v>0.11674970500767499</v>
      </c>
      <c r="AX16" s="17">
        <v>0.13940289910853901</v>
      </c>
      <c r="AY16" s="17">
        <v>8.6202051402884103E-2</v>
      </c>
      <c r="AZ16" s="17"/>
      <c r="BA16" s="17">
        <v>0.217193725092067</v>
      </c>
      <c r="BB16" s="17">
        <v>9.4936179798095197E-2</v>
      </c>
      <c r="BC16" s="17"/>
      <c r="BD16" s="17">
        <v>0.11599685446623099</v>
      </c>
      <c r="BE16" s="17">
        <v>9.6120339219700895E-2</v>
      </c>
      <c r="BF16" s="17"/>
      <c r="BG16" s="17">
        <v>0.102553147218839</v>
      </c>
      <c r="BH16" s="17">
        <v>0.13320646526902299</v>
      </c>
      <c r="BI16" s="17"/>
      <c r="BJ16" s="17">
        <v>0.12932357730065699</v>
      </c>
      <c r="BK16" s="17">
        <v>9.5244876576244905E-2</v>
      </c>
      <c r="BL16" s="17"/>
      <c r="BM16" s="17">
        <v>9.5682367299034093E-2</v>
      </c>
      <c r="BN16" s="17">
        <v>9.7773750000287998E-2</v>
      </c>
      <c r="BO16" s="17">
        <v>0.12490202003095199</v>
      </c>
      <c r="BP16" s="17">
        <v>7.4129069033546796E-2</v>
      </c>
    </row>
    <row r="17" spans="2:68" x14ac:dyDescent="0.35">
      <c r="B17" s="18" t="s">
        <v>106</v>
      </c>
      <c r="C17" s="17">
        <v>5.2087957042068296E-3</v>
      </c>
      <c r="D17" s="17">
        <v>6.7132437511795004E-3</v>
      </c>
      <c r="E17" s="17">
        <v>0</v>
      </c>
      <c r="F17" s="17">
        <v>0</v>
      </c>
      <c r="G17" s="17">
        <v>0</v>
      </c>
      <c r="H17" s="17">
        <v>0</v>
      </c>
      <c r="I17" s="17">
        <v>0</v>
      </c>
      <c r="J17" s="17">
        <v>0</v>
      </c>
      <c r="K17" s="17">
        <v>3.3552044437327902E-4</v>
      </c>
      <c r="L17" s="17">
        <v>4.1730481156609803E-3</v>
      </c>
      <c r="M17" s="17">
        <v>0.10674118935534301</v>
      </c>
      <c r="N17" s="17">
        <v>0</v>
      </c>
      <c r="O17" s="17">
        <v>0</v>
      </c>
      <c r="P17" s="17">
        <v>1.7112960827441099E-3</v>
      </c>
      <c r="Q17" s="17">
        <v>0</v>
      </c>
      <c r="R17" s="17">
        <v>0</v>
      </c>
      <c r="S17" s="17">
        <v>0</v>
      </c>
      <c r="T17" s="17">
        <v>0</v>
      </c>
      <c r="U17" s="17"/>
      <c r="V17" s="17">
        <v>4.6075949548932396E-3</v>
      </c>
      <c r="W17" s="17">
        <v>1.6405110932550999E-2</v>
      </c>
      <c r="X17" s="17">
        <v>8.3832845700194999E-3</v>
      </c>
      <c r="Y17" s="17">
        <v>0</v>
      </c>
      <c r="Z17" s="17"/>
      <c r="AA17" s="17">
        <v>0</v>
      </c>
      <c r="AB17" s="17">
        <v>0</v>
      </c>
      <c r="AC17" s="17">
        <v>3.0144659978114701E-2</v>
      </c>
      <c r="AD17" s="17">
        <v>6.28942639129592E-3</v>
      </c>
      <c r="AE17" s="17">
        <v>0</v>
      </c>
      <c r="AF17" s="17">
        <v>0</v>
      </c>
      <c r="AG17" s="17">
        <v>2.8876205607064999E-3</v>
      </c>
      <c r="AH17" s="17">
        <v>0</v>
      </c>
      <c r="AI17" s="17">
        <v>0</v>
      </c>
      <c r="AJ17" s="17">
        <v>0</v>
      </c>
      <c r="AK17" s="17"/>
      <c r="AL17" s="17">
        <v>2.0354082163487101E-2</v>
      </c>
      <c r="AM17" s="17">
        <v>4.0356876083298904E-3</v>
      </c>
      <c r="AN17" s="17">
        <v>0</v>
      </c>
      <c r="AO17" s="17">
        <v>0</v>
      </c>
      <c r="AP17" s="17">
        <v>0</v>
      </c>
      <c r="AQ17" s="17">
        <v>0</v>
      </c>
      <c r="AR17" s="17">
        <v>0</v>
      </c>
      <c r="AS17" s="17"/>
      <c r="AT17" s="17">
        <v>1.0842537226475799E-2</v>
      </c>
      <c r="AU17" s="17">
        <v>7.1026330796489603E-4</v>
      </c>
      <c r="AV17" s="17"/>
      <c r="AW17" s="17">
        <v>1.73531808219454E-3</v>
      </c>
      <c r="AX17" s="17">
        <v>0</v>
      </c>
      <c r="AY17" s="17">
        <v>1.9361695420466399E-2</v>
      </c>
      <c r="AZ17" s="17"/>
      <c r="BA17" s="17">
        <v>3.3313829345326599E-3</v>
      </c>
      <c r="BB17" s="17">
        <v>5.33405470676852E-3</v>
      </c>
      <c r="BC17" s="17"/>
      <c r="BD17" s="17">
        <v>0</v>
      </c>
      <c r="BE17" s="17">
        <v>7.7182801866362196E-3</v>
      </c>
      <c r="BF17" s="17"/>
      <c r="BG17" s="17">
        <v>5.2138553229601698E-3</v>
      </c>
      <c r="BH17" s="17">
        <v>0</v>
      </c>
      <c r="BI17" s="17"/>
      <c r="BJ17" s="17">
        <v>2.21295579943168E-2</v>
      </c>
      <c r="BK17" s="17">
        <v>5.6550212445248603E-4</v>
      </c>
      <c r="BL17" s="17"/>
      <c r="BM17" s="17">
        <v>0</v>
      </c>
      <c r="BN17" s="17">
        <v>1.0468588221156901E-3</v>
      </c>
      <c r="BO17" s="17">
        <v>1.9586319400087399E-2</v>
      </c>
      <c r="BP17" s="17">
        <v>0</v>
      </c>
    </row>
    <row r="18" spans="2:68" x14ac:dyDescent="0.35">
      <c r="B18" s="18" t="s">
        <v>113</v>
      </c>
      <c r="C18" s="19">
        <v>3.6802921842209603E-2</v>
      </c>
      <c r="D18" s="19">
        <v>3.7725464563084503E-2</v>
      </c>
      <c r="E18" s="19">
        <v>0</v>
      </c>
      <c r="F18" s="19">
        <v>0</v>
      </c>
      <c r="G18" s="19">
        <v>8.5952209517212898E-5</v>
      </c>
      <c r="H18" s="19">
        <v>2.8594223734509001E-2</v>
      </c>
      <c r="I18" s="19">
        <v>0</v>
      </c>
      <c r="J18" s="19">
        <v>9.1694639095352506E-5</v>
      </c>
      <c r="K18" s="19">
        <v>3.3552044437327902E-4</v>
      </c>
      <c r="L18" s="19">
        <v>4.6901374251383299E-2</v>
      </c>
      <c r="M18" s="19">
        <v>0.10674118935534301</v>
      </c>
      <c r="N18" s="19">
        <v>0</v>
      </c>
      <c r="O18" s="19">
        <v>4.8609491966660999E-2</v>
      </c>
      <c r="P18" s="19">
        <v>3.6755616259096797E-2</v>
      </c>
      <c r="Q18" s="19">
        <v>0.14958985487583701</v>
      </c>
      <c r="R18" s="19">
        <v>2.91043795522525E-2</v>
      </c>
      <c r="S18" s="19">
        <v>0.18753400607398699</v>
      </c>
      <c r="T18" s="19">
        <v>0</v>
      </c>
      <c r="U18" s="19"/>
      <c r="V18" s="19">
        <v>3.7188358106952903E-2</v>
      </c>
      <c r="W18" s="19">
        <v>3.2757445104943599E-2</v>
      </c>
      <c r="X18" s="19">
        <v>1.33072030192233E-2</v>
      </c>
      <c r="Y18" s="19">
        <v>9.2022982132014194E-3</v>
      </c>
      <c r="Z18" s="19"/>
      <c r="AA18" s="19">
        <v>5.1547367012970101E-2</v>
      </c>
      <c r="AB18" s="19">
        <v>3.4877228638200402E-3</v>
      </c>
      <c r="AC18" s="19">
        <v>2.6267953503173101E-2</v>
      </c>
      <c r="AD18" s="19">
        <v>3.1779197757378003E-2</v>
      </c>
      <c r="AE18" s="19">
        <v>0</v>
      </c>
      <c r="AF18" s="19">
        <v>1.53829608076265E-2</v>
      </c>
      <c r="AG18" s="19">
        <v>0</v>
      </c>
      <c r="AH18" s="19">
        <v>1.33990610906381E-2</v>
      </c>
      <c r="AI18" s="19">
        <v>0</v>
      </c>
      <c r="AJ18" s="19">
        <v>0</v>
      </c>
      <c r="AK18" s="19"/>
      <c r="AL18" s="19">
        <v>4.3539281288056002E-2</v>
      </c>
      <c r="AM18" s="19">
        <v>7.7433878249181298E-2</v>
      </c>
      <c r="AN18" s="19">
        <v>5.4296870262906402E-2</v>
      </c>
      <c r="AO18" s="19">
        <v>1.8468648565215202E-2</v>
      </c>
      <c r="AP18" s="19">
        <v>0</v>
      </c>
      <c r="AQ18" s="19">
        <v>5.3356788748742501E-2</v>
      </c>
      <c r="AR18" s="19">
        <v>3.5428539627824999E-4</v>
      </c>
      <c r="AS18" s="19"/>
      <c r="AT18" s="19">
        <v>1.49124937707176E-2</v>
      </c>
      <c r="AU18" s="19">
        <v>5.4282388988148203E-2</v>
      </c>
      <c r="AV18" s="19"/>
      <c r="AW18" s="19">
        <v>1.93460049065252E-4</v>
      </c>
      <c r="AX18" s="19">
        <v>5.5865577291327601E-2</v>
      </c>
      <c r="AY18" s="19">
        <v>1.6849551836173898E-2</v>
      </c>
      <c r="AZ18" s="19"/>
      <c r="BA18" s="19">
        <v>3.7686602155730699E-2</v>
      </c>
      <c r="BB18" s="19">
        <v>3.6743963622449402E-2</v>
      </c>
      <c r="BC18" s="19"/>
      <c r="BD18" s="19">
        <v>4.60168038810174E-2</v>
      </c>
      <c r="BE18" s="19">
        <v>3.2363873871745198E-2</v>
      </c>
      <c r="BF18" s="19"/>
      <c r="BG18" s="19">
        <v>3.68297319996524E-2</v>
      </c>
      <c r="BH18" s="19">
        <v>9.2022982132014194E-3</v>
      </c>
      <c r="BI18" s="19"/>
      <c r="BJ18" s="19">
        <v>1.094688259914E-2</v>
      </c>
      <c r="BK18" s="19">
        <v>4.3898180256506499E-2</v>
      </c>
      <c r="BL18" s="19"/>
      <c r="BM18" s="19">
        <v>8.5796175186165197E-2</v>
      </c>
      <c r="BN18" s="19">
        <v>1.25152998747774E-2</v>
      </c>
      <c r="BO18" s="19">
        <v>2.7214389936365099E-2</v>
      </c>
      <c r="BP18" s="19">
        <v>0</v>
      </c>
    </row>
    <row r="19" spans="2:68" x14ac:dyDescent="0.35">
      <c r="B19" s="16"/>
    </row>
    <row r="20" spans="2:68" x14ac:dyDescent="0.35">
      <c r="B20" t="s">
        <v>87</v>
      </c>
    </row>
    <row r="21" spans="2:68" x14ac:dyDescent="0.35">
      <c r="B21" t="s">
        <v>88</v>
      </c>
    </row>
    <row r="23" spans="2:68" x14ac:dyDescent="0.35">
      <c r="B23"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674</v>
      </c>
      <c r="C9" s="17">
        <v>0.29502285287258501</v>
      </c>
      <c r="D9" s="17">
        <v>0.222035541137453</v>
      </c>
      <c r="E9" s="17">
        <v>0.37675111678658302</v>
      </c>
      <c r="F9" s="17">
        <v>0.24768001690024799</v>
      </c>
      <c r="G9" s="17">
        <v>0.22214830027379601</v>
      </c>
      <c r="H9" s="17">
        <v>0.293260289730153</v>
      </c>
      <c r="I9" s="17">
        <v>0.99925434845806405</v>
      </c>
      <c r="J9" s="17">
        <v>0.24933412393662299</v>
      </c>
      <c r="K9" s="17">
        <v>0.240155442053404</v>
      </c>
      <c r="L9" s="17">
        <v>0.409873837531604</v>
      </c>
      <c r="M9" s="17">
        <v>1.5210510970201201E-2</v>
      </c>
      <c r="N9" s="17">
        <v>0.36601176314254702</v>
      </c>
      <c r="O9" s="17">
        <v>0.29675549939803397</v>
      </c>
      <c r="P9" s="17">
        <v>0.41552539515696202</v>
      </c>
      <c r="Q9" s="17">
        <v>0.13650385400103399</v>
      </c>
      <c r="R9" s="17">
        <v>0.285473930718387</v>
      </c>
      <c r="S9" s="17">
        <v>0.56352572505216902</v>
      </c>
      <c r="T9" s="17">
        <v>0.295922816668237</v>
      </c>
      <c r="U9" s="17"/>
      <c r="V9" s="17">
        <v>0.29560333699218999</v>
      </c>
      <c r="W9" s="17">
        <v>0.27769380316880998</v>
      </c>
      <c r="X9" s="17">
        <v>0.33004227634233402</v>
      </c>
      <c r="Y9" s="17">
        <v>0.40386948861889899</v>
      </c>
      <c r="Z9" s="17"/>
      <c r="AA9" s="17">
        <v>0.233624925883856</v>
      </c>
      <c r="AB9" s="17">
        <v>0.41293324013608401</v>
      </c>
      <c r="AC9" s="17">
        <v>0.32660520959572797</v>
      </c>
      <c r="AD9" s="17">
        <v>0.15679572412273399</v>
      </c>
      <c r="AE9" s="17">
        <v>0.23539600505151601</v>
      </c>
      <c r="AF9" s="17">
        <v>0.55942689371001797</v>
      </c>
      <c r="AG9" s="17">
        <v>0.70849640491250998</v>
      </c>
      <c r="AH9" s="17">
        <v>0.57331284207664801</v>
      </c>
      <c r="AI9" s="17">
        <v>0.198075499040127</v>
      </c>
      <c r="AJ9" s="17">
        <v>0.39270315381496501</v>
      </c>
      <c r="AK9" s="17"/>
      <c r="AL9" s="17">
        <v>0.25502537411170201</v>
      </c>
      <c r="AM9" s="17">
        <v>0.20862814814993899</v>
      </c>
      <c r="AN9" s="17">
        <v>0.40699439650805502</v>
      </c>
      <c r="AO9" s="17">
        <v>0.31621576199021201</v>
      </c>
      <c r="AP9" s="17">
        <v>0.24802752704383199</v>
      </c>
      <c r="AQ9" s="17">
        <v>0.367614906020997</v>
      </c>
      <c r="AR9" s="17">
        <v>0.38863540611458702</v>
      </c>
      <c r="AS9" s="17"/>
      <c r="AT9" s="17">
        <v>0.38184305539480601</v>
      </c>
      <c r="AU9" s="17">
        <v>0.22569707849144199</v>
      </c>
      <c r="AV9" s="17"/>
      <c r="AW9" s="17">
        <v>0.447781434311319</v>
      </c>
      <c r="AX9" s="17">
        <v>0.35473556914283699</v>
      </c>
      <c r="AY9" s="17">
        <v>0.35395761109998097</v>
      </c>
      <c r="AZ9" s="17"/>
      <c r="BA9" s="17">
        <v>0.33721925470458702</v>
      </c>
      <c r="BB9" s="17">
        <v>0.29220755338674798</v>
      </c>
      <c r="BC9" s="17"/>
      <c r="BD9" s="17">
        <v>0.24831593811854799</v>
      </c>
      <c r="BE9" s="17">
        <v>0.31752522855661203</v>
      </c>
      <c r="BF9" s="17"/>
      <c r="BG9" s="17">
        <v>0.29491712354267202</v>
      </c>
      <c r="BH9" s="17">
        <v>0.40386948861889899</v>
      </c>
      <c r="BI9" s="17"/>
      <c r="BJ9" s="17">
        <v>0.381135117349785</v>
      </c>
      <c r="BK9" s="17">
        <v>0.27139244438804599</v>
      </c>
      <c r="BL9" s="17"/>
      <c r="BM9" s="17">
        <v>0.14460886604304801</v>
      </c>
      <c r="BN9" s="17">
        <v>0.36961276156942902</v>
      </c>
      <c r="BO9" s="17">
        <v>0.31565930893298499</v>
      </c>
      <c r="BP9" s="17">
        <v>0.49015445939240698</v>
      </c>
    </row>
    <row r="10" spans="2:68" x14ac:dyDescent="0.35">
      <c r="B10" s="18" t="s">
        <v>675</v>
      </c>
      <c r="C10" s="17">
        <v>0.27330825943827503</v>
      </c>
      <c r="D10" s="17">
        <v>0.32360116593187399</v>
      </c>
      <c r="E10" s="17">
        <v>0.14050531069960501</v>
      </c>
      <c r="F10" s="17">
        <v>0.50775047728917</v>
      </c>
      <c r="G10" s="17">
        <v>0.12867381626902</v>
      </c>
      <c r="H10" s="17">
        <v>0.32161416371609702</v>
      </c>
      <c r="I10" s="17">
        <v>7.45651541935478E-4</v>
      </c>
      <c r="J10" s="17">
        <v>0.145950455647987</v>
      </c>
      <c r="K10" s="17">
        <v>0.38762651626336397</v>
      </c>
      <c r="L10" s="17">
        <v>9.07278546557376E-2</v>
      </c>
      <c r="M10" s="17">
        <v>0.54491942791352799</v>
      </c>
      <c r="N10" s="17">
        <v>0.23684318532081899</v>
      </c>
      <c r="O10" s="17">
        <v>0.25525442256946901</v>
      </c>
      <c r="P10" s="17">
        <v>0.293037904300675</v>
      </c>
      <c r="Q10" s="17">
        <v>0.151117360891448</v>
      </c>
      <c r="R10" s="17">
        <v>0.274709739758418</v>
      </c>
      <c r="S10" s="17">
        <v>0.22626689118222901</v>
      </c>
      <c r="T10" s="17">
        <v>0.18220594338537099</v>
      </c>
      <c r="U10" s="17"/>
      <c r="V10" s="17">
        <v>0.26841227061667999</v>
      </c>
      <c r="W10" s="17">
        <v>0.356369841742461</v>
      </c>
      <c r="X10" s="17">
        <v>0.35395560548670102</v>
      </c>
      <c r="Y10" s="17">
        <v>0.315964813255532</v>
      </c>
      <c r="Z10" s="17"/>
      <c r="AA10" s="17">
        <v>0.24145235067385301</v>
      </c>
      <c r="AB10" s="17">
        <v>0.29861350186789198</v>
      </c>
      <c r="AC10" s="17">
        <v>0.41529986184741002</v>
      </c>
      <c r="AD10" s="17">
        <v>0.291980526537651</v>
      </c>
      <c r="AE10" s="17">
        <v>0.21088949882180599</v>
      </c>
      <c r="AF10" s="17">
        <v>0.13763724074668801</v>
      </c>
      <c r="AG10" s="17">
        <v>7.6864035706267805E-2</v>
      </c>
      <c r="AH10" s="17">
        <v>0.256261035786847</v>
      </c>
      <c r="AI10" s="17">
        <v>0.68967285717959204</v>
      </c>
      <c r="AJ10" s="17">
        <v>0.32876353678595299</v>
      </c>
      <c r="AK10" s="17"/>
      <c r="AL10" s="17">
        <v>0.32171989991250499</v>
      </c>
      <c r="AM10" s="17">
        <v>0.35186436976365498</v>
      </c>
      <c r="AN10" s="17">
        <v>0.203112542456513</v>
      </c>
      <c r="AO10" s="17">
        <v>0.18367452672419399</v>
      </c>
      <c r="AP10" s="17">
        <v>0.44157134831821798</v>
      </c>
      <c r="AQ10" s="17">
        <v>0.239352991493365</v>
      </c>
      <c r="AR10" s="17">
        <v>0.188264972913252</v>
      </c>
      <c r="AS10" s="17"/>
      <c r="AT10" s="17">
        <v>0.307319608048229</v>
      </c>
      <c r="AU10" s="17">
        <v>0.24615025920752601</v>
      </c>
      <c r="AV10" s="17"/>
      <c r="AW10" s="17">
        <v>0.25355993185415099</v>
      </c>
      <c r="AX10" s="17">
        <v>0.224647947828886</v>
      </c>
      <c r="AY10" s="17">
        <v>0.37405968367272902</v>
      </c>
      <c r="AZ10" s="17"/>
      <c r="BA10" s="17">
        <v>0.337045712396005</v>
      </c>
      <c r="BB10" s="17">
        <v>0.26905576370996798</v>
      </c>
      <c r="BC10" s="17"/>
      <c r="BD10" s="17">
        <v>0.32451436353663399</v>
      </c>
      <c r="BE10" s="17">
        <v>0.248638272182542</v>
      </c>
      <c r="BF10" s="17"/>
      <c r="BG10" s="17">
        <v>0.27326682454393397</v>
      </c>
      <c r="BH10" s="17">
        <v>0.315964813255532</v>
      </c>
      <c r="BI10" s="17"/>
      <c r="BJ10" s="17">
        <v>0.26418798502540097</v>
      </c>
      <c r="BK10" s="17">
        <v>0.27581099016049798</v>
      </c>
      <c r="BL10" s="17"/>
      <c r="BM10" s="17">
        <v>0.20567244102820401</v>
      </c>
      <c r="BN10" s="17">
        <v>0.24288654710223001</v>
      </c>
      <c r="BO10" s="17">
        <v>0.40514571189054799</v>
      </c>
      <c r="BP10" s="17">
        <v>0.23195736723479601</v>
      </c>
    </row>
    <row r="11" spans="2:68" x14ac:dyDescent="0.35">
      <c r="B11" s="18" t="s">
        <v>676</v>
      </c>
      <c r="C11" s="17">
        <v>0.29431031646432398</v>
      </c>
      <c r="D11" s="17">
        <v>0.34410186689464001</v>
      </c>
      <c r="E11" s="17">
        <v>0.36518254546930901</v>
      </c>
      <c r="F11" s="17">
        <v>0.24456950581058201</v>
      </c>
      <c r="G11" s="17">
        <v>0.54430417330582304</v>
      </c>
      <c r="H11" s="17">
        <v>0.384644847056619</v>
      </c>
      <c r="I11" s="17">
        <v>0</v>
      </c>
      <c r="J11" s="17">
        <v>0.49301853277069602</v>
      </c>
      <c r="K11" s="17">
        <v>0.23559658202845199</v>
      </c>
      <c r="L11" s="17">
        <v>0.238785149478629</v>
      </c>
      <c r="M11" s="17">
        <v>0.225191265573848</v>
      </c>
      <c r="N11" s="17">
        <v>0.199507687669504</v>
      </c>
      <c r="O11" s="17">
        <v>0.236389325484678</v>
      </c>
      <c r="P11" s="17">
        <v>0.20211460401873699</v>
      </c>
      <c r="Q11" s="17">
        <v>0.42650882740417001</v>
      </c>
      <c r="R11" s="17">
        <v>0.40628513594638799</v>
      </c>
      <c r="S11" s="17">
        <v>2.07253394972324E-2</v>
      </c>
      <c r="T11" s="17">
        <v>0.34592165394923602</v>
      </c>
      <c r="U11" s="17"/>
      <c r="V11" s="17">
        <v>0.29600197959644298</v>
      </c>
      <c r="W11" s="17">
        <v>0.26972333246104502</v>
      </c>
      <c r="X11" s="17">
        <v>0.24082338315872601</v>
      </c>
      <c r="Y11" s="17">
        <v>0.223642565765061</v>
      </c>
      <c r="Z11" s="17"/>
      <c r="AA11" s="17">
        <v>0.32850211870705498</v>
      </c>
      <c r="AB11" s="17">
        <v>0.206796747959616</v>
      </c>
      <c r="AC11" s="17">
        <v>0.196351445179514</v>
      </c>
      <c r="AD11" s="17">
        <v>0.38844911836605001</v>
      </c>
      <c r="AE11" s="17">
        <v>0.44942467252433599</v>
      </c>
      <c r="AF11" s="17">
        <v>0.27968712098202703</v>
      </c>
      <c r="AG11" s="17">
        <v>0.211648334555567</v>
      </c>
      <c r="AH11" s="17">
        <v>0.107569648574007</v>
      </c>
      <c r="AI11" s="17">
        <v>0.104915550537547</v>
      </c>
      <c r="AJ11" s="17">
        <v>0.22842216156282899</v>
      </c>
      <c r="AK11" s="17"/>
      <c r="AL11" s="17">
        <v>0.295620772103735</v>
      </c>
      <c r="AM11" s="17">
        <v>0.237899535318498</v>
      </c>
      <c r="AN11" s="17">
        <v>0.24264443531318</v>
      </c>
      <c r="AO11" s="17">
        <v>0.36336345174065698</v>
      </c>
      <c r="AP11" s="17">
        <v>0.15372372222259401</v>
      </c>
      <c r="AQ11" s="17">
        <v>0.323857360353005</v>
      </c>
      <c r="AR11" s="17">
        <v>0.36426605802529599</v>
      </c>
      <c r="AS11" s="17"/>
      <c r="AT11" s="17">
        <v>0.24829211447514599</v>
      </c>
      <c r="AU11" s="17">
        <v>0.33105576735993902</v>
      </c>
      <c r="AV11" s="17"/>
      <c r="AW11" s="17">
        <v>0.27059986521165302</v>
      </c>
      <c r="AX11" s="17">
        <v>0.35521926866928699</v>
      </c>
      <c r="AY11" s="17">
        <v>0.204899336386414</v>
      </c>
      <c r="AZ11" s="17"/>
      <c r="BA11" s="17">
        <v>0.32573503289940697</v>
      </c>
      <c r="BB11" s="17">
        <v>0.29221369248262702</v>
      </c>
      <c r="BC11" s="17"/>
      <c r="BD11" s="17">
        <v>0.26448461769345599</v>
      </c>
      <c r="BE11" s="17">
        <v>0.30867968944293001</v>
      </c>
      <c r="BF11" s="17"/>
      <c r="BG11" s="17">
        <v>0.29437896033077599</v>
      </c>
      <c r="BH11" s="17">
        <v>0.223642565765061</v>
      </c>
      <c r="BI11" s="17"/>
      <c r="BJ11" s="17">
        <v>0.25708541485369102</v>
      </c>
      <c r="BK11" s="17">
        <v>0.30452534955161398</v>
      </c>
      <c r="BL11" s="17"/>
      <c r="BM11" s="17">
        <v>0.31995486259981198</v>
      </c>
      <c r="BN11" s="17">
        <v>0.31238291964327802</v>
      </c>
      <c r="BO11" s="17">
        <v>0.24087813211318801</v>
      </c>
      <c r="BP11" s="17">
        <v>0.26339147548256903</v>
      </c>
    </row>
    <row r="12" spans="2:68" x14ac:dyDescent="0.35">
      <c r="B12" s="18" t="s">
        <v>677</v>
      </c>
      <c r="C12" s="17">
        <v>1.0238082841718499E-2</v>
      </c>
      <c r="D12" s="17">
        <v>3.4397056890171397E-2</v>
      </c>
      <c r="E12" s="17">
        <v>0</v>
      </c>
      <c r="F12" s="17">
        <v>0</v>
      </c>
      <c r="G12" s="17">
        <v>0</v>
      </c>
      <c r="H12" s="17">
        <v>0</v>
      </c>
      <c r="I12" s="17">
        <v>0</v>
      </c>
      <c r="J12" s="17">
        <v>0</v>
      </c>
      <c r="K12" s="17">
        <v>5.3031562220829097E-5</v>
      </c>
      <c r="L12" s="17">
        <v>0</v>
      </c>
      <c r="M12" s="17">
        <v>1.19641683173764E-3</v>
      </c>
      <c r="N12" s="17">
        <v>0</v>
      </c>
      <c r="O12" s="17">
        <v>2.0242572483135601E-2</v>
      </c>
      <c r="P12" s="17">
        <v>1.7112960827441099E-3</v>
      </c>
      <c r="Q12" s="17">
        <v>0.13628010282751099</v>
      </c>
      <c r="R12" s="17">
        <v>1.4212348953504901E-3</v>
      </c>
      <c r="S12" s="17">
        <v>1.94803819438324E-3</v>
      </c>
      <c r="T12" s="17">
        <v>5.8805421023776705E-4</v>
      </c>
      <c r="U12" s="17"/>
      <c r="V12" s="17">
        <v>9.3872901940394993E-3</v>
      </c>
      <c r="W12" s="17">
        <v>2.48902590022256E-2</v>
      </c>
      <c r="X12" s="17">
        <v>2.2322227333560402E-2</v>
      </c>
      <c r="Y12" s="17">
        <v>1.81038930557425E-2</v>
      </c>
      <c r="Z12" s="17"/>
      <c r="AA12" s="17">
        <v>1.14398059165647E-2</v>
      </c>
      <c r="AB12" s="17">
        <v>0</v>
      </c>
      <c r="AC12" s="17">
        <v>0</v>
      </c>
      <c r="AD12" s="17">
        <v>4.0974926442062798E-2</v>
      </c>
      <c r="AE12" s="17">
        <v>1.22798521672301E-2</v>
      </c>
      <c r="AF12" s="17">
        <v>2.1083476633325399E-2</v>
      </c>
      <c r="AG12" s="17">
        <v>1.03604264948799E-4</v>
      </c>
      <c r="AH12" s="17">
        <v>1.8028648072163E-3</v>
      </c>
      <c r="AI12" s="17">
        <v>5.1179026428030596E-3</v>
      </c>
      <c r="AJ12" s="17">
        <v>0</v>
      </c>
      <c r="AK12" s="17"/>
      <c r="AL12" s="17">
        <v>1.2212334203096E-3</v>
      </c>
      <c r="AM12" s="17">
        <v>3.8518258286572397E-2</v>
      </c>
      <c r="AN12" s="17">
        <v>5.8190179323802799E-3</v>
      </c>
      <c r="AO12" s="17">
        <v>1.7240670291573401E-3</v>
      </c>
      <c r="AP12" s="17">
        <v>2.7378141500526702E-2</v>
      </c>
      <c r="AQ12" s="17">
        <v>3.4670879445335198E-5</v>
      </c>
      <c r="AR12" s="17">
        <v>2.6362782274771599E-2</v>
      </c>
      <c r="AS12" s="17"/>
      <c r="AT12" s="17">
        <v>1.06823373161881E-2</v>
      </c>
      <c r="AU12" s="17">
        <v>9.8833464489185598E-3</v>
      </c>
      <c r="AV12" s="17"/>
      <c r="AW12" s="17">
        <v>3.3982817728460701E-3</v>
      </c>
      <c r="AX12" s="17">
        <v>9.60664846944995E-4</v>
      </c>
      <c r="AY12" s="17">
        <v>1.78203440233245E-2</v>
      </c>
      <c r="AZ12" s="17"/>
      <c r="BA12" s="17">
        <v>0</v>
      </c>
      <c r="BB12" s="17">
        <v>1.0921156945406499E-2</v>
      </c>
      <c r="BC12" s="17"/>
      <c r="BD12" s="17">
        <v>8.2388129672308699E-3</v>
      </c>
      <c r="BE12" s="17">
        <v>1.12012875844507E-2</v>
      </c>
      <c r="BF12" s="17"/>
      <c r="BG12" s="17">
        <v>1.0230442303841999E-2</v>
      </c>
      <c r="BH12" s="17">
        <v>1.81038930557425E-2</v>
      </c>
      <c r="BI12" s="17"/>
      <c r="BJ12" s="17">
        <v>1.9684657802564499E-2</v>
      </c>
      <c r="BK12" s="17">
        <v>7.64581069024444E-3</v>
      </c>
      <c r="BL12" s="17"/>
      <c r="BM12" s="17">
        <v>0</v>
      </c>
      <c r="BN12" s="17">
        <v>1.2889504932993999E-2</v>
      </c>
      <c r="BO12" s="17">
        <v>1.8818132978413799E-2</v>
      </c>
      <c r="BP12" s="17">
        <v>4.9168221687579802E-3</v>
      </c>
    </row>
    <row r="13" spans="2:68" x14ac:dyDescent="0.35">
      <c r="B13" s="18" t="s">
        <v>678</v>
      </c>
      <c r="C13" s="17">
        <v>1.72890440327449E-2</v>
      </c>
      <c r="D13" s="17">
        <v>3.4368842687494801E-2</v>
      </c>
      <c r="E13" s="17">
        <v>0</v>
      </c>
      <c r="F13" s="17">
        <v>0</v>
      </c>
      <c r="G13" s="17">
        <v>0</v>
      </c>
      <c r="H13" s="17">
        <v>0</v>
      </c>
      <c r="I13" s="17">
        <v>0</v>
      </c>
      <c r="J13" s="17">
        <v>0</v>
      </c>
      <c r="K13" s="17">
        <v>3.26354482560898E-2</v>
      </c>
      <c r="L13" s="17">
        <v>4.2763402837739502E-2</v>
      </c>
      <c r="M13" s="17">
        <v>0</v>
      </c>
      <c r="N13" s="17">
        <v>0</v>
      </c>
      <c r="O13" s="17">
        <v>4.7069598065680299E-2</v>
      </c>
      <c r="P13" s="17">
        <v>0</v>
      </c>
      <c r="Q13" s="17">
        <v>0</v>
      </c>
      <c r="R13" s="17">
        <v>1.51163098838848E-4</v>
      </c>
      <c r="S13" s="17">
        <v>0</v>
      </c>
      <c r="T13" s="17">
        <v>0</v>
      </c>
      <c r="U13" s="17"/>
      <c r="V13" s="17">
        <v>1.8210025670373602E-2</v>
      </c>
      <c r="W13" s="17">
        <v>0</v>
      </c>
      <c r="X13" s="17">
        <v>1.7512205134906599E-2</v>
      </c>
      <c r="Y13" s="17">
        <v>1.7529570474980501E-3</v>
      </c>
      <c r="Z13" s="17"/>
      <c r="AA13" s="17">
        <v>2.2425405615925501E-2</v>
      </c>
      <c r="AB13" s="17">
        <v>1.24643555793494E-2</v>
      </c>
      <c r="AC13" s="17">
        <v>1.1268374943908999E-5</v>
      </c>
      <c r="AD13" s="17">
        <v>2.8492570714778301E-2</v>
      </c>
      <c r="AE13" s="17">
        <v>6.2453908138523299E-2</v>
      </c>
      <c r="AF13" s="17">
        <v>0</v>
      </c>
      <c r="AG13" s="17">
        <v>2.8876205607064999E-3</v>
      </c>
      <c r="AH13" s="17">
        <v>2.4841793299863101E-2</v>
      </c>
      <c r="AI13" s="17">
        <v>0</v>
      </c>
      <c r="AJ13" s="17">
        <v>0</v>
      </c>
      <c r="AK13" s="17"/>
      <c r="AL13" s="17">
        <v>2.1648107611700501E-4</v>
      </c>
      <c r="AM13" s="17">
        <v>0</v>
      </c>
      <c r="AN13" s="17">
        <v>0</v>
      </c>
      <c r="AO13" s="17">
        <v>3.62860794455215E-2</v>
      </c>
      <c r="AP13" s="17">
        <v>0</v>
      </c>
      <c r="AQ13" s="17">
        <v>6.7055373609721802E-2</v>
      </c>
      <c r="AR13" s="17">
        <v>6.5684338058982902E-4</v>
      </c>
      <c r="AS13" s="17"/>
      <c r="AT13" s="17">
        <v>1.72792303336258E-2</v>
      </c>
      <c r="AU13" s="17">
        <v>1.72968802537075E-2</v>
      </c>
      <c r="AV13" s="17"/>
      <c r="AW13" s="17">
        <v>1.9146876434645299E-2</v>
      </c>
      <c r="AX13" s="17">
        <v>5.8703309797581503E-2</v>
      </c>
      <c r="AY13" s="17">
        <v>8.8120490795058192E-3</v>
      </c>
      <c r="AZ13" s="17"/>
      <c r="BA13" s="17">
        <v>0</v>
      </c>
      <c r="BB13" s="17">
        <v>1.8442550840500699E-2</v>
      </c>
      <c r="BC13" s="17"/>
      <c r="BD13" s="17">
        <v>8.4944329314818306E-3</v>
      </c>
      <c r="BE13" s="17">
        <v>2.15260963843656E-2</v>
      </c>
      <c r="BF13" s="17"/>
      <c r="BG13" s="17">
        <v>1.7304135175021999E-2</v>
      </c>
      <c r="BH13" s="17">
        <v>1.7529570474980501E-3</v>
      </c>
      <c r="BI13" s="17"/>
      <c r="BJ13" s="17">
        <v>1.13712418664702E-4</v>
      </c>
      <c r="BK13" s="17">
        <v>2.20021949916957E-2</v>
      </c>
      <c r="BL13" s="17"/>
      <c r="BM13" s="17">
        <v>2.6396170172100799E-2</v>
      </c>
      <c r="BN13" s="17">
        <v>1.7713480139599599E-2</v>
      </c>
      <c r="BO13" s="17">
        <v>8.6423327240983897E-3</v>
      </c>
      <c r="BP13" s="17">
        <v>6.1298251093116303E-4</v>
      </c>
    </row>
    <row r="14" spans="2:68" x14ac:dyDescent="0.35">
      <c r="B14" s="18" t="s">
        <v>84</v>
      </c>
      <c r="C14" s="17">
        <v>0.109831444350353</v>
      </c>
      <c r="D14" s="17">
        <v>4.1495526458366801E-2</v>
      </c>
      <c r="E14" s="17">
        <v>0.117561027044504</v>
      </c>
      <c r="F14" s="17">
        <v>0</v>
      </c>
      <c r="G14" s="17">
        <v>0.104873710151361</v>
      </c>
      <c r="H14" s="17">
        <v>4.80699497130123E-4</v>
      </c>
      <c r="I14" s="17">
        <v>0</v>
      </c>
      <c r="J14" s="17">
        <v>0.111696887644695</v>
      </c>
      <c r="K14" s="17">
        <v>0.103932979836469</v>
      </c>
      <c r="L14" s="17">
        <v>0.21784975549628999</v>
      </c>
      <c r="M14" s="17">
        <v>0.21348237871068601</v>
      </c>
      <c r="N14" s="17">
        <v>0.19763736386712999</v>
      </c>
      <c r="O14" s="17">
        <v>0.14428858199900199</v>
      </c>
      <c r="P14" s="17">
        <v>8.7610800440881598E-2</v>
      </c>
      <c r="Q14" s="17">
        <v>0.14958985487583701</v>
      </c>
      <c r="R14" s="17">
        <v>3.1958795582617897E-2</v>
      </c>
      <c r="S14" s="17">
        <v>0.18753400607398699</v>
      </c>
      <c r="T14" s="17">
        <v>0.17536153178691899</v>
      </c>
      <c r="U14" s="17"/>
      <c r="V14" s="17">
        <v>0.112385096930273</v>
      </c>
      <c r="W14" s="17">
        <v>7.1322763625458002E-2</v>
      </c>
      <c r="X14" s="17">
        <v>3.5344302543772202E-2</v>
      </c>
      <c r="Y14" s="17">
        <v>3.6666282257267403E-2</v>
      </c>
      <c r="Z14" s="17"/>
      <c r="AA14" s="17">
        <v>0.16255539320274601</v>
      </c>
      <c r="AB14" s="17">
        <v>6.9192154457058605E-2</v>
      </c>
      <c r="AC14" s="17">
        <v>6.1732215002405402E-2</v>
      </c>
      <c r="AD14" s="17">
        <v>9.33071338167238E-2</v>
      </c>
      <c r="AE14" s="17">
        <v>2.9556063296589E-2</v>
      </c>
      <c r="AF14" s="17">
        <v>2.1652679279421201E-3</v>
      </c>
      <c r="AG14" s="17">
        <v>0</v>
      </c>
      <c r="AH14" s="17">
        <v>3.6211815455418003E-2</v>
      </c>
      <c r="AI14" s="17">
        <v>2.2181905999308299E-3</v>
      </c>
      <c r="AJ14" s="17">
        <v>5.01111478362537E-2</v>
      </c>
      <c r="AK14" s="17"/>
      <c r="AL14" s="17">
        <v>0.12619623937563099</v>
      </c>
      <c r="AM14" s="17">
        <v>0.16308968848133601</v>
      </c>
      <c r="AN14" s="17">
        <v>0.14142960778987099</v>
      </c>
      <c r="AO14" s="17">
        <v>9.8736113070258105E-2</v>
      </c>
      <c r="AP14" s="17">
        <v>0.12929926091482999</v>
      </c>
      <c r="AQ14" s="17">
        <v>2.0846976434659098E-3</v>
      </c>
      <c r="AR14" s="17">
        <v>3.1813937291503003E-2</v>
      </c>
      <c r="AS14" s="17"/>
      <c r="AT14" s="17">
        <v>3.4583654432005499E-2</v>
      </c>
      <c r="AU14" s="17">
        <v>0.16991666823846599</v>
      </c>
      <c r="AV14" s="17"/>
      <c r="AW14" s="17">
        <v>5.5136104153858997E-3</v>
      </c>
      <c r="AX14" s="17">
        <v>5.7332397144632301E-3</v>
      </c>
      <c r="AY14" s="17">
        <v>4.0450975738046201E-2</v>
      </c>
      <c r="AZ14" s="17"/>
      <c r="BA14" s="17">
        <v>0</v>
      </c>
      <c r="BB14" s="17">
        <v>0.11715928263475001</v>
      </c>
      <c r="BC14" s="17"/>
      <c r="BD14" s="17">
        <v>0.14595183475265</v>
      </c>
      <c r="BE14" s="17">
        <v>9.2429425849099495E-2</v>
      </c>
      <c r="BF14" s="17"/>
      <c r="BG14" s="17">
        <v>0.109902514103754</v>
      </c>
      <c r="BH14" s="17">
        <v>3.6666282257267403E-2</v>
      </c>
      <c r="BI14" s="17"/>
      <c r="BJ14" s="17">
        <v>7.77931125498941E-2</v>
      </c>
      <c r="BK14" s="17">
        <v>0.11862321021790199</v>
      </c>
      <c r="BL14" s="17"/>
      <c r="BM14" s="17">
        <v>0.30336766015683497</v>
      </c>
      <c r="BN14" s="17">
        <v>4.4514786612469402E-2</v>
      </c>
      <c r="BO14" s="17">
        <v>1.08563813607674E-2</v>
      </c>
      <c r="BP14" s="17">
        <v>8.9668932105382605E-3</v>
      </c>
    </row>
    <row r="15" spans="2:68" x14ac:dyDescent="0.35">
      <c r="B15" s="18" t="s">
        <v>679</v>
      </c>
      <c r="C15" s="20">
        <v>0.56833111231085998</v>
      </c>
      <c r="D15" s="20">
        <v>0.54563670706932699</v>
      </c>
      <c r="E15" s="20">
        <v>0.51725642748618805</v>
      </c>
      <c r="F15" s="20">
        <v>0.75543049418941799</v>
      </c>
      <c r="G15" s="20">
        <v>0.35082211654281598</v>
      </c>
      <c r="H15" s="20">
        <v>0.61487445344625102</v>
      </c>
      <c r="I15" s="20">
        <v>1</v>
      </c>
      <c r="J15" s="20">
        <v>0.39528457958461</v>
      </c>
      <c r="K15" s="20">
        <v>0.62778195831676797</v>
      </c>
      <c r="L15" s="20">
        <v>0.50060169218734196</v>
      </c>
      <c r="M15" s="20">
        <v>0.56012993888372897</v>
      </c>
      <c r="N15" s="20">
        <v>0.60285494846336596</v>
      </c>
      <c r="O15" s="20">
        <v>0.55200992196750298</v>
      </c>
      <c r="P15" s="20">
        <v>0.70856329945763696</v>
      </c>
      <c r="Q15" s="20">
        <v>0.28762121489248099</v>
      </c>
      <c r="R15" s="20">
        <v>0.56018367047680495</v>
      </c>
      <c r="S15" s="20">
        <v>0.789792616234397</v>
      </c>
      <c r="T15" s="20">
        <v>0.47812876005360799</v>
      </c>
      <c r="U15" s="20"/>
      <c r="V15" s="20">
        <v>0.56401560760887004</v>
      </c>
      <c r="W15" s="20">
        <v>0.63406364491127098</v>
      </c>
      <c r="X15" s="20">
        <v>0.68399788182903498</v>
      </c>
      <c r="Y15" s="20">
        <v>0.71983430187443098</v>
      </c>
      <c r="Z15" s="20"/>
      <c r="AA15" s="20">
        <v>0.47507727655770898</v>
      </c>
      <c r="AB15" s="20">
        <v>0.71154674200397605</v>
      </c>
      <c r="AC15" s="20">
        <v>0.741905071443137</v>
      </c>
      <c r="AD15" s="20">
        <v>0.44877625066038501</v>
      </c>
      <c r="AE15" s="20">
        <v>0.446285503873322</v>
      </c>
      <c r="AF15" s="20">
        <v>0.69706413445670601</v>
      </c>
      <c r="AG15" s="20">
        <v>0.78536044061877697</v>
      </c>
      <c r="AH15" s="20">
        <v>0.82957387786349601</v>
      </c>
      <c r="AI15" s="20">
        <v>0.88774835621971904</v>
      </c>
      <c r="AJ15" s="20">
        <v>0.72146669060091795</v>
      </c>
      <c r="AK15" s="20"/>
      <c r="AL15" s="20">
        <v>0.57674527402420706</v>
      </c>
      <c r="AM15" s="20">
        <v>0.560492517913594</v>
      </c>
      <c r="AN15" s="20">
        <v>0.61010693896456802</v>
      </c>
      <c r="AO15" s="20">
        <v>0.49989028871440599</v>
      </c>
      <c r="AP15" s="20">
        <v>0.68959887536205</v>
      </c>
      <c r="AQ15" s="20">
        <v>0.60696789751436198</v>
      </c>
      <c r="AR15" s="20">
        <v>0.57690037902783897</v>
      </c>
      <c r="AS15" s="20"/>
      <c r="AT15" s="20">
        <v>0.68916266344303501</v>
      </c>
      <c r="AU15" s="20">
        <v>0.47184733769896797</v>
      </c>
      <c r="AV15" s="20"/>
      <c r="AW15" s="20">
        <v>0.70134136616546905</v>
      </c>
      <c r="AX15" s="20">
        <v>0.57938351697172297</v>
      </c>
      <c r="AY15" s="20">
        <v>0.72801729477270904</v>
      </c>
      <c r="AZ15" s="20"/>
      <c r="BA15" s="20">
        <v>0.67426496710059203</v>
      </c>
      <c r="BB15" s="20">
        <v>0.56126331709671595</v>
      </c>
      <c r="BC15" s="20"/>
      <c r="BD15" s="20">
        <v>0.57283030165518201</v>
      </c>
      <c r="BE15" s="20">
        <v>0.566163500739155</v>
      </c>
      <c r="BF15" s="20"/>
      <c r="BG15" s="20">
        <v>0.56818394808660599</v>
      </c>
      <c r="BH15" s="20">
        <v>0.71983430187443098</v>
      </c>
      <c r="BI15" s="20"/>
      <c r="BJ15" s="20">
        <v>0.64532310237518598</v>
      </c>
      <c r="BK15" s="20">
        <v>0.54720343454854403</v>
      </c>
      <c r="BL15" s="20"/>
      <c r="BM15" s="20">
        <v>0.35028130707125199</v>
      </c>
      <c r="BN15" s="20">
        <v>0.61249930867165903</v>
      </c>
      <c r="BO15" s="20">
        <v>0.72080502082353304</v>
      </c>
      <c r="BP15" s="20">
        <v>0.72211182662720397</v>
      </c>
    </row>
    <row r="16" spans="2:68" x14ac:dyDescent="0.35">
      <c r="B16" s="18" t="s">
        <v>680</v>
      </c>
      <c r="C16" s="20">
        <v>2.75271268744634E-2</v>
      </c>
      <c r="D16" s="20">
        <v>6.8765899577666198E-2</v>
      </c>
      <c r="E16" s="20">
        <v>0</v>
      </c>
      <c r="F16" s="20">
        <v>0</v>
      </c>
      <c r="G16" s="20">
        <v>0</v>
      </c>
      <c r="H16" s="20">
        <v>0</v>
      </c>
      <c r="I16" s="20">
        <v>0</v>
      </c>
      <c r="J16" s="20">
        <v>0</v>
      </c>
      <c r="K16" s="20">
        <v>3.2688479818310703E-2</v>
      </c>
      <c r="L16" s="20">
        <v>4.2763402837739502E-2</v>
      </c>
      <c r="M16" s="20">
        <v>1.19641683173764E-3</v>
      </c>
      <c r="N16" s="20">
        <v>0</v>
      </c>
      <c r="O16" s="20">
        <v>6.73121705488159E-2</v>
      </c>
      <c r="P16" s="20">
        <v>1.7112960827441099E-3</v>
      </c>
      <c r="Q16" s="20">
        <v>0.13628010282751099</v>
      </c>
      <c r="R16" s="20">
        <v>1.5723979941893299E-3</v>
      </c>
      <c r="S16" s="20">
        <v>1.94803819438324E-3</v>
      </c>
      <c r="T16" s="20">
        <v>5.8805421023776705E-4</v>
      </c>
      <c r="U16" s="20"/>
      <c r="V16" s="20">
        <v>2.7597315864413101E-2</v>
      </c>
      <c r="W16" s="20">
        <v>2.48902590022256E-2</v>
      </c>
      <c r="X16" s="20">
        <v>3.98344324684669E-2</v>
      </c>
      <c r="Y16" s="20">
        <v>1.9856850103240599E-2</v>
      </c>
      <c r="Z16" s="20"/>
      <c r="AA16" s="20">
        <v>3.3865211532490197E-2</v>
      </c>
      <c r="AB16" s="20">
        <v>1.24643555793494E-2</v>
      </c>
      <c r="AC16" s="20">
        <v>1.1268374943908999E-5</v>
      </c>
      <c r="AD16" s="20">
        <v>6.9467497156841099E-2</v>
      </c>
      <c r="AE16" s="20">
        <v>7.4733760305753405E-2</v>
      </c>
      <c r="AF16" s="20">
        <v>2.1083476633325399E-2</v>
      </c>
      <c r="AG16" s="20">
        <v>2.9912248256553E-3</v>
      </c>
      <c r="AH16" s="20">
        <v>2.6644658107079399E-2</v>
      </c>
      <c r="AI16" s="20">
        <v>5.1179026428030596E-3</v>
      </c>
      <c r="AJ16" s="20">
        <v>0</v>
      </c>
      <c r="AK16" s="20"/>
      <c r="AL16" s="20">
        <v>1.43771449642661E-3</v>
      </c>
      <c r="AM16" s="20">
        <v>3.8518258286572397E-2</v>
      </c>
      <c r="AN16" s="20">
        <v>5.8190179323802799E-3</v>
      </c>
      <c r="AO16" s="20">
        <v>3.8010146474678798E-2</v>
      </c>
      <c r="AP16" s="20">
        <v>2.7378141500526702E-2</v>
      </c>
      <c r="AQ16" s="20">
        <v>6.7090044489167097E-2</v>
      </c>
      <c r="AR16" s="20">
        <v>2.7019625655361399E-2</v>
      </c>
      <c r="AS16" s="20"/>
      <c r="AT16" s="20">
        <v>2.79615676498139E-2</v>
      </c>
      <c r="AU16" s="20">
        <v>2.7180226702626101E-2</v>
      </c>
      <c r="AV16" s="20"/>
      <c r="AW16" s="20">
        <v>2.2545158207491402E-2</v>
      </c>
      <c r="AX16" s="20">
        <v>5.9663974644526503E-2</v>
      </c>
      <c r="AY16" s="20">
        <v>2.6632393102830301E-2</v>
      </c>
      <c r="AZ16" s="20"/>
      <c r="BA16" s="20">
        <v>0</v>
      </c>
      <c r="BB16" s="20">
        <v>2.9363707785907099E-2</v>
      </c>
      <c r="BC16" s="20"/>
      <c r="BD16" s="20">
        <v>1.6733245898712699E-2</v>
      </c>
      <c r="BE16" s="20">
        <v>3.2727383968816297E-2</v>
      </c>
      <c r="BF16" s="20"/>
      <c r="BG16" s="20">
        <v>2.7534577478863901E-2</v>
      </c>
      <c r="BH16" s="20">
        <v>1.9856850103240599E-2</v>
      </c>
      <c r="BI16" s="20"/>
      <c r="BJ16" s="20">
        <v>1.9798370221229201E-2</v>
      </c>
      <c r="BK16" s="20">
        <v>2.96480056819402E-2</v>
      </c>
      <c r="BL16" s="20"/>
      <c r="BM16" s="20">
        <v>2.6396170172100799E-2</v>
      </c>
      <c r="BN16" s="20">
        <v>3.06029850725936E-2</v>
      </c>
      <c r="BO16" s="20">
        <v>2.7460465702512201E-2</v>
      </c>
      <c r="BP16" s="20">
        <v>5.5298046796891497E-3</v>
      </c>
    </row>
    <row r="17" spans="2:68" x14ac:dyDescent="0.35">
      <c r="B17" s="18" t="s">
        <v>189</v>
      </c>
      <c r="C17" s="21">
        <v>0.54080398543639596</v>
      </c>
      <c r="D17" s="21">
        <v>0.47687080749166</v>
      </c>
      <c r="E17" s="21">
        <v>0.51725642748618805</v>
      </c>
      <c r="F17" s="21">
        <v>0.75543049418941799</v>
      </c>
      <c r="G17" s="21">
        <v>0.35082211654281598</v>
      </c>
      <c r="H17" s="21">
        <v>0.61487445344625102</v>
      </c>
      <c r="I17" s="21">
        <v>1</v>
      </c>
      <c r="J17" s="21">
        <v>0.39528457958461</v>
      </c>
      <c r="K17" s="21">
        <v>0.59509347849845695</v>
      </c>
      <c r="L17" s="21">
        <v>0.45783828934960202</v>
      </c>
      <c r="M17" s="21">
        <v>0.55893352205199098</v>
      </c>
      <c r="N17" s="21">
        <v>0.60285494846336596</v>
      </c>
      <c r="O17" s="21">
        <v>0.48469775141868698</v>
      </c>
      <c r="P17" s="21">
        <v>0.70685200337489296</v>
      </c>
      <c r="Q17" s="21">
        <v>0.15134111206497</v>
      </c>
      <c r="R17" s="21">
        <v>0.558611272482615</v>
      </c>
      <c r="S17" s="21">
        <v>0.78784457804001395</v>
      </c>
      <c r="T17" s="21">
        <v>0.47754070584336999</v>
      </c>
      <c r="U17" s="21"/>
      <c r="V17" s="21">
        <v>0.53641829174445699</v>
      </c>
      <c r="W17" s="21">
        <v>0.60917338590904502</v>
      </c>
      <c r="X17" s="21">
        <v>0.64416344936056802</v>
      </c>
      <c r="Y17" s="21">
        <v>0.69997745177119097</v>
      </c>
      <c r="Z17" s="21"/>
      <c r="AA17" s="21">
        <v>0.44121206502521898</v>
      </c>
      <c r="AB17" s="21">
        <v>0.69908238642462694</v>
      </c>
      <c r="AC17" s="21">
        <v>0.74189380306819297</v>
      </c>
      <c r="AD17" s="21">
        <v>0.37930875350354398</v>
      </c>
      <c r="AE17" s="21">
        <v>0.37155174356756898</v>
      </c>
      <c r="AF17" s="21">
        <v>0.67598065782338002</v>
      </c>
      <c r="AG17" s="21">
        <v>0.78236921579312202</v>
      </c>
      <c r="AH17" s="21">
        <v>0.80292921975641596</v>
      </c>
      <c r="AI17" s="21">
        <v>0.88263045357691605</v>
      </c>
      <c r="AJ17" s="21">
        <v>0.72146669060091795</v>
      </c>
      <c r="AK17" s="21"/>
      <c r="AL17" s="21">
        <v>0.57530755952778001</v>
      </c>
      <c r="AM17" s="21">
        <v>0.52197425962702104</v>
      </c>
      <c r="AN17" s="21">
        <v>0.60428792103218798</v>
      </c>
      <c r="AO17" s="21">
        <v>0.46188014223972701</v>
      </c>
      <c r="AP17" s="21">
        <v>0.66222073386152303</v>
      </c>
      <c r="AQ17" s="21">
        <v>0.53987785302519498</v>
      </c>
      <c r="AR17" s="21">
        <v>0.54988075337247799</v>
      </c>
      <c r="AS17" s="21"/>
      <c r="AT17" s="21">
        <v>0.66120109579322095</v>
      </c>
      <c r="AU17" s="21">
        <v>0.44466711099634199</v>
      </c>
      <c r="AV17" s="21"/>
      <c r="AW17" s="21">
        <v>0.67879620795797802</v>
      </c>
      <c r="AX17" s="21">
        <v>0.51971954232719697</v>
      </c>
      <c r="AY17" s="21">
        <v>0.70138490166987899</v>
      </c>
      <c r="AZ17" s="21"/>
      <c r="BA17" s="21">
        <v>0.67426496710059203</v>
      </c>
      <c r="BB17" s="21">
        <v>0.53189960931080804</v>
      </c>
      <c r="BC17" s="21"/>
      <c r="BD17" s="21">
        <v>0.55609705575646895</v>
      </c>
      <c r="BE17" s="21">
        <v>0.53343611677033798</v>
      </c>
      <c r="BF17" s="21"/>
      <c r="BG17" s="21">
        <v>0.54064937060774199</v>
      </c>
      <c r="BH17" s="21">
        <v>0.69997745177119097</v>
      </c>
      <c r="BI17" s="21"/>
      <c r="BJ17" s="21">
        <v>0.62552473215395599</v>
      </c>
      <c r="BK17" s="21">
        <v>0.51755542886660399</v>
      </c>
      <c r="BL17" s="21"/>
      <c r="BM17" s="21">
        <v>0.32388513689915099</v>
      </c>
      <c r="BN17" s="21">
        <v>0.58189632359906596</v>
      </c>
      <c r="BO17" s="21">
        <v>0.69334455512102</v>
      </c>
      <c r="BP17" s="21">
        <v>0.71658202194751497</v>
      </c>
    </row>
    <row r="18" spans="2:68" x14ac:dyDescent="0.35">
      <c r="B18" s="16"/>
    </row>
    <row r="19" spans="2:68" x14ac:dyDescent="0.35">
      <c r="B19" t="s">
        <v>87</v>
      </c>
    </row>
    <row r="20" spans="2:68" x14ac:dyDescent="0.35">
      <c r="B20" t="s">
        <v>88</v>
      </c>
    </row>
    <row r="22" spans="2:68" x14ac:dyDescent="0.3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ht="29" x14ac:dyDescent="0.35">
      <c r="B9" s="18" t="s">
        <v>682</v>
      </c>
      <c r="C9" s="17">
        <v>0.53905212890280096</v>
      </c>
      <c r="D9" s="17">
        <v>0.67524315661707901</v>
      </c>
      <c r="E9" s="17">
        <v>0.38822325861413398</v>
      </c>
      <c r="F9" s="17">
        <v>0.489337720443285</v>
      </c>
      <c r="G9" s="17">
        <v>0.47488765204725802</v>
      </c>
      <c r="H9" s="17">
        <v>0.64955126280082898</v>
      </c>
      <c r="I9" s="17">
        <v>0.99925434845806405</v>
      </c>
      <c r="J9" s="17">
        <v>0.51645495510348804</v>
      </c>
      <c r="K9" s="17">
        <v>0.54455684986574404</v>
      </c>
      <c r="L9" s="17">
        <v>0.41418719245533397</v>
      </c>
      <c r="M9" s="17">
        <v>0.64447451856813798</v>
      </c>
      <c r="N9" s="17">
        <v>0.60270713900084005</v>
      </c>
      <c r="O9" s="17">
        <v>0.43254244149575999</v>
      </c>
      <c r="P9" s="17">
        <v>0.61566038281810598</v>
      </c>
      <c r="Q9" s="17">
        <v>0.45052082181664299</v>
      </c>
      <c r="R9" s="17">
        <v>0.53833934021357299</v>
      </c>
      <c r="S9" s="17">
        <v>0.77086136379318004</v>
      </c>
      <c r="T9" s="17">
        <v>0.53859731013718604</v>
      </c>
      <c r="U9" s="17"/>
      <c r="V9" s="17">
        <v>0.53961074626296401</v>
      </c>
      <c r="W9" s="17">
        <v>0.53101098829235305</v>
      </c>
      <c r="X9" s="17">
        <v>0.52217278738560602</v>
      </c>
      <c r="Y9" s="17">
        <v>0.50704543063931595</v>
      </c>
      <c r="Z9" s="17"/>
      <c r="AA9" s="17">
        <v>0.49317153719134299</v>
      </c>
      <c r="AB9" s="17">
        <v>0.65725132333451997</v>
      </c>
      <c r="AC9" s="17">
        <v>0.61104200848828305</v>
      </c>
      <c r="AD9" s="17">
        <v>0.49247054530134199</v>
      </c>
      <c r="AE9" s="17">
        <v>0.43582261970249497</v>
      </c>
      <c r="AF9" s="17">
        <v>0.73052770871657202</v>
      </c>
      <c r="AG9" s="17">
        <v>0.43568462315103601</v>
      </c>
      <c r="AH9" s="17">
        <v>0.42457137090710501</v>
      </c>
      <c r="AI9" s="17">
        <v>0.16840184520843199</v>
      </c>
      <c r="AJ9" s="17">
        <v>0.50698128027038603</v>
      </c>
      <c r="AK9" s="17"/>
      <c r="AL9" s="17">
        <v>0.45899725798409902</v>
      </c>
      <c r="AM9" s="17">
        <v>0.60891793002441896</v>
      </c>
      <c r="AN9" s="17">
        <v>0.41860335615573602</v>
      </c>
      <c r="AO9" s="17">
        <v>0.51808938514383096</v>
      </c>
      <c r="AP9" s="17">
        <v>0.64362759850594597</v>
      </c>
      <c r="AQ9" s="17">
        <v>0.58181851739912605</v>
      </c>
      <c r="AR9" s="17">
        <v>0.59743711580846204</v>
      </c>
      <c r="AS9" s="17"/>
      <c r="AT9" s="17">
        <v>0.54805670213865398</v>
      </c>
      <c r="AU9" s="17">
        <v>0.53186199349177798</v>
      </c>
      <c r="AV9" s="17"/>
      <c r="AW9" s="17">
        <v>0.59287899475116501</v>
      </c>
      <c r="AX9" s="17">
        <v>0.48382434896843601</v>
      </c>
      <c r="AY9" s="17">
        <v>0.53686511617705801</v>
      </c>
      <c r="AZ9" s="17"/>
      <c r="BA9" s="17">
        <v>0.69687560394807502</v>
      </c>
      <c r="BB9" s="17">
        <v>0.52852231287922102</v>
      </c>
      <c r="BC9" s="17"/>
      <c r="BD9" s="17">
        <v>0.56122385002548003</v>
      </c>
      <c r="BE9" s="17">
        <v>0.52837027588614804</v>
      </c>
      <c r="BF9" s="17"/>
      <c r="BG9" s="17">
        <v>0.53908321894740296</v>
      </c>
      <c r="BH9" s="17">
        <v>0.50704543063931595</v>
      </c>
      <c r="BI9" s="17"/>
      <c r="BJ9" s="17">
        <v>0.553913019107935</v>
      </c>
      <c r="BK9" s="17">
        <v>0.53497409300253496</v>
      </c>
      <c r="BL9" s="17"/>
      <c r="BM9" s="17">
        <v>0.54306939388782705</v>
      </c>
      <c r="BN9" s="17">
        <v>0.51761095135971702</v>
      </c>
      <c r="BO9" s="17">
        <v>0.61055870428708203</v>
      </c>
      <c r="BP9" s="17">
        <v>0.33238550840624298</v>
      </c>
    </row>
    <row r="10" spans="2:68" ht="29" x14ac:dyDescent="0.35">
      <c r="B10" s="18" t="s">
        <v>683</v>
      </c>
      <c r="C10" s="17">
        <v>0.32113712764510599</v>
      </c>
      <c r="D10" s="17">
        <v>0.213367954098517</v>
      </c>
      <c r="E10" s="17">
        <v>0.388030399634687</v>
      </c>
      <c r="F10" s="17">
        <v>0.75503307654517604</v>
      </c>
      <c r="G10" s="17">
        <v>0.434900682049985</v>
      </c>
      <c r="H10" s="17">
        <v>2.4034974856506101E-4</v>
      </c>
      <c r="I10" s="17">
        <v>7.45651541935478E-4</v>
      </c>
      <c r="J10" s="17">
        <v>0.12672839598233401</v>
      </c>
      <c r="K10" s="17">
        <v>0.47669866821295798</v>
      </c>
      <c r="L10" s="17">
        <v>0.26950833169966698</v>
      </c>
      <c r="M10" s="17">
        <v>0.120172251379285</v>
      </c>
      <c r="N10" s="17">
        <v>0.41487763846110398</v>
      </c>
      <c r="O10" s="17">
        <v>0.35665717566110999</v>
      </c>
      <c r="P10" s="17">
        <v>0.222963648307099</v>
      </c>
      <c r="Q10" s="17">
        <v>0.27550334209948402</v>
      </c>
      <c r="R10" s="17">
        <v>0.29108106054488703</v>
      </c>
      <c r="S10" s="17">
        <v>0.56562771438491999</v>
      </c>
      <c r="T10" s="17">
        <v>0.22943027531572499</v>
      </c>
      <c r="U10" s="17"/>
      <c r="V10" s="17">
        <v>0.32153674112604103</v>
      </c>
      <c r="W10" s="17">
        <v>0.30461772396167303</v>
      </c>
      <c r="X10" s="17">
        <v>0.38170789987266801</v>
      </c>
      <c r="Y10" s="17">
        <v>0.411284045243205</v>
      </c>
      <c r="Z10" s="17"/>
      <c r="AA10" s="17">
        <v>0.32531937248059301</v>
      </c>
      <c r="AB10" s="17">
        <v>0.301440147894038</v>
      </c>
      <c r="AC10" s="17">
        <v>0.34847520752913802</v>
      </c>
      <c r="AD10" s="17">
        <v>0.30263395317610498</v>
      </c>
      <c r="AE10" s="17">
        <v>0.27186104232248898</v>
      </c>
      <c r="AF10" s="17">
        <v>0.68547943783109699</v>
      </c>
      <c r="AG10" s="17">
        <v>0.25577014230707401</v>
      </c>
      <c r="AH10" s="17">
        <v>0.47424329619875299</v>
      </c>
      <c r="AI10" s="17">
        <v>0.79285423506519104</v>
      </c>
      <c r="AJ10" s="17">
        <v>0.32312632489154203</v>
      </c>
      <c r="AK10" s="17"/>
      <c r="AL10" s="17">
        <v>0.31540622662099299</v>
      </c>
      <c r="AM10" s="17">
        <v>0.39215563187079899</v>
      </c>
      <c r="AN10" s="17">
        <v>0.33540438035678399</v>
      </c>
      <c r="AO10" s="17">
        <v>0.27727932834383301</v>
      </c>
      <c r="AP10" s="17">
        <v>0.32371175182197798</v>
      </c>
      <c r="AQ10" s="17">
        <v>0.38904038928322399</v>
      </c>
      <c r="AR10" s="17">
        <v>0.39642561400323201</v>
      </c>
      <c r="AS10" s="17"/>
      <c r="AT10" s="17">
        <v>0.36081494304131401</v>
      </c>
      <c r="AU10" s="17">
        <v>0.28945446395412899</v>
      </c>
      <c r="AV10" s="17"/>
      <c r="AW10" s="17">
        <v>0.338642338392668</v>
      </c>
      <c r="AX10" s="17">
        <v>0.29906930655884501</v>
      </c>
      <c r="AY10" s="17">
        <v>0.40766109592547201</v>
      </c>
      <c r="AZ10" s="17"/>
      <c r="BA10" s="17">
        <v>0.325559650426686</v>
      </c>
      <c r="BB10" s="17">
        <v>0.32084206158325002</v>
      </c>
      <c r="BC10" s="17"/>
      <c r="BD10" s="17">
        <v>0.32176477989299201</v>
      </c>
      <c r="BE10" s="17">
        <v>0.32083473844309601</v>
      </c>
      <c r="BF10" s="17"/>
      <c r="BG10" s="17">
        <v>0.32104956248403299</v>
      </c>
      <c r="BH10" s="17">
        <v>0.411284045243205</v>
      </c>
      <c r="BI10" s="17"/>
      <c r="BJ10" s="17">
        <v>0.38954593155558997</v>
      </c>
      <c r="BK10" s="17">
        <v>0.302364796082841</v>
      </c>
      <c r="BL10" s="17"/>
      <c r="BM10" s="17">
        <v>0.20240782749359301</v>
      </c>
      <c r="BN10" s="17">
        <v>0.349331055397201</v>
      </c>
      <c r="BO10" s="17">
        <v>0.398153812551439</v>
      </c>
      <c r="BP10" s="17">
        <v>0.37499412222522499</v>
      </c>
    </row>
    <row r="11" spans="2:68" ht="43.5" x14ac:dyDescent="0.35">
      <c r="B11" s="18" t="s">
        <v>684</v>
      </c>
      <c r="C11" s="17">
        <v>0.29583357000381999</v>
      </c>
      <c r="D11" s="17">
        <v>0.39376689776422003</v>
      </c>
      <c r="E11" s="17">
        <v>0.12903316887205399</v>
      </c>
      <c r="F11" s="17">
        <v>0.24768001690024799</v>
      </c>
      <c r="G11" s="17">
        <v>0.43037835349492498</v>
      </c>
      <c r="H11" s="17">
        <v>0.37904296093368001</v>
      </c>
      <c r="I11" s="17">
        <v>9.0200890447192497E-2</v>
      </c>
      <c r="J11" s="17">
        <v>0.15829464839299301</v>
      </c>
      <c r="K11" s="17">
        <v>0.20387081669110299</v>
      </c>
      <c r="L11" s="17">
        <v>0.22223326382405401</v>
      </c>
      <c r="M11" s="17">
        <v>0.33193245492918999</v>
      </c>
      <c r="N11" s="17">
        <v>0.20152582093440499</v>
      </c>
      <c r="O11" s="17">
        <v>0.33040461033586699</v>
      </c>
      <c r="P11" s="17">
        <v>0.36351934161179</v>
      </c>
      <c r="Q11" s="17">
        <v>0.28870121856104802</v>
      </c>
      <c r="R11" s="17">
        <v>0.27140693094097201</v>
      </c>
      <c r="S11" s="17">
        <v>0.565011909831448</v>
      </c>
      <c r="T11" s="17">
        <v>0.19493492658118899</v>
      </c>
      <c r="U11" s="17"/>
      <c r="V11" s="17">
        <v>0.29462618025291498</v>
      </c>
      <c r="W11" s="17">
        <v>0.312086342296853</v>
      </c>
      <c r="X11" s="17">
        <v>0.34992138095404401</v>
      </c>
      <c r="Y11" s="17">
        <v>0.31684803870778</v>
      </c>
      <c r="Z11" s="17"/>
      <c r="AA11" s="17">
        <v>0.32752570042887202</v>
      </c>
      <c r="AB11" s="17">
        <v>0.292313709529677</v>
      </c>
      <c r="AC11" s="17">
        <v>0.407751437204255</v>
      </c>
      <c r="AD11" s="17">
        <v>0.23234190507611199</v>
      </c>
      <c r="AE11" s="17">
        <v>0.1299927598541</v>
      </c>
      <c r="AF11" s="17">
        <v>0.118309145817486</v>
      </c>
      <c r="AG11" s="17">
        <v>0.158817278994377</v>
      </c>
      <c r="AH11" s="17">
        <v>0.29337758349180298</v>
      </c>
      <c r="AI11" s="17">
        <v>0.15102302400491399</v>
      </c>
      <c r="AJ11" s="17">
        <v>0.34596917686385098</v>
      </c>
      <c r="AK11" s="17"/>
      <c r="AL11" s="17">
        <v>0.31028548795933703</v>
      </c>
      <c r="AM11" s="17">
        <v>0.36307074462806399</v>
      </c>
      <c r="AN11" s="17">
        <v>0.52670778148646602</v>
      </c>
      <c r="AO11" s="17">
        <v>0.25562254824867098</v>
      </c>
      <c r="AP11" s="17">
        <v>0.26237826565608002</v>
      </c>
      <c r="AQ11" s="17">
        <v>0.266000423464201</v>
      </c>
      <c r="AR11" s="17">
        <v>0.27037426439738199</v>
      </c>
      <c r="AS11" s="17"/>
      <c r="AT11" s="17">
        <v>0.27519497884376798</v>
      </c>
      <c r="AU11" s="17">
        <v>0.31231344764451302</v>
      </c>
      <c r="AV11" s="17"/>
      <c r="AW11" s="17">
        <v>0.25017720899923901</v>
      </c>
      <c r="AX11" s="17">
        <v>0.22104517279198699</v>
      </c>
      <c r="AY11" s="17">
        <v>0.306334275922238</v>
      </c>
      <c r="AZ11" s="17"/>
      <c r="BA11" s="17">
        <v>0.271710038425796</v>
      </c>
      <c r="BB11" s="17">
        <v>0.29744306662200498</v>
      </c>
      <c r="BC11" s="17"/>
      <c r="BD11" s="17">
        <v>0.34172377344679</v>
      </c>
      <c r="BE11" s="17">
        <v>0.273724668066534</v>
      </c>
      <c r="BF11" s="17"/>
      <c r="BG11" s="17">
        <v>0.29581315737756497</v>
      </c>
      <c r="BH11" s="17">
        <v>0.31684803870778</v>
      </c>
      <c r="BI11" s="17"/>
      <c r="BJ11" s="17">
        <v>0.19648099944307301</v>
      </c>
      <c r="BK11" s="17">
        <v>0.32309730346377402</v>
      </c>
      <c r="BL11" s="17"/>
      <c r="BM11" s="17">
        <v>0.299160155260914</v>
      </c>
      <c r="BN11" s="17">
        <v>0.32458573438617</v>
      </c>
      <c r="BO11" s="17">
        <v>0.26169084918379798</v>
      </c>
      <c r="BP11" s="17">
        <v>0.19619998883009501</v>
      </c>
    </row>
    <row r="12" spans="2:68" ht="29" x14ac:dyDescent="0.35">
      <c r="B12" s="18" t="s">
        <v>685</v>
      </c>
      <c r="C12" s="17">
        <v>0.20669864047249101</v>
      </c>
      <c r="D12" s="17">
        <v>0.18309797071796699</v>
      </c>
      <c r="E12" s="17">
        <v>0.24649776642683399</v>
      </c>
      <c r="F12" s="17">
        <v>0.24225383000940001</v>
      </c>
      <c r="G12" s="17">
        <v>0.23011280389932701</v>
      </c>
      <c r="H12" s="17">
        <v>0.61439375394911999</v>
      </c>
      <c r="I12" s="17">
        <v>0.90905345801087201</v>
      </c>
      <c r="J12" s="17">
        <v>0.12269742259338499</v>
      </c>
      <c r="K12" s="17">
        <v>0.15005021298957999</v>
      </c>
      <c r="L12" s="17">
        <v>0.23509102509325</v>
      </c>
      <c r="M12" s="17">
        <v>0.13007133669349299</v>
      </c>
      <c r="N12" s="17">
        <v>5.9065903321753304E-3</v>
      </c>
      <c r="O12" s="17">
        <v>0.145415321212988</v>
      </c>
      <c r="P12" s="17">
        <v>0.20347625622045801</v>
      </c>
      <c r="Q12" s="17">
        <v>0.55995766937398195</v>
      </c>
      <c r="R12" s="17">
        <v>0.27269579870737598</v>
      </c>
      <c r="S12" s="17">
        <v>2.0571388358864399E-2</v>
      </c>
      <c r="T12" s="17">
        <v>0.238770352921685</v>
      </c>
      <c r="U12" s="17"/>
      <c r="V12" s="17">
        <v>0.20219348383279001</v>
      </c>
      <c r="W12" s="17">
        <v>0.28472872159669299</v>
      </c>
      <c r="X12" s="17">
        <v>0.26340105929950502</v>
      </c>
      <c r="Y12" s="17">
        <v>0.26947352499337501</v>
      </c>
      <c r="Z12" s="17"/>
      <c r="AA12" s="17">
        <v>0.21866060689360101</v>
      </c>
      <c r="AB12" s="17">
        <v>0.20799315341955901</v>
      </c>
      <c r="AC12" s="17">
        <v>0.19306038183322899</v>
      </c>
      <c r="AD12" s="17">
        <v>0.117279520246136</v>
      </c>
      <c r="AE12" s="17">
        <v>0.26570274073646499</v>
      </c>
      <c r="AF12" s="17">
        <v>0.17346677920905301</v>
      </c>
      <c r="AG12" s="17">
        <v>0.208598940295008</v>
      </c>
      <c r="AH12" s="17">
        <v>0.32188617331300901</v>
      </c>
      <c r="AI12" s="17">
        <v>0.20024560977789399</v>
      </c>
      <c r="AJ12" s="17">
        <v>0.26073727826051502</v>
      </c>
      <c r="AK12" s="17"/>
      <c r="AL12" s="17">
        <v>0.170278684962581</v>
      </c>
      <c r="AM12" s="17">
        <v>0.24994741784086799</v>
      </c>
      <c r="AN12" s="17">
        <v>0.18004906516285199</v>
      </c>
      <c r="AO12" s="17">
        <v>0.23875137583676201</v>
      </c>
      <c r="AP12" s="17">
        <v>0.24520473147390401</v>
      </c>
      <c r="AQ12" s="17">
        <v>0.13695815985770399</v>
      </c>
      <c r="AR12" s="17">
        <v>0.164466973521782</v>
      </c>
      <c r="AS12" s="17"/>
      <c r="AT12" s="17">
        <v>0.226664146982368</v>
      </c>
      <c r="AU12" s="17">
        <v>0.190756219705219</v>
      </c>
      <c r="AV12" s="17"/>
      <c r="AW12" s="17">
        <v>0.22033087186652101</v>
      </c>
      <c r="AX12" s="17">
        <v>0.30458346914206302</v>
      </c>
      <c r="AY12" s="17">
        <v>0.22602375991689</v>
      </c>
      <c r="AZ12" s="17"/>
      <c r="BA12" s="17">
        <v>0.31008525103097501</v>
      </c>
      <c r="BB12" s="17">
        <v>0.19980079471050799</v>
      </c>
      <c r="BC12" s="17"/>
      <c r="BD12" s="17">
        <v>0.23487448672870401</v>
      </c>
      <c r="BE12" s="17">
        <v>0.193124130552246</v>
      </c>
      <c r="BF12" s="17"/>
      <c r="BG12" s="17">
        <v>0.206637663425012</v>
      </c>
      <c r="BH12" s="17">
        <v>0.26947352499337501</v>
      </c>
      <c r="BI12" s="17"/>
      <c r="BJ12" s="17">
        <v>0.24636292436034801</v>
      </c>
      <c r="BK12" s="17">
        <v>0.19581420680665701</v>
      </c>
      <c r="BL12" s="17"/>
      <c r="BM12" s="17">
        <v>0.16780215214892</v>
      </c>
      <c r="BN12" s="17">
        <v>0.19390806110918199</v>
      </c>
      <c r="BO12" s="17">
        <v>0.273252000825353</v>
      </c>
      <c r="BP12" s="17">
        <v>0.17141286786412899</v>
      </c>
    </row>
    <row r="13" spans="2:68" ht="29" x14ac:dyDescent="0.35">
      <c r="B13" s="18" t="s">
        <v>686</v>
      </c>
      <c r="C13" s="17">
        <v>0.116225278043744</v>
      </c>
      <c r="D13" s="17">
        <v>3.8552344602469597E-2</v>
      </c>
      <c r="E13" s="17">
        <v>0.23512205408900699</v>
      </c>
      <c r="F13" s="17">
        <v>0</v>
      </c>
      <c r="G13" s="17">
        <v>0.20948956367416999</v>
      </c>
      <c r="H13" s="17">
        <v>2.4034974856506101E-4</v>
      </c>
      <c r="I13" s="17">
        <v>7.45651541935478E-4</v>
      </c>
      <c r="J13" s="17">
        <v>1.8338927819070501E-4</v>
      </c>
      <c r="K13" s="17">
        <v>0.108800844524684</v>
      </c>
      <c r="L13" s="17">
        <v>0.14546132470614401</v>
      </c>
      <c r="M13" s="17">
        <v>1.7525277634737599E-4</v>
      </c>
      <c r="N13" s="17">
        <v>0</v>
      </c>
      <c r="O13" s="17">
        <v>0.196392548958645</v>
      </c>
      <c r="P13" s="17">
        <v>0.126149634578367</v>
      </c>
      <c r="Q13" s="17">
        <v>1.3421627635086201E-2</v>
      </c>
      <c r="R13" s="17">
        <v>9.8917804596050998E-2</v>
      </c>
      <c r="S13" s="17">
        <v>1.8469399026113199E-2</v>
      </c>
      <c r="T13" s="17">
        <v>0.23201888777094501</v>
      </c>
      <c r="U13" s="17"/>
      <c r="V13" s="17">
        <v>0.114813692995725</v>
      </c>
      <c r="W13" s="17">
        <v>0.14459765503817501</v>
      </c>
      <c r="X13" s="17">
        <v>9.5356817393409898E-2</v>
      </c>
      <c r="Y13" s="17">
        <v>0.167684629631834</v>
      </c>
      <c r="Z13" s="17"/>
      <c r="AA13" s="17">
        <v>6.8406754646819695E-2</v>
      </c>
      <c r="AB13" s="17">
        <v>0.14889089498033301</v>
      </c>
      <c r="AC13" s="17">
        <v>5.8272779141815202E-2</v>
      </c>
      <c r="AD13" s="17">
        <v>0.20212761652729799</v>
      </c>
      <c r="AE13" s="17">
        <v>0.31978257656973902</v>
      </c>
      <c r="AF13" s="17">
        <v>5.70797127773153E-2</v>
      </c>
      <c r="AG13" s="17">
        <v>0.51382579025142905</v>
      </c>
      <c r="AH13" s="17">
        <v>3.3314401833383599E-2</v>
      </c>
      <c r="AI13" s="17">
        <v>0.616176179562962</v>
      </c>
      <c r="AJ13" s="17">
        <v>0.191088292315367</v>
      </c>
      <c r="AK13" s="17"/>
      <c r="AL13" s="17">
        <v>0.146110655587887</v>
      </c>
      <c r="AM13" s="17">
        <v>4.6276556526809301E-2</v>
      </c>
      <c r="AN13" s="17">
        <v>0.15228480140467601</v>
      </c>
      <c r="AO13" s="17">
        <v>0.17145274197768401</v>
      </c>
      <c r="AP13" s="17">
        <v>8.5490773796678493E-2</v>
      </c>
      <c r="AQ13" s="17">
        <v>4.1156932647965799E-2</v>
      </c>
      <c r="AR13" s="17">
        <v>7.7051279133470901E-2</v>
      </c>
      <c r="AS13" s="17"/>
      <c r="AT13" s="17">
        <v>0.174973845831388</v>
      </c>
      <c r="AU13" s="17">
        <v>6.9314653127623804E-2</v>
      </c>
      <c r="AV13" s="17"/>
      <c r="AW13" s="17">
        <v>0.24246618714908</v>
      </c>
      <c r="AX13" s="17">
        <v>0.26021979532077799</v>
      </c>
      <c r="AY13" s="17">
        <v>9.4315185694473405E-2</v>
      </c>
      <c r="AZ13" s="17"/>
      <c r="BA13" s="17">
        <v>0.186332490104344</v>
      </c>
      <c r="BB13" s="17">
        <v>0.111547798697199</v>
      </c>
      <c r="BC13" s="17"/>
      <c r="BD13" s="17">
        <v>5.6901281319051297E-2</v>
      </c>
      <c r="BE13" s="17">
        <v>0.14480628940805501</v>
      </c>
      <c r="BF13" s="17"/>
      <c r="BG13" s="17">
        <v>0.116175292458762</v>
      </c>
      <c r="BH13" s="17">
        <v>0.167684629631834</v>
      </c>
      <c r="BI13" s="17"/>
      <c r="BJ13" s="17">
        <v>0.178801552078061</v>
      </c>
      <c r="BK13" s="17">
        <v>9.9053474168317293E-2</v>
      </c>
      <c r="BL13" s="17"/>
      <c r="BM13" s="17">
        <v>4.4411208096296603E-2</v>
      </c>
      <c r="BN13" s="17">
        <v>0.13166108948576499</v>
      </c>
      <c r="BO13" s="17">
        <v>0.140495930551961</v>
      </c>
      <c r="BP13" s="17">
        <v>0.33446068688596697</v>
      </c>
    </row>
    <row r="14" spans="2:68" x14ac:dyDescent="0.35">
      <c r="B14" s="18" t="s">
        <v>125</v>
      </c>
      <c r="C14" s="19">
        <v>0.13122033730122501</v>
      </c>
      <c r="D14" s="19">
        <v>0.106904804160443</v>
      </c>
      <c r="E14" s="19">
        <v>0.130253350359748</v>
      </c>
      <c r="F14" s="19">
        <v>0</v>
      </c>
      <c r="G14" s="19">
        <v>8.5952209517212898E-5</v>
      </c>
      <c r="H14" s="19">
        <v>2.4034974856506101E-4</v>
      </c>
      <c r="I14" s="19">
        <v>0</v>
      </c>
      <c r="J14" s="19">
        <v>0.34715977176180401</v>
      </c>
      <c r="K14" s="19">
        <v>0.204296329910058</v>
      </c>
      <c r="L14" s="19">
        <v>0.17929447747622801</v>
      </c>
      <c r="M14" s="19">
        <v>0.21459116915425</v>
      </c>
      <c r="N14" s="19">
        <v>0.18005258640518601</v>
      </c>
      <c r="O14" s="19">
        <v>0.14416467071882999</v>
      </c>
      <c r="P14" s="19">
        <v>0.10687302533006</v>
      </c>
      <c r="Q14" s="19">
        <v>0.13628010282751099</v>
      </c>
      <c r="R14" s="19">
        <v>7.5639257390325398E-2</v>
      </c>
      <c r="S14" s="19">
        <v>2.1019893327512101E-3</v>
      </c>
      <c r="T14" s="19">
        <v>0.16983264828051001</v>
      </c>
      <c r="U14" s="19"/>
      <c r="V14" s="19">
        <v>0.134641774280885</v>
      </c>
      <c r="W14" s="19">
        <v>7.5241534358853696E-2</v>
      </c>
      <c r="X14" s="19">
        <v>6.6493054065977095E-2</v>
      </c>
      <c r="Y14" s="19">
        <v>4.6261627914688297E-2</v>
      </c>
      <c r="Z14" s="19"/>
      <c r="AA14" s="19">
        <v>0.16490516247843401</v>
      </c>
      <c r="AB14" s="19">
        <v>5.3837907463824698E-2</v>
      </c>
      <c r="AC14" s="19">
        <v>5.74082342691591E-2</v>
      </c>
      <c r="AD14" s="19">
        <v>0.136570474381037</v>
      </c>
      <c r="AE14" s="19">
        <v>0.256290888485257</v>
      </c>
      <c r="AF14" s="19">
        <v>3.5498681577709199E-3</v>
      </c>
      <c r="AG14" s="19">
        <v>3.0533583807623599E-2</v>
      </c>
      <c r="AH14" s="19">
        <v>5.0608312045323602E-2</v>
      </c>
      <c r="AI14" s="19">
        <v>2.2181905999308299E-3</v>
      </c>
      <c r="AJ14" s="19">
        <v>5.4374709618748802E-2</v>
      </c>
      <c r="AK14" s="19"/>
      <c r="AL14" s="19">
        <v>0.15994388895998299</v>
      </c>
      <c r="AM14" s="19">
        <v>6.8670706452208297E-2</v>
      </c>
      <c r="AN14" s="19">
        <v>4.1723752549968199E-2</v>
      </c>
      <c r="AO14" s="19">
        <v>0.139331736820516</v>
      </c>
      <c r="AP14" s="19">
        <v>5.5769736375638201E-2</v>
      </c>
      <c r="AQ14" s="19">
        <v>0.14828666206316399</v>
      </c>
      <c r="AR14" s="19">
        <v>0.20345763848284701</v>
      </c>
      <c r="AS14" s="19"/>
      <c r="AT14" s="19">
        <v>9.9994227081845202E-2</v>
      </c>
      <c r="AU14" s="19">
        <v>0.156154329724421</v>
      </c>
      <c r="AV14" s="19"/>
      <c r="AW14" s="19">
        <v>6.8992577235699307E-2</v>
      </c>
      <c r="AX14" s="19">
        <v>6.5512004685364694E-2</v>
      </c>
      <c r="AY14" s="19">
        <v>0.121372451001609</v>
      </c>
      <c r="AZ14" s="19"/>
      <c r="BA14" s="19">
        <v>7.6047146408957697E-2</v>
      </c>
      <c r="BB14" s="19">
        <v>0.13490143448504299</v>
      </c>
      <c r="BC14" s="19"/>
      <c r="BD14" s="19">
        <v>0.101885708880759</v>
      </c>
      <c r="BE14" s="19">
        <v>0.14535312326546199</v>
      </c>
      <c r="BF14" s="19"/>
      <c r="BG14" s="19">
        <v>0.13130286284142301</v>
      </c>
      <c r="BH14" s="19">
        <v>4.6261627914688297E-2</v>
      </c>
      <c r="BI14" s="19"/>
      <c r="BJ14" s="19">
        <v>9.5919269638378504E-2</v>
      </c>
      <c r="BK14" s="19">
        <v>0.140907443474519</v>
      </c>
      <c r="BL14" s="19"/>
      <c r="BM14" s="19">
        <v>0.232348579815085</v>
      </c>
      <c r="BN14" s="19">
        <v>0.11805523197514201</v>
      </c>
      <c r="BO14" s="19">
        <v>5.65745652333252E-2</v>
      </c>
      <c r="BP14" s="19">
        <v>0</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697</v>
      </c>
      <c r="E2" s="26"/>
      <c r="F2" s="26"/>
      <c r="G2" s="26"/>
    </row>
    <row r="6" spans="2:7" ht="50" customHeight="1" x14ac:dyDescent="0.35">
      <c r="B6" s="23" t="s">
        <v>15</v>
      </c>
      <c r="C6" s="23" t="s">
        <v>688</v>
      </c>
      <c r="D6" s="23" t="s">
        <v>689</v>
      </c>
      <c r="E6" s="23" t="s">
        <v>690</v>
      </c>
      <c r="F6" s="23" t="s">
        <v>691</v>
      </c>
    </row>
    <row r="7" spans="2:7" x14ac:dyDescent="0.35">
      <c r="B7" s="18" t="s">
        <v>692</v>
      </c>
      <c r="C7" s="17">
        <v>0.41269671269189401</v>
      </c>
      <c r="D7" s="17">
        <v>0.119365831478107</v>
      </c>
      <c r="E7" s="17">
        <v>0.13121980376746001</v>
      </c>
      <c r="F7" s="17">
        <v>6.54415788766331E-2</v>
      </c>
    </row>
    <row r="8" spans="2:7" x14ac:dyDescent="0.35">
      <c r="B8" s="18" t="s">
        <v>693</v>
      </c>
      <c r="C8" s="17">
        <v>0.34280252462789801</v>
      </c>
      <c r="D8" s="17">
        <v>0.421377773575563</v>
      </c>
      <c r="E8" s="17">
        <v>0.39239313517038799</v>
      </c>
      <c r="F8" s="17">
        <v>0.247997165598455</v>
      </c>
    </row>
    <row r="9" spans="2:7" x14ac:dyDescent="0.35">
      <c r="B9" s="18" t="s">
        <v>694</v>
      </c>
      <c r="C9" s="17">
        <v>0.16098570272217599</v>
      </c>
      <c r="D9" s="17">
        <v>0.27139354213254202</v>
      </c>
      <c r="E9" s="17">
        <v>0.28101050284273399</v>
      </c>
      <c r="F9" s="17">
        <v>0.28449891613214101</v>
      </c>
    </row>
    <row r="10" spans="2:7" x14ac:dyDescent="0.35">
      <c r="B10" s="18" t="s">
        <v>695</v>
      </c>
      <c r="C10" s="17">
        <v>3.2226842944231802E-2</v>
      </c>
      <c r="D10" s="17">
        <v>9.0046139705996106E-2</v>
      </c>
      <c r="E10" s="17">
        <v>8.1353880796125905E-2</v>
      </c>
      <c r="F10" s="17">
        <v>0.24181211868543001</v>
      </c>
    </row>
    <row r="11" spans="2:7" x14ac:dyDescent="0.35">
      <c r="B11" s="18" t="s">
        <v>696</v>
      </c>
      <c r="C11" s="17">
        <v>1.0623847910335001E-2</v>
      </c>
      <c r="D11" s="17">
        <v>4.8928848968176702E-2</v>
      </c>
      <c r="E11" s="17">
        <v>5.7908455073257301E-2</v>
      </c>
      <c r="F11" s="17">
        <v>0.10835262898365999</v>
      </c>
    </row>
    <row r="12" spans="2:7" x14ac:dyDescent="0.35">
      <c r="B12" s="18" t="s">
        <v>84</v>
      </c>
      <c r="C12" s="17">
        <v>4.0664369103464999E-2</v>
      </c>
      <c r="D12" s="17">
        <v>4.8887864139615003E-2</v>
      </c>
      <c r="E12" s="17">
        <v>5.6114222350034701E-2</v>
      </c>
      <c r="F12" s="17">
        <v>5.1897591723681198E-2</v>
      </c>
    </row>
    <row r="13" spans="2:7" x14ac:dyDescent="0.35">
      <c r="B13" s="16"/>
      <c r="C13" s="16"/>
      <c r="D13" s="16"/>
      <c r="E13" s="16"/>
      <c r="F13" s="16"/>
    </row>
    <row r="14" spans="2:7" x14ac:dyDescent="0.35">
      <c r="B14" t="s">
        <v>87</v>
      </c>
    </row>
    <row r="15" spans="2:7" x14ac:dyDescent="0.35">
      <c r="B15" t="s">
        <v>88</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692</v>
      </c>
      <c r="C9" s="17">
        <v>0.41269671269189401</v>
      </c>
      <c r="D9" s="17">
        <v>0.32475684338292099</v>
      </c>
      <c r="E9" s="17">
        <v>0.58883245773076498</v>
      </c>
      <c r="F9" s="17">
        <v>0.487220753464223</v>
      </c>
      <c r="G9" s="17">
        <v>0.43180976836700002</v>
      </c>
      <c r="H9" s="17">
        <v>0.90765404367927405</v>
      </c>
      <c r="I9" s="17">
        <v>2.2369546258064399E-3</v>
      </c>
      <c r="J9" s="17">
        <v>0.189677511525462</v>
      </c>
      <c r="K9" s="17">
        <v>0.48233445220429899</v>
      </c>
      <c r="L9" s="17">
        <v>0.358904645270612</v>
      </c>
      <c r="M9" s="17">
        <v>0.32629327861288998</v>
      </c>
      <c r="N9" s="17">
        <v>0.54591654008520596</v>
      </c>
      <c r="O9" s="17">
        <v>0.34898337763784898</v>
      </c>
      <c r="P9" s="17">
        <v>0.57048714718797799</v>
      </c>
      <c r="Q9" s="17">
        <v>0.42237381170438199</v>
      </c>
      <c r="R9" s="17">
        <v>0.35641988660547302</v>
      </c>
      <c r="S9" s="17">
        <v>0.188303761765827</v>
      </c>
      <c r="T9" s="17">
        <v>0.52925723253122603</v>
      </c>
      <c r="U9" s="17"/>
      <c r="V9" s="17">
        <v>0.41678805271043601</v>
      </c>
      <c r="W9" s="17">
        <v>0.33143569099989201</v>
      </c>
      <c r="X9" s="17">
        <v>0.43133217593428502</v>
      </c>
      <c r="Y9" s="17">
        <v>0.46502766407461499</v>
      </c>
      <c r="Z9" s="17"/>
      <c r="AA9" s="17">
        <v>0.327579372189853</v>
      </c>
      <c r="AB9" s="17">
        <v>0.55150049529187095</v>
      </c>
      <c r="AC9" s="17">
        <v>0.40830379630868102</v>
      </c>
      <c r="AD9" s="17">
        <v>0.44079298053072502</v>
      </c>
      <c r="AE9" s="17">
        <v>0.39224872546562201</v>
      </c>
      <c r="AF9" s="17">
        <v>0.66956082804342698</v>
      </c>
      <c r="AG9" s="17">
        <v>0.76337765269782998</v>
      </c>
      <c r="AH9" s="17">
        <v>0.40995196691282298</v>
      </c>
      <c r="AI9" s="17">
        <v>0.76090487461449297</v>
      </c>
      <c r="AJ9" s="17">
        <v>0.29575467829997598</v>
      </c>
      <c r="AK9" s="17"/>
      <c r="AL9" s="17">
        <v>0.45491662445429198</v>
      </c>
      <c r="AM9" s="17">
        <v>0.24957339530567199</v>
      </c>
      <c r="AN9" s="17">
        <v>0.41044257905751103</v>
      </c>
      <c r="AO9" s="17">
        <v>0.40816879670948503</v>
      </c>
      <c r="AP9" s="17">
        <v>0.39078306570758797</v>
      </c>
      <c r="AQ9" s="17">
        <v>0.46713760617523697</v>
      </c>
      <c r="AR9" s="17">
        <v>0.49012963919403602</v>
      </c>
      <c r="AS9" s="17"/>
      <c r="AT9" s="17">
        <v>0.46442115700338499</v>
      </c>
      <c r="AU9" s="17">
        <v>0.37139483764258602</v>
      </c>
      <c r="AV9" s="17"/>
      <c r="AW9" s="17">
        <v>0.57467293099319505</v>
      </c>
      <c r="AX9" s="17">
        <v>0.46975302101394001</v>
      </c>
      <c r="AY9" s="17">
        <v>0.39727098390582599</v>
      </c>
      <c r="AZ9" s="17"/>
      <c r="BA9" s="17">
        <v>0.479258142673333</v>
      </c>
      <c r="BB9" s="17">
        <v>0.408255804190989</v>
      </c>
      <c r="BC9" s="17"/>
      <c r="BD9" s="17">
        <v>0.32601618409177002</v>
      </c>
      <c r="BE9" s="17">
        <v>0.45445750612733399</v>
      </c>
      <c r="BF9" s="17"/>
      <c r="BG9" s="17">
        <v>0.41264588046924</v>
      </c>
      <c r="BH9" s="17">
        <v>0.46502766407461499</v>
      </c>
      <c r="BI9" s="17"/>
      <c r="BJ9" s="17">
        <v>0.47380022119043302</v>
      </c>
      <c r="BK9" s="17">
        <v>0.395929056256134</v>
      </c>
      <c r="BL9" s="17"/>
      <c r="BM9" s="17">
        <v>0.27237416432017902</v>
      </c>
      <c r="BN9" s="17">
        <v>0.463132729887961</v>
      </c>
      <c r="BO9" s="17">
        <v>0.47414107403949202</v>
      </c>
      <c r="BP9" s="17">
        <v>0.48772374113158901</v>
      </c>
    </row>
    <row r="10" spans="2:68" x14ac:dyDescent="0.35">
      <c r="B10" s="18" t="s">
        <v>693</v>
      </c>
      <c r="C10" s="17">
        <v>0.34280252462789801</v>
      </c>
      <c r="D10" s="17">
        <v>0.35764121120770598</v>
      </c>
      <c r="E10" s="17">
        <v>0.39837878946426702</v>
      </c>
      <c r="F10" s="17">
        <v>0.512779246535777</v>
      </c>
      <c r="G10" s="17">
        <v>0.44177757964150999</v>
      </c>
      <c r="H10" s="17">
        <v>2.8834573483074E-2</v>
      </c>
      <c r="I10" s="17">
        <v>8.9455238905257098E-2</v>
      </c>
      <c r="J10" s="17">
        <v>0.348778513475407</v>
      </c>
      <c r="K10" s="17">
        <v>0.27971802358637199</v>
      </c>
      <c r="L10" s="17">
        <v>0.27416030354561</v>
      </c>
      <c r="M10" s="17">
        <v>0.331524675591016</v>
      </c>
      <c r="N10" s="17">
        <v>0.219406217321401</v>
      </c>
      <c r="O10" s="17">
        <v>0.42152639667768699</v>
      </c>
      <c r="P10" s="17">
        <v>0.26645435657274003</v>
      </c>
      <c r="Q10" s="17">
        <v>0.41319907535584499</v>
      </c>
      <c r="R10" s="17">
        <v>0.38725563547362002</v>
      </c>
      <c r="S10" s="17">
        <v>0.58332735771919297</v>
      </c>
      <c r="T10" s="17">
        <v>0.12545564095363201</v>
      </c>
      <c r="U10" s="17"/>
      <c r="V10" s="17">
        <v>0.339167802406449</v>
      </c>
      <c r="W10" s="17">
        <v>0.40854991200362301</v>
      </c>
      <c r="X10" s="17">
        <v>0.36720248019990798</v>
      </c>
      <c r="Y10" s="17">
        <v>0.37912280636707502</v>
      </c>
      <c r="Z10" s="17"/>
      <c r="AA10" s="17">
        <v>0.38335299013607599</v>
      </c>
      <c r="AB10" s="17">
        <v>0.246576995303666</v>
      </c>
      <c r="AC10" s="17">
        <v>0.41122114700439999</v>
      </c>
      <c r="AD10" s="17">
        <v>0.33092552716373802</v>
      </c>
      <c r="AE10" s="17">
        <v>0.246783642014683</v>
      </c>
      <c r="AF10" s="17">
        <v>0.27763537716839298</v>
      </c>
      <c r="AG10" s="17">
        <v>5.0965088903034E-2</v>
      </c>
      <c r="AH10" s="17">
        <v>0.47874143759122301</v>
      </c>
      <c r="AI10" s="17">
        <v>0.12617351907905</v>
      </c>
      <c r="AJ10" s="17">
        <v>0.35813773533877202</v>
      </c>
      <c r="AK10" s="17"/>
      <c r="AL10" s="17">
        <v>0.27470333263951502</v>
      </c>
      <c r="AM10" s="17">
        <v>0.56158310204453998</v>
      </c>
      <c r="AN10" s="17">
        <v>0.34040668772162702</v>
      </c>
      <c r="AO10" s="17">
        <v>0.30018536971718202</v>
      </c>
      <c r="AP10" s="17">
        <v>0.44507137469219199</v>
      </c>
      <c r="AQ10" s="17">
        <v>0.306251034780332</v>
      </c>
      <c r="AR10" s="17">
        <v>0.30586468424871099</v>
      </c>
      <c r="AS10" s="17"/>
      <c r="AT10" s="17">
        <v>0.35889944370620303</v>
      </c>
      <c r="AU10" s="17">
        <v>0.32994916391420398</v>
      </c>
      <c r="AV10" s="17"/>
      <c r="AW10" s="17">
        <v>0.32727978177670197</v>
      </c>
      <c r="AX10" s="17">
        <v>0.37066099914091</v>
      </c>
      <c r="AY10" s="17">
        <v>0.38462420854079299</v>
      </c>
      <c r="AZ10" s="17"/>
      <c r="BA10" s="17">
        <v>0.42117548836235602</v>
      </c>
      <c r="BB10" s="17">
        <v>0.33757356303577801</v>
      </c>
      <c r="BC10" s="17"/>
      <c r="BD10" s="17">
        <v>0.38906283047926798</v>
      </c>
      <c r="BE10" s="17">
        <v>0.320515315399728</v>
      </c>
      <c r="BF10" s="17"/>
      <c r="BG10" s="17">
        <v>0.34276724453840102</v>
      </c>
      <c r="BH10" s="17">
        <v>0.37912280636707502</v>
      </c>
      <c r="BI10" s="17"/>
      <c r="BJ10" s="17">
        <v>0.37042629972237601</v>
      </c>
      <c r="BK10" s="17">
        <v>0.33522217479816602</v>
      </c>
      <c r="BL10" s="17"/>
      <c r="BM10" s="17">
        <v>0.33422800815063403</v>
      </c>
      <c r="BN10" s="17">
        <v>0.31540703085319799</v>
      </c>
      <c r="BO10" s="17">
        <v>0.41233919056879398</v>
      </c>
      <c r="BP10" s="17">
        <v>0.29733648838204702</v>
      </c>
    </row>
    <row r="11" spans="2:68" x14ac:dyDescent="0.35">
      <c r="B11" s="18" t="s">
        <v>694</v>
      </c>
      <c r="C11" s="17">
        <v>0.16098570272217599</v>
      </c>
      <c r="D11" s="17">
        <v>0.176713524378451</v>
      </c>
      <c r="E11" s="17">
        <v>1.26923233152447E-2</v>
      </c>
      <c r="F11" s="17">
        <v>0</v>
      </c>
      <c r="G11" s="17">
        <v>0.115013425844905</v>
      </c>
      <c r="H11" s="17">
        <v>6.3511382837652203E-2</v>
      </c>
      <c r="I11" s="17">
        <v>0.90830780646893605</v>
      </c>
      <c r="J11" s="17">
        <v>0.34868681883631097</v>
      </c>
      <c r="K11" s="17">
        <v>0.13678055434144201</v>
      </c>
      <c r="L11" s="17">
        <v>0.281478398912334</v>
      </c>
      <c r="M11" s="17">
        <v>0.22390722235393601</v>
      </c>
      <c r="N11" s="17">
        <v>3.70398787262625E-2</v>
      </c>
      <c r="O11" s="17">
        <v>0.14656800009627499</v>
      </c>
      <c r="P11" s="17">
        <v>0.12628849562105601</v>
      </c>
      <c r="Q11" s="17">
        <v>0.151117360891448</v>
      </c>
      <c r="R11" s="17">
        <v>0.208368365187483</v>
      </c>
      <c r="S11" s="17">
        <v>1.86233501644812E-2</v>
      </c>
      <c r="T11" s="17">
        <v>0.11875064902674901</v>
      </c>
      <c r="U11" s="17"/>
      <c r="V11" s="17">
        <v>0.16087353258644399</v>
      </c>
      <c r="W11" s="17">
        <v>0.16772534423809299</v>
      </c>
      <c r="X11" s="17">
        <v>0.129034111500022</v>
      </c>
      <c r="Y11" s="17">
        <v>0.11818164485614201</v>
      </c>
      <c r="Z11" s="17"/>
      <c r="AA11" s="17">
        <v>0.21266225182062001</v>
      </c>
      <c r="AB11" s="17">
        <v>0.165741163604645</v>
      </c>
      <c r="AC11" s="17">
        <v>7.8970718220898906E-2</v>
      </c>
      <c r="AD11" s="17">
        <v>0.110048657895358</v>
      </c>
      <c r="AE11" s="17">
        <v>0.26944777948871501</v>
      </c>
      <c r="AF11" s="17">
        <v>5.0721086153142303E-2</v>
      </c>
      <c r="AG11" s="17">
        <v>5.3289371649274699E-2</v>
      </c>
      <c r="AH11" s="17">
        <v>6.7070758686745002E-2</v>
      </c>
      <c r="AI11" s="17">
        <v>5.3435850407349897E-2</v>
      </c>
      <c r="AJ11" s="17">
        <v>0.28017836364029602</v>
      </c>
      <c r="AK11" s="17"/>
      <c r="AL11" s="17">
        <v>0.13932974761983799</v>
      </c>
      <c r="AM11" s="17">
        <v>0.12747610265463899</v>
      </c>
      <c r="AN11" s="17">
        <v>5.7202879875679701E-2</v>
      </c>
      <c r="AO11" s="17">
        <v>0.23136257758050299</v>
      </c>
      <c r="AP11" s="17">
        <v>0.139032939588763</v>
      </c>
      <c r="AQ11" s="17">
        <v>0.18005578077578999</v>
      </c>
      <c r="AR11" s="17">
        <v>0.17154087616915001</v>
      </c>
      <c r="AS11" s="17"/>
      <c r="AT11" s="17">
        <v>0.13391761907191199</v>
      </c>
      <c r="AU11" s="17">
        <v>0.18259951846497899</v>
      </c>
      <c r="AV11" s="17"/>
      <c r="AW11" s="17">
        <v>4.3614103758803403E-2</v>
      </c>
      <c r="AX11" s="17">
        <v>8.8336830151691595E-2</v>
      </c>
      <c r="AY11" s="17">
        <v>0.20751304645749899</v>
      </c>
      <c r="AZ11" s="17"/>
      <c r="BA11" s="17">
        <v>6.7265790666845404E-2</v>
      </c>
      <c r="BB11" s="17">
        <v>0.167238596541715</v>
      </c>
      <c r="BC11" s="17"/>
      <c r="BD11" s="17">
        <v>0.157443656106314</v>
      </c>
      <c r="BE11" s="17">
        <v>0.16269218374453001</v>
      </c>
      <c r="BF11" s="17"/>
      <c r="BG11" s="17">
        <v>0.161027280896133</v>
      </c>
      <c r="BH11" s="17">
        <v>0.11818164485614201</v>
      </c>
      <c r="BI11" s="17"/>
      <c r="BJ11" s="17">
        <v>0.13174217631236301</v>
      </c>
      <c r="BK11" s="17">
        <v>0.16901053494308699</v>
      </c>
      <c r="BL11" s="17"/>
      <c r="BM11" s="17">
        <v>0.20397813679995999</v>
      </c>
      <c r="BN11" s="17">
        <v>0.169133837984523</v>
      </c>
      <c r="BO11" s="17">
        <v>9.8371932199645906E-2</v>
      </c>
      <c r="BP11" s="17">
        <v>0.14668007599937</v>
      </c>
    </row>
    <row r="12" spans="2:68" x14ac:dyDescent="0.35">
      <c r="B12" s="18" t="s">
        <v>695</v>
      </c>
      <c r="C12" s="17">
        <v>3.2226842944231802E-2</v>
      </c>
      <c r="D12" s="17">
        <v>0.13750358495265599</v>
      </c>
      <c r="E12" s="17">
        <v>0</v>
      </c>
      <c r="F12" s="17">
        <v>0</v>
      </c>
      <c r="G12" s="17">
        <v>1.03116201125784E-2</v>
      </c>
      <c r="H12" s="17">
        <v>0</v>
      </c>
      <c r="I12" s="17">
        <v>0</v>
      </c>
      <c r="J12" s="17">
        <v>0</v>
      </c>
      <c r="K12" s="17">
        <v>6.5041439192248099E-2</v>
      </c>
      <c r="L12" s="17">
        <v>4.2728326135722298E-2</v>
      </c>
      <c r="M12" s="17">
        <v>1.15336340868146E-2</v>
      </c>
      <c r="N12" s="17">
        <v>0</v>
      </c>
      <c r="O12" s="17">
        <v>1.8689842841333799E-2</v>
      </c>
      <c r="P12" s="17">
        <v>1.9247840530049298E-2</v>
      </c>
      <c r="Q12" s="17">
        <v>0</v>
      </c>
      <c r="R12" s="17">
        <v>3.1970741822282302E-2</v>
      </c>
      <c r="S12" s="17">
        <v>1.8315447887745299E-2</v>
      </c>
      <c r="T12" s="17">
        <v>4.6473223856293102E-5</v>
      </c>
      <c r="U12" s="17"/>
      <c r="V12" s="17">
        <v>3.12065041236761E-2</v>
      </c>
      <c r="W12" s="17">
        <v>5.3632208446810999E-2</v>
      </c>
      <c r="X12" s="17">
        <v>1.6140444148171899E-2</v>
      </c>
      <c r="Y12" s="17">
        <v>2.9708353041927201E-2</v>
      </c>
      <c r="Z12" s="17"/>
      <c r="AA12" s="17">
        <v>1.54896680189795E-2</v>
      </c>
      <c r="AB12" s="17">
        <v>2.4322850689584001E-2</v>
      </c>
      <c r="AC12" s="17">
        <v>7.0375326074978095E-2</v>
      </c>
      <c r="AD12" s="17">
        <v>5.6200988987225697E-2</v>
      </c>
      <c r="AE12" s="17">
        <v>2.0961442817806899E-2</v>
      </c>
      <c r="AF12" s="17">
        <v>0</v>
      </c>
      <c r="AG12" s="17">
        <v>0.12630808094611301</v>
      </c>
      <c r="AH12" s="17">
        <v>3.4635084144932901E-3</v>
      </c>
      <c r="AI12" s="17">
        <v>5.9485755899106998E-2</v>
      </c>
      <c r="AJ12" s="17">
        <v>1.23708728081043E-2</v>
      </c>
      <c r="AK12" s="17"/>
      <c r="AL12" s="17">
        <v>6.16023449756435E-2</v>
      </c>
      <c r="AM12" s="17">
        <v>6.7605813048347303E-3</v>
      </c>
      <c r="AN12" s="17">
        <v>9.6887505462004697E-2</v>
      </c>
      <c r="AO12" s="17">
        <v>2.01508714230293E-2</v>
      </c>
      <c r="AP12" s="17">
        <v>7.4784645690440996E-5</v>
      </c>
      <c r="AQ12" s="17">
        <v>2.0975866088361599E-2</v>
      </c>
      <c r="AR12" s="17">
        <v>6.5086309659998897E-4</v>
      </c>
      <c r="AS12" s="17"/>
      <c r="AT12" s="17">
        <v>2.4043054716378399E-2</v>
      </c>
      <c r="AU12" s="17">
        <v>3.87615830137681E-2</v>
      </c>
      <c r="AV12" s="17"/>
      <c r="AW12" s="17">
        <v>1.9132073968264499E-2</v>
      </c>
      <c r="AX12" s="17">
        <v>6.5515909978994299E-2</v>
      </c>
      <c r="AY12" s="17">
        <v>9.3865078743742003E-3</v>
      </c>
      <c r="AZ12" s="17"/>
      <c r="BA12" s="17">
        <v>7.8046316263065602E-4</v>
      </c>
      <c r="BB12" s="17">
        <v>3.4324912281590597E-2</v>
      </c>
      <c r="BC12" s="17"/>
      <c r="BD12" s="17">
        <v>3.8712838028998997E-2</v>
      </c>
      <c r="BE12" s="17">
        <v>2.9102031578489201E-2</v>
      </c>
      <c r="BF12" s="17"/>
      <c r="BG12" s="17">
        <v>3.2229289306013501E-2</v>
      </c>
      <c r="BH12" s="17">
        <v>2.9708353041927201E-2</v>
      </c>
      <c r="BI12" s="17"/>
      <c r="BJ12" s="17">
        <v>1.0095412998481299E-2</v>
      </c>
      <c r="BK12" s="17">
        <v>3.8300016529203701E-2</v>
      </c>
      <c r="BL12" s="17"/>
      <c r="BM12" s="17">
        <v>6.6475275940582695E-2</v>
      </c>
      <c r="BN12" s="17">
        <v>2.19030447109437E-2</v>
      </c>
      <c r="BO12" s="17">
        <v>5.3489182485341302E-3</v>
      </c>
      <c r="BP12" s="17">
        <v>5.9244357998686298E-2</v>
      </c>
    </row>
    <row r="13" spans="2:68" x14ac:dyDescent="0.35">
      <c r="B13" s="18" t="s">
        <v>696</v>
      </c>
      <c r="C13" s="17">
        <v>1.0623847910335001E-2</v>
      </c>
      <c r="D13" s="17">
        <v>0</v>
      </c>
      <c r="E13" s="17">
        <v>0</v>
      </c>
      <c r="F13" s="17">
        <v>0</v>
      </c>
      <c r="G13" s="17">
        <v>1.0876060340064299E-3</v>
      </c>
      <c r="H13" s="17">
        <v>0</v>
      </c>
      <c r="I13" s="17">
        <v>0</v>
      </c>
      <c r="J13" s="17">
        <v>0.111696887644695</v>
      </c>
      <c r="K13" s="17">
        <v>3.3552044437327902E-4</v>
      </c>
      <c r="L13" s="17">
        <v>0</v>
      </c>
      <c r="M13" s="17">
        <v>0</v>
      </c>
      <c r="N13" s="17">
        <v>0</v>
      </c>
      <c r="O13" s="17">
        <v>1.56357265210148E-2</v>
      </c>
      <c r="P13" s="17">
        <v>1.7522160088176301E-2</v>
      </c>
      <c r="Q13" s="17">
        <v>0</v>
      </c>
      <c r="R13" s="17">
        <v>1.5985370911141099E-2</v>
      </c>
      <c r="S13" s="17">
        <v>1.94803819438324E-3</v>
      </c>
      <c r="T13" s="17">
        <v>4.6473223856293102E-5</v>
      </c>
      <c r="U13" s="17"/>
      <c r="V13" s="17">
        <v>1.0840533659939901E-2</v>
      </c>
      <c r="W13" s="17">
        <v>4.6530150889831402E-3</v>
      </c>
      <c r="X13" s="17">
        <v>2.7319588132575099E-2</v>
      </c>
      <c r="Y13" s="17">
        <v>4.1307212497176298E-3</v>
      </c>
      <c r="Z13" s="17"/>
      <c r="AA13" s="17">
        <v>1.28549386053846E-2</v>
      </c>
      <c r="AB13" s="17">
        <v>1.1858495110234599E-2</v>
      </c>
      <c r="AC13" s="17">
        <v>0</v>
      </c>
      <c r="AD13" s="17">
        <v>0</v>
      </c>
      <c r="AE13" s="17">
        <v>6.2453908138523299E-2</v>
      </c>
      <c r="AF13" s="17">
        <v>0</v>
      </c>
      <c r="AG13" s="17">
        <v>6.0598058037480799E-3</v>
      </c>
      <c r="AH13" s="17">
        <v>0</v>
      </c>
      <c r="AI13" s="17">
        <v>0</v>
      </c>
      <c r="AJ13" s="17">
        <v>0</v>
      </c>
      <c r="AK13" s="17"/>
      <c r="AL13" s="17">
        <v>2.4602939776657302E-2</v>
      </c>
      <c r="AM13" s="17">
        <v>0</v>
      </c>
      <c r="AN13" s="17">
        <v>0</v>
      </c>
      <c r="AO13" s="17">
        <v>7.3624481117663997E-3</v>
      </c>
      <c r="AP13" s="17">
        <v>0</v>
      </c>
      <c r="AQ13" s="17">
        <v>2.52706625416231E-2</v>
      </c>
      <c r="AR13" s="17">
        <v>0</v>
      </c>
      <c r="AS13" s="17"/>
      <c r="AT13" s="17">
        <v>5.1896539038176403E-3</v>
      </c>
      <c r="AU13" s="17">
        <v>1.4963041976863101E-2</v>
      </c>
      <c r="AV13" s="17"/>
      <c r="AW13" s="17">
        <v>1.36448357345921E-2</v>
      </c>
      <c r="AX13" s="17">
        <v>0</v>
      </c>
      <c r="AY13" s="17">
        <v>1.19781134596866E-3</v>
      </c>
      <c r="AZ13" s="17"/>
      <c r="BA13" s="17">
        <v>3.1520115134834603E-2</v>
      </c>
      <c r="BB13" s="17">
        <v>9.2296709706216097E-3</v>
      </c>
      <c r="BC13" s="17"/>
      <c r="BD13" s="17">
        <v>6.3773168155378698E-6</v>
      </c>
      <c r="BE13" s="17">
        <v>1.5739114319337898E-2</v>
      </c>
      <c r="BF13" s="17"/>
      <c r="BG13" s="17">
        <v>1.06301550775356E-2</v>
      </c>
      <c r="BH13" s="17">
        <v>4.1307212497176298E-3</v>
      </c>
      <c r="BI13" s="17"/>
      <c r="BJ13" s="17">
        <v>1.0473860788121001E-2</v>
      </c>
      <c r="BK13" s="17">
        <v>1.06650064722061E-2</v>
      </c>
      <c r="BL13" s="17"/>
      <c r="BM13" s="17">
        <v>8.1364505602041903E-3</v>
      </c>
      <c r="BN13" s="17">
        <v>1.45821465388545E-2</v>
      </c>
      <c r="BO13" s="17">
        <v>8.5567045411402195E-3</v>
      </c>
      <c r="BP13" s="17">
        <v>4.8443277770221799E-5</v>
      </c>
    </row>
    <row r="14" spans="2:68" x14ac:dyDescent="0.35">
      <c r="B14" s="18" t="s">
        <v>84</v>
      </c>
      <c r="C14" s="19">
        <v>4.0664369103464999E-2</v>
      </c>
      <c r="D14" s="19">
        <v>3.38483607826637E-3</v>
      </c>
      <c r="E14" s="19">
        <v>9.6429489723369097E-5</v>
      </c>
      <c r="F14" s="19">
        <v>0</v>
      </c>
      <c r="G14" s="19">
        <v>0</v>
      </c>
      <c r="H14" s="19">
        <v>0</v>
      </c>
      <c r="I14" s="19">
        <v>0</v>
      </c>
      <c r="J14" s="19">
        <v>1.1602685181254699E-3</v>
      </c>
      <c r="K14" s="19">
        <v>3.5790010231265899E-2</v>
      </c>
      <c r="L14" s="19">
        <v>4.2728326135722298E-2</v>
      </c>
      <c r="M14" s="19">
        <v>0.10674118935534301</v>
      </c>
      <c r="N14" s="19">
        <v>0.19763736386712999</v>
      </c>
      <c r="O14" s="19">
        <v>4.85966562258398E-2</v>
      </c>
      <c r="P14" s="19">
        <v>0</v>
      </c>
      <c r="Q14" s="19">
        <v>1.33097520483251E-2</v>
      </c>
      <c r="R14" s="19">
        <v>0</v>
      </c>
      <c r="S14" s="19">
        <v>0.18948204426837001</v>
      </c>
      <c r="T14" s="19">
        <v>0.22644353104067999</v>
      </c>
      <c r="U14" s="19"/>
      <c r="V14" s="19">
        <v>4.1123574513055601E-2</v>
      </c>
      <c r="W14" s="19">
        <v>3.4003829222598203E-2</v>
      </c>
      <c r="X14" s="19">
        <v>2.8971200085037799E-2</v>
      </c>
      <c r="Y14" s="19">
        <v>3.8288104105240299E-3</v>
      </c>
      <c r="Z14" s="19"/>
      <c r="AA14" s="19">
        <v>4.8060779229086303E-2</v>
      </c>
      <c r="AB14" s="19">
        <v>0</v>
      </c>
      <c r="AC14" s="19">
        <v>3.1129012391042099E-2</v>
      </c>
      <c r="AD14" s="19">
        <v>6.2031845422952703E-2</v>
      </c>
      <c r="AE14" s="19">
        <v>8.1045020746501502E-3</v>
      </c>
      <c r="AF14" s="19">
        <v>2.0827086350375199E-3</v>
      </c>
      <c r="AG14" s="19">
        <v>0</v>
      </c>
      <c r="AH14" s="19">
        <v>4.0772328394715701E-2</v>
      </c>
      <c r="AI14" s="19">
        <v>0</v>
      </c>
      <c r="AJ14" s="19">
        <v>5.3558349912852701E-2</v>
      </c>
      <c r="AK14" s="19"/>
      <c r="AL14" s="19">
        <v>4.4845010534053702E-2</v>
      </c>
      <c r="AM14" s="19">
        <v>5.4606818690314203E-2</v>
      </c>
      <c r="AN14" s="19">
        <v>9.5060347883177396E-2</v>
      </c>
      <c r="AO14" s="19">
        <v>3.2769936458035102E-2</v>
      </c>
      <c r="AP14" s="19">
        <v>2.5037835365766099E-2</v>
      </c>
      <c r="AQ14" s="19">
        <v>3.09049638655341E-4</v>
      </c>
      <c r="AR14" s="19">
        <v>3.1813937291503003E-2</v>
      </c>
      <c r="AS14" s="19"/>
      <c r="AT14" s="19">
        <v>1.3529071598304399E-2</v>
      </c>
      <c r="AU14" s="19">
        <v>6.2331854987599897E-2</v>
      </c>
      <c r="AV14" s="19"/>
      <c r="AW14" s="19">
        <v>2.1656273768443299E-2</v>
      </c>
      <c r="AX14" s="19">
        <v>5.7332397144632301E-3</v>
      </c>
      <c r="AY14" s="19">
        <v>7.4418755396087898E-6</v>
      </c>
      <c r="AZ14" s="19"/>
      <c r="BA14" s="19">
        <v>0</v>
      </c>
      <c r="BB14" s="19">
        <v>4.3377452979305599E-2</v>
      </c>
      <c r="BC14" s="19"/>
      <c r="BD14" s="19">
        <v>8.8758113976832795E-2</v>
      </c>
      <c r="BE14" s="19">
        <v>1.74938488305811E-2</v>
      </c>
      <c r="BF14" s="19"/>
      <c r="BG14" s="19">
        <v>4.0700149712676E-2</v>
      </c>
      <c r="BH14" s="19">
        <v>3.8288104105240299E-3</v>
      </c>
      <c r="BI14" s="19"/>
      <c r="BJ14" s="19">
        <v>3.4620289882252302E-3</v>
      </c>
      <c r="BK14" s="19">
        <v>5.0873211001202401E-2</v>
      </c>
      <c r="BL14" s="19"/>
      <c r="BM14" s="19">
        <v>0.11480796422844</v>
      </c>
      <c r="BN14" s="19">
        <v>1.5841210024519999E-2</v>
      </c>
      <c r="BO14" s="19">
        <v>1.2421804023936599E-3</v>
      </c>
      <c r="BP14" s="19">
        <v>8.9668932105382605E-3</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692</v>
      </c>
      <c r="C9" s="17">
        <v>0.119365831478107</v>
      </c>
      <c r="D9" s="17">
        <v>0.107975839003461</v>
      </c>
      <c r="E9" s="17">
        <v>0.48142696153639503</v>
      </c>
      <c r="F9" s="17">
        <v>2.7130934454241201E-3</v>
      </c>
      <c r="G9" s="17">
        <v>0.11618698408842899</v>
      </c>
      <c r="H9" s="17">
        <v>0.29277959023302302</v>
      </c>
      <c r="I9" s="17">
        <v>1.4913030838709599E-3</v>
      </c>
      <c r="J9" s="17">
        <v>0.24539484518676999</v>
      </c>
      <c r="K9" s="17">
        <v>7.7384083850597404E-2</v>
      </c>
      <c r="L9" s="17">
        <v>0.13656615134050601</v>
      </c>
      <c r="M9" s="17">
        <v>0.11161448307046699</v>
      </c>
      <c r="N9" s="17">
        <v>0.19763736386712999</v>
      </c>
      <c r="O9" s="17">
        <v>0.103981336712543</v>
      </c>
      <c r="P9" s="17">
        <v>0.163159186753184</v>
      </c>
      <c r="Q9" s="17">
        <v>0.136391978414273</v>
      </c>
      <c r="R9" s="17">
        <v>5.2967824690802801E-2</v>
      </c>
      <c r="S9" s="17">
        <v>0.18799585948909101</v>
      </c>
      <c r="T9" s="17">
        <v>0.11943164968469901</v>
      </c>
      <c r="U9" s="17"/>
      <c r="V9" s="17">
        <v>0.117177725108803</v>
      </c>
      <c r="W9" s="17">
        <v>0.15168132858939901</v>
      </c>
      <c r="X9" s="17">
        <v>0.17710313430610999</v>
      </c>
      <c r="Y9" s="17">
        <v>0.25329342187695902</v>
      </c>
      <c r="Z9" s="17"/>
      <c r="AA9" s="17">
        <v>0.105351371221</v>
      </c>
      <c r="AB9" s="17">
        <v>0.119675235532469</v>
      </c>
      <c r="AC9" s="17">
        <v>0.105011385581121</v>
      </c>
      <c r="AD9" s="17">
        <v>0.12597948595913699</v>
      </c>
      <c r="AE9" s="17">
        <v>0.20941071951906301</v>
      </c>
      <c r="AF9" s="17">
        <v>0.55231713262067805</v>
      </c>
      <c r="AG9" s="17">
        <v>6.6274724169966104E-2</v>
      </c>
      <c r="AH9" s="17">
        <v>5.7278853624607301E-2</v>
      </c>
      <c r="AI9" s="17">
        <v>0.129859372963926</v>
      </c>
      <c r="AJ9" s="17">
        <v>0.21103245881598401</v>
      </c>
      <c r="AK9" s="17"/>
      <c r="AL9" s="17">
        <v>0.12262738140653701</v>
      </c>
      <c r="AM9" s="17">
        <v>6.7977260624439304E-2</v>
      </c>
      <c r="AN9" s="17">
        <v>0.15567610166212001</v>
      </c>
      <c r="AO9" s="17">
        <v>0.10193102360567</v>
      </c>
      <c r="AP9" s="17">
        <v>0.112868495198335</v>
      </c>
      <c r="AQ9" s="17">
        <v>0.11270989370655</v>
      </c>
      <c r="AR9" s="17">
        <v>0.27982613811118501</v>
      </c>
      <c r="AS9" s="17"/>
      <c r="AT9" s="17">
        <v>0.15287041016042799</v>
      </c>
      <c r="AU9" s="17">
        <v>9.2612486116221804E-2</v>
      </c>
      <c r="AV9" s="17"/>
      <c r="AW9" s="17">
        <v>0.22102124789264199</v>
      </c>
      <c r="AX9" s="17">
        <v>0.16206615345157499</v>
      </c>
      <c r="AY9" s="17">
        <v>0.106570127618046</v>
      </c>
      <c r="AZ9" s="17"/>
      <c r="BA9" s="17">
        <v>0.233579586095882</v>
      </c>
      <c r="BB9" s="17">
        <v>0.111745610068443</v>
      </c>
      <c r="BC9" s="17"/>
      <c r="BD9" s="17">
        <v>0.12974767291408401</v>
      </c>
      <c r="BE9" s="17">
        <v>0.11436408607243</v>
      </c>
      <c r="BF9" s="17"/>
      <c r="BG9" s="17">
        <v>0.119235739497839</v>
      </c>
      <c r="BH9" s="17">
        <v>0.25329342187695902</v>
      </c>
      <c r="BI9" s="17"/>
      <c r="BJ9" s="17">
        <v>0.18210169890425201</v>
      </c>
      <c r="BK9" s="17">
        <v>0.102150232946214</v>
      </c>
      <c r="BL9" s="17"/>
      <c r="BM9" s="17">
        <v>3.5034759379640297E-2</v>
      </c>
      <c r="BN9" s="17">
        <v>0.14015208044084099</v>
      </c>
      <c r="BO9" s="17">
        <v>0.15943661827454</v>
      </c>
      <c r="BP9" s="17">
        <v>0.265490371630902</v>
      </c>
    </row>
    <row r="10" spans="2:68" x14ac:dyDescent="0.35">
      <c r="B10" s="18" t="s">
        <v>693</v>
      </c>
      <c r="C10" s="17">
        <v>0.421377773575563</v>
      </c>
      <c r="D10" s="17">
        <v>0.42307870311245899</v>
      </c>
      <c r="E10" s="17">
        <v>0.37533807631944199</v>
      </c>
      <c r="F10" s="17">
        <v>0.99728690655457597</v>
      </c>
      <c r="G10" s="17">
        <v>0.53616776526125798</v>
      </c>
      <c r="H10" s="17">
        <v>7.2104924569518401E-4</v>
      </c>
      <c r="I10" s="17">
        <v>9.0200890447192497E-2</v>
      </c>
      <c r="J10" s="17">
        <v>0.29180921665687798</v>
      </c>
      <c r="K10" s="17">
        <v>0.443981373543272</v>
      </c>
      <c r="L10" s="17">
        <v>0.31669031956718802</v>
      </c>
      <c r="M10" s="17">
        <v>0.44877833497778302</v>
      </c>
      <c r="N10" s="17">
        <v>0.40492196567118399</v>
      </c>
      <c r="O10" s="17">
        <v>0.40068549314729202</v>
      </c>
      <c r="P10" s="17">
        <v>0.47183534274974498</v>
      </c>
      <c r="Q10" s="17">
        <v>0.57326742142230702</v>
      </c>
      <c r="R10" s="17">
        <v>0.39492449130981899</v>
      </c>
      <c r="S10" s="17">
        <v>0.62026615577141997</v>
      </c>
      <c r="T10" s="17">
        <v>0.24610987228266301</v>
      </c>
      <c r="U10" s="17"/>
      <c r="V10" s="17">
        <v>0.42188358946486099</v>
      </c>
      <c r="W10" s="17">
        <v>0.40899345007182503</v>
      </c>
      <c r="X10" s="17">
        <v>0.44111198965368298</v>
      </c>
      <c r="Y10" s="17">
        <v>0.44245638456868802</v>
      </c>
      <c r="Z10" s="17"/>
      <c r="AA10" s="17">
        <v>0.40132922988428199</v>
      </c>
      <c r="AB10" s="17">
        <v>0.51259920602250097</v>
      </c>
      <c r="AC10" s="17">
        <v>0.54786820005152204</v>
      </c>
      <c r="AD10" s="17">
        <v>0.22591168714422</v>
      </c>
      <c r="AE10" s="17">
        <v>0.444252093733494</v>
      </c>
      <c r="AF10" s="17">
        <v>0.15069422393948401</v>
      </c>
      <c r="AG10" s="17">
        <v>0.38715370633125501</v>
      </c>
      <c r="AH10" s="17">
        <v>0.79148966384768504</v>
      </c>
      <c r="AI10" s="17">
        <v>0.70114779273027195</v>
      </c>
      <c r="AJ10" s="17">
        <v>0.310600127816684</v>
      </c>
      <c r="AK10" s="17"/>
      <c r="AL10" s="17">
        <v>0.40165500494133899</v>
      </c>
      <c r="AM10" s="17">
        <v>0.50290888519055499</v>
      </c>
      <c r="AN10" s="17">
        <v>0.42559463971150302</v>
      </c>
      <c r="AO10" s="17">
        <v>0.38504990318128801</v>
      </c>
      <c r="AP10" s="17">
        <v>0.44882928336852401</v>
      </c>
      <c r="AQ10" s="17">
        <v>0.46031749957151302</v>
      </c>
      <c r="AR10" s="17">
        <v>0.35724130781041602</v>
      </c>
      <c r="AS10" s="17"/>
      <c r="AT10" s="17">
        <v>0.46783929056312601</v>
      </c>
      <c r="AU10" s="17">
        <v>0.38427833645710002</v>
      </c>
      <c r="AV10" s="17"/>
      <c r="AW10" s="17">
        <v>0.51350656081450297</v>
      </c>
      <c r="AX10" s="17">
        <v>0.23994954800187801</v>
      </c>
      <c r="AY10" s="17">
        <v>0.50123070677450199</v>
      </c>
      <c r="AZ10" s="17"/>
      <c r="BA10" s="17">
        <v>0.45682869463994602</v>
      </c>
      <c r="BB10" s="17">
        <v>0.41901252546169798</v>
      </c>
      <c r="BC10" s="17"/>
      <c r="BD10" s="17">
        <v>0.434883431653247</v>
      </c>
      <c r="BE10" s="17">
        <v>0.41487104125285601</v>
      </c>
      <c r="BF10" s="17"/>
      <c r="BG10" s="17">
        <v>0.421357298644018</v>
      </c>
      <c r="BH10" s="17">
        <v>0.44245638456868802</v>
      </c>
      <c r="BI10" s="17"/>
      <c r="BJ10" s="17">
        <v>0.45682108083360901</v>
      </c>
      <c r="BK10" s="17">
        <v>0.41165163487005502</v>
      </c>
      <c r="BL10" s="17"/>
      <c r="BM10" s="17">
        <v>0.31066312997898399</v>
      </c>
      <c r="BN10" s="17">
        <v>0.44297995032193499</v>
      </c>
      <c r="BO10" s="17">
        <v>0.53933404194282197</v>
      </c>
      <c r="BP10" s="17">
        <v>0.24503903795196499</v>
      </c>
    </row>
    <row r="11" spans="2:68" x14ac:dyDescent="0.35">
      <c r="B11" s="18" t="s">
        <v>694</v>
      </c>
      <c r="C11" s="17">
        <v>0.27139354213254202</v>
      </c>
      <c r="D11" s="17">
        <v>0.38298300890877301</v>
      </c>
      <c r="E11" s="17">
        <v>0.130253350359748</v>
      </c>
      <c r="F11" s="17">
        <v>0</v>
      </c>
      <c r="G11" s="17">
        <v>0.12658455641052399</v>
      </c>
      <c r="H11" s="17">
        <v>9.21056065721612E-2</v>
      </c>
      <c r="I11" s="17">
        <v>0.90830780646893605</v>
      </c>
      <c r="J11" s="17">
        <v>0.348778513475407</v>
      </c>
      <c r="K11" s="17">
        <v>0.279428649064422</v>
      </c>
      <c r="L11" s="17">
        <v>0.28982449514365599</v>
      </c>
      <c r="M11" s="17">
        <v>0.33175720215284299</v>
      </c>
      <c r="N11" s="17">
        <v>2.1659427274266698E-3</v>
      </c>
      <c r="O11" s="17">
        <v>0.28047737554692798</v>
      </c>
      <c r="P11" s="17">
        <v>0.23661288183486201</v>
      </c>
      <c r="Q11" s="17">
        <v>0.27550334209948402</v>
      </c>
      <c r="R11" s="17">
        <v>0.36276778347718402</v>
      </c>
      <c r="S11" s="17">
        <v>3.0790227673593802E-4</v>
      </c>
      <c r="T11" s="17">
        <v>0.23808935226373501</v>
      </c>
      <c r="U11" s="17"/>
      <c r="V11" s="17">
        <v>0.27196163776426102</v>
      </c>
      <c r="W11" s="17">
        <v>0.26850638133509402</v>
      </c>
      <c r="X11" s="17">
        <v>0.21689242344729701</v>
      </c>
      <c r="Y11" s="17">
        <v>0.19314570251481999</v>
      </c>
      <c r="Z11" s="17"/>
      <c r="AA11" s="17">
        <v>0.33118776286290003</v>
      </c>
      <c r="AB11" s="17">
        <v>0.24802783789806199</v>
      </c>
      <c r="AC11" s="17">
        <v>0.18779777517656601</v>
      </c>
      <c r="AD11" s="17">
        <v>0.21757771591877401</v>
      </c>
      <c r="AE11" s="17">
        <v>0.23659808996307699</v>
      </c>
      <c r="AF11" s="17">
        <v>0.18041165368529999</v>
      </c>
      <c r="AG11" s="17">
        <v>0.37283574139380699</v>
      </c>
      <c r="AH11" s="17">
        <v>5.6287124902796602E-2</v>
      </c>
      <c r="AI11" s="17">
        <v>0.15550213737764201</v>
      </c>
      <c r="AJ11" s="17">
        <v>0.377808368147177</v>
      </c>
      <c r="AK11" s="17"/>
      <c r="AL11" s="17">
        <v>0.246295561693295</v>
      </c>
      <c r="AM11" s="17">
        <v>0.274382580907368</v>
      </c>
      <c r="AN11" s="17">
        <v>0.242242563372354</v>
      </c>
      <c r="AO11" s="17">
        <v>0.28268989202287598</v>
      </c>
      <c r="AP11" s="17">
        <v>0.31703867233093502</v>
      </c>
      <c r="AQ11" s="17">
        <v>0.37360922559256998</v>
      </c>
      <c r="AR11" s="17">
        <v>0.244852893586023</v>
      </c>
      <c r="AS11" s="17"/>
      <c r="AT11" s="17">
        <v>0.261095089855164</v>
      </c>
      <c r="AU11" s="17">
        <v>0.27961683761349498</v>
      </c>
      <c r="AV11" s="17"/>
      <c r="AW11" s="17">
        <v>0.12753422172909201</v>
      </c>
      <c r="AX11" s="17">
        <v>0.410431631559666</v>
      </c>
      <c r="AY11" s="17">
        <v>0.31528274580353199</v>
      </c>
      <c r="AZ11" s="17"/>
      <c r="BA11" s="17">
        <v>0.16897050164684899</v>
      </c>
      <c r="BB11" s="17">
        <v>0.27822709951417102</v>
      </c>
      <c r="BC11" s="17"/>
      <c r="BD11" s="17">
        <v>0.23946464896688399</v>
      </c>
      <c r="BE11" s="17">
        <v>0.28677618842747199</v>
      </c>
      <c r="BF11" s="17"/>
      <c r="BG11" s="17">
        <v>0.27146954899846998</v>
      </c>
      <c r="BH11" s="17">
        <v>0.19314570251481999</v>
      </c>
      <c r="BI11" s="17"/>
      <c r="BJ11" s="17">
        <v>0.20368202787842901</v>
      </c>
      <c r="BK11" s="17">
        <v>0.28997452767096099</v>
      </c>
      <c r="BL11" s="17"/>
      <c r="BM11" s="17">
        <v>0.32864655239033902</v>
      </c>
      <c r="BN11" s="17">
        <v>0.25131442430842299</v>
      </c>
      <c r="BO11" s="17">
        <v>0.240967998264324</v>
      </c>
      <c r="BP11" s="17">
        <v>0.27415635720631298</v>
      </c>
    </row>
    <row r="12" spans="2:68" x14ac:dyDescent="0.35">
      <c r="B12" s="18" t="s">
        <v>695</v>
      </c>
      <c r="C12" s="17">
        <v>9.0046139705996106E-2</v>
      </c>
      <c r="D12" s="17">
        <v>7.2507747270271802E-2</v>
      </c>
      <c r="E12" s="17">
        <v>1.3166109774173399E-3</v>
      </c>
      <c r="F12" s="17">
        <v>0</v>
      </c>
      <c r="G12" s="17">
        <v>0.116358888507463</v>
      </c>
      <c r="H12" s="17">
        <v>0.61439375394911999</v>
      </c>
      <c r="I12" s="17">
        <v>0</v>
      </c>
      <c r="J12" s="17">
        <v>1.1602685181254699E-3</v>
      </c>
      <c r="K12" s="17">
        <v>3.3492099612609301E-2</v>
      </c>
      <c r="L12" s="17">
        <v>0.21415563111090999</v>
      </c>
      <c r="M12" s="17">
        <v>1.10879044356396E-3</v>
      </c>
      <c r="N12" s="17">
        <v>0</v>
      </c>
      <c r="O12" s="17">
        <v>0.102176338382357</v>
      </c>
      <c r="P12" s="17">
        <v>5.4881356144016201E-2</v>
      </c>
      <c r="Q12" s="17">
        <v>1.5275060156111199E-3</v>
      </c>
      <c r="R12" s="17">
        <v>0.170348950481849</v>
      </c>
      <c r="S12" s="17">
        <v>0</v>
      </c>
      <c r="T12" s="17">
        <v>0.113314711968053</v>
      </c>
      <c r="U12" s="17"/>
      <c r="V12" s="17">
        <v>9.0218512758582295E-2</v>
      </c>
      <c r="W12" s="17">
        <v>8.5027204721675007E-2</v>
      </c>
      <c r="X12" s="17">
        <v>0.10489048867277501</v>
      </c>
      <c r="Y12" s="17">
        <v>8.9224984598058402E-2</v>
      </c>
      <c r="Z12" s="17"/>
      <c r="AA12" s="17">
        <v>5.5633562044340903E-2</v>
      </c>
      <c r="AB12" s="17">
        <v>9.1488133492526102E-2</v>
      </c>
      <c r="AC12" s="17">
        <v>0.10261336958408999</v>
      </c>
      <c r="AD12" s="17">
        <v>0.23868402127053201</v>
      </c>
      <c r="AE12" s="17">
        <v>3.3927924608927199E-2</v>
      </c>
      <c r="AF12" s="17">
        <v>0.1144942811195</v>
      </c>
      <c r="AG12" s="17">
        <v>0.16796058698355801</v>
      </c>
      <c r="AH12" s="17">
        <v>4.2729297020969899E-2</v>
      </c>
      <c r="AI12" s="17">
        <v>9.1339194247463604E-3</v>
      </c>
      <c r="AJ12" s="17">
        <v>3.44493455050554E-2</v>
      </c>
      <c r="AK12" s="17"/>
      <c r="AL12" s="17">
        <v>9.9911465278678502E-2</v>
      </c>
      <c r="AM12" s="17">
        <v>9.5616034546834996E-2</v>
      </c>
      <c r="AN12" s="17">
        <v>7.4342299977727899E-2</v>
      </c>
      <c r="AO12" s="17">
        <v>0.118970253252961</v>
      </c>
      <c r="AP12" s="17">
        <v>6.88266922360313E-2</v>
      </c>
      <c r="AQ12" s="17">
        <v>2.4433555036354498E-2</v>
      </c>
      <c r="AR12" s="17">
        <v>6.1602340115345898E-2</v>
      </c>
      <c r="AS12" s="17"/>
      <c r="AT12" s="17">
        <v>9.1256954545201399E-2</v>
      </c>
      <c r="AU12" s="17">
        <v>8.9079306251091395E-2</v>
      </c>
      <c r="AV12" s="17"/>
      <c r="AW12" s="17">
        <v>0.11272746704842</v>
      </c>
      <c r="AX12" s="17">
        <v>0.18173737911757101</v>
      </c>
      <c r="AY12" s="17">
        <v>5.4845279488762402E-2</v>
      </c>
      <c r="AZ12" s="17"/>
      <c r="BA12" s="17">
        <v>0.13728983468278999</v>
      </c>
      <c r="BB12" s="17">
        <v>8.6894090137723104E-2</v>
      </c>
      <c r="BC12" s="17"/>
      <c r="BD12" s="17">
        <v>7.4886652159162403E-2</v>
      </c>
      <c r="BE12" s="17">
        <v>9.7349651097244694E-2</v>
      </c>
      <c r="BF12" s="17"/>
      <c r="BG12" s="17">
        <v>9.0046937343688099E-2</v>
      </c>
      <c r="BH12" s="17">
        <v>8.9224984598058402E-2</v>
      </c>
      <c r="BI12" s="17"/>
      <c r="BJ12" s="17">
        <v>8.0400797200719298E-2</v>
      </c>
      <c r="BK12" s="17">
        <v>9.2692956448730005E-2</v>
      </c>
      <c r="BL12" s="17"/>
      <c r="BM12" s="17">
        <v>0.104598775054832</v>
      </c>
      <c r="BN12" s="17">
        <v>9.5298460533494195E-2</v>
      </c>
      <c r="BO12" s="17">
        <v>4.5644685800839503E-2</v>
      </c>
      <c r="BP12" s="17">
        <v>0.20573435748935101</v>
      </c>
    </row>
    <row r="13" spans="2:68" x14ac:dyDescent="0.35">
      <c r="B13" s="18" t="s">
        <v>696</v>
      </c>
      <c r="C13" s="17">
        <v>4.8928848968176702E-2</v>
      </c>
      <c r="D13" s="17">
        <v>6.7132437511795004E-3</v>
      </c>
      <c r="E13" s="17">
        <v>9.6429489723369097E-5</v>
      </c>
      <c r="F13" s="17">
        <v>0</v>
      </c>
      <c r="G13" s="17">
        <v>0.104701805732326</v>
      </c>
      <c r="H13" s="17">
        <v>0</v>
      </c>
      <c r="I13" s="17">
        <v>0</v>
      </c>
      <c r="J13" s="17">
        <v>0.111696887644695</v>
      </c>
      <c r="K13" s="17">
        <v>0.129923783697834</v>
      </c>
      <c r="L13" s="17">
        <v>3.5076702017217498E-5</v>
      </c>
      <c r="M13" s="17">
        <v>0</v>
      </c>
      <c r="N13" s="17">
        <v>1.75847774619441E-2</v>
      </c>
      <c r="O13" s="17">
        <v>7.8191468345895104E-2</v>
      </c>
      <c r="P13" s="17">
        <v>3.6755616259096797E-2</v>
      </c>
      <c r="Q13" s="17">
        <v>0</v>
      </c>
      <c r="R13" s="17">
        <v>1.8979003800680901E-2</v>
      </c>
      <c r="S13" s="17">
        <v>3.89607638876648E-3</v>
      </c>
      <c r="T13" s="17">
        <v>0</v>
      </c>
      <c r="U13" s="17"/>
      <c r="V13" s="17">
        <v>4.9819189057384999E-2</v>
      </c>
      <c r="W13" s="17">
        <v>3.3513159861959303E-2</v>
      </c>
      <c r="X13" s="17">
        <v>4.1089956414471697E-2</v>
      </c>
      <c r="Y13" s="17">
        <v>1.6056672810020399E-2</v>
      </c>
      <c r="Z13" s="17"/>
      <c r="AA13" s="17">
        <v>6.0281001434622998E-2</v>
      </c>
      <c r="AB13" s="17">
        <v>0</v>
      </c>
      <c r="AC13" s="17">
        <v>1.2866955820677801E-3</v>
      </c>
      <c r="AD13" s="17">
        <v>0.12981524428438401</v>
      </c>
      <c r="AE13" s="17">
        <v>6.7706670100788402E-2</v>
      </c>
      <c r="AF13" s="17">
        <v>0</v>
      </c>
      <c r="AG13" s="17">
        <v>5.7752411214129998E-3</v>
      </c>
      <c r="AH13" s="17">
        <v>3.8815999513302599E-2</v>
      </c>
      <c r="AI13" s="17">
        <v>4.3567775034139902E-3</v>
      </c>
      <c r="AJ13" s="17">
        <v>9.5375401725316007E-3</v>
      </c>
      <c r="AK13" s="17"/>
      <c r="AL13" s="17">
        <v>9.6897494373054394E-2</v>
      </c>
      <c r="AM13" s="17">
        <v>4.5084200404884797E-3</v>
      </c>
      <c r="AN13" s="17">
        <v>7.08404739311697E-3</v>
      </c>
      <c r="AO13" s="17">
        <v>3.9400889189681203E-2</v>
      </c>
      <c r="AP13" s="17">
        <v>2.73990215004077E-2</v>
      </c>
      <c r="AQ13" s="17">
        <v>2.8620776454356602E-2</v>
      </c>
      <c r="AR13" s="17">
        <v>2.4663383085527599E-2</v>
      </c>
      <c r="AS13" s="17"/>
      <c r="AT13" s="17">
        <v>1.29339494493019E-2</v>
      </c>
      <c r="AU13" s="17">
        <v>7.7670711005169299E-2</v>
      </c>
      <c r="AV13" s="17"/>
      <c r="AW13" s="17">
        <v>2.1305423146911898E-3</v>
      </c>
      <c r="AX13" s="17">
        <v>8.2048154847865797E-5</v>
      </c>
      <c r="AY13" s="17">
        <v>2.2063698439618199E-2</v>
      </c>
      <c r="AZ13" s="17"/>
      <c r="BA13" s="17">
        <v>3.3313829345326599E-3</v>
      </c>
      <c r="BB13" s="17">
        <v>5.1971063875293697E-2</v>
      </c>
      <c r="BC13" s="17"/>
      <c r="BD13" s="17">
        <v>2.3661921958784801E-2</v>
      </c>
      <c r="BE13" s="17">
        <v>6.1101904862370202E-2</v>
      </c>
      <c r="BF13" s="17"/>
      <c r="BG13" s="17">
        <v>4.8960779703878E-2</v>
      </c>
      <c r="BH13" s="17">
        <v>1.6056672810020399E-2</v>
      </c>
      <c r="BI13" s="17"/>
      <c r="BJ13" s="17">
        <v>6.17932341582881E-2</v>
      </c>
      <c r="BK13" s="17">
        <v>4.5398681938075197E-2</v>
      </c>
      <c r="BL13" s="17"/>
      <c r="BM13" s="17">
        <v>8.5418889466230705E-2</v>
      </c>
      <c r="BN13" s="17">
        <v>5.5225478034350697E-2</v>
      </c>
      <c r="BO13" s="17">
        <v>2.99241634990596E-3</v>
      </c>
      <c r="BP13" s="17">
        <v>6.1298251093116303E-4</v>
      </c>
    </row>
    <row r="14" spans="2:68" x14ac:dyDescent="0.35">
      <c r="B14" s="18" t="s">
        <v>84</v>
      </c>
      <c r="C14" s="19">
        <v>4.8887864139615003E-2</v>
      </c>
      <c r="D14" s="19">
        <v>6.7414579538561201E-3</v>
      </c>
      <c r="E14" s="19">
        <v>1.1568571317274101E-2</v>
      </c>
      <c r="F14" s="19">
        <v>0</v>
      </c>
      <c r="G14" s="19">
        <v>0</v>
      </c>
      <c r="H14" s="19">
        <v>0</v>
      </c>
      <c r="I14" s="19">
        <v>0</v>
      </c>
      <c r="J14" s="19">
        <v>1.1602685181254699E-3</v>
      </c>
      <c r="K14" s="19">
        <v>3.5790010231265899E-2</v>
      </c>
      <c r="L14" s="19">
        <v>4.2728326135722298E-2</v>
      </c>
      <c r="M14" s="19">
        <v>0.10674118935534301</v>
      </c>
      <c r="N14" s="19">
        <v>0.377689950272316</v>
      </c>
      <c r="O14" s="19">
        <v>3.4487987864984603E-2</v>
      </c>
      <c r="P14" s="19">
        <v>3.6755616259096797E-2</v>
      </c>
      <c r="Q14" s="19">
        <v>1.33097520483251E-2</v>
      </c>
      <c r="R14" s="19">
        <v>1.19462396643812E-5</v>
      </c>
      <c r="S14" s="19">
        <v>0.18753400607398699</v>
      </c>
      <c r="T14" s="19">
        <v>0.28305441380085</v>
      </c>
      <c r="U14" s="19"/>
      <c r="V14" s="19">
        <v>4.8939345846106402E-2</v>
      </c>
      <c r="W14" s="19">
        <v>5.2278475420047599E-2</v>
      </c>
      <c r="X14" s="19">
        <v>1.89120075056631E-2</v>
      </c>
      <c r="Y14" s="19">
        <v>5.8228336314547101E-3</v>
      </c>
      <c r="Z14" s="19"/>
      <c r="AA14" s="19">
        <v>4.6217072552853601E-2</v>
      </c>
      <c r="AB14" s="19">
        <v>2.82095870544419E-2</v>
      </c>
      <c r="AC14" s="19">
        <v>5.5422574024632798E-2</v>
      </c>
      <c r="AD14" s="19">
        <v>6.2031845422952703E-2</v>
      </c>
      <c r="AE14" s="19">
        <v>8.1045020746501502E-3</v>
      </c>
      <c r="AF14" s="19">
        <v>2.0827086350375199E-3</v>
      </c>
      <c r="AG14" s="19">
        <v>0</v>
      </c>
      <c r="AH14" s="19">
        <v>1.33990610906381E-2</v>
      </c>
      <c r="AI14" s="19">
        <v>0</v>
      </c>
      <c r="AJ14" s="19">
        <v>5.65721595425678E-2</v>
      </c>
      <c r="AK14" s="19"/>
      <c r="AL14" s="19">
        <v>3.2613092307096497E-2</v>
      </c>
      <c r="AM14" s="19">
        <v>5.4606818690314203E-2</v>
      </c>
      <c r="AN14" s="19">
        <v>9.5060347883177396E-2</v>
      </c>
      <c r="AO14" s="19">
        <v>7.1958038747524197E-2</v>
      </c>
      <c r="AP14" s="19">
        <v>2.5037835365766099E-2</v>
      </c>
      <c r="AQ14" s="19">
        <v>3.09049638655341E-4</v>
      </c>
      <c r="AR14" s="19">
        <v>3.1813937291503003E-2</v>
      </c>
      <c r="AS14" s="19"/>
      <c r="AT14" s="19">
        <v>1.4004305426779299E-2</v>
      </c>
      <c r="AU14" s="19">
        <v>7.6742322556922399E-2</v>
      </c>
      <c r="AV14" s="19"/>
      <c r="AW14" s="19">
        <v>2.30799602006511E-2</v>
      </c>
      <c r="AX14" s="19">
        <v>5.7332397144632301E-3</v>
      </c>
      <c r="AY14" s="19">
        <v>7.4418755396087898E-6</v>
      </c>
      <c r="AZ14" s="19"/>
      <c r="BA14" s="19">
        <v>0</v>
      </c>
      <c r="BB14" s="19">
        <v>5.2149610942669997E-2</v>
      </c>
      <c r="BC14" s="19"/>
      <c r="BD14" s="19">
        <v>9.7355672347838096E-2</v>
      </c>
      <c r="BE14" s="19">
        <v>2.5537128287627699E-2</v>
      </c>
      <c r="BF14" s="19"/>
      <c r="BG14" s="19">
        <v>4.8929695812106301E-2</v>
      </c>
      <c r="BH14" s="19">
        <v>5.8228336314547101E-3</v>
      </c>
      <c r="BI14" s="19"/>
      <c r="BJ14" s="19">
        <v>1.5201161024702901E-2</v>
      </c>
      <c r="BK14" s="19">
        <v>5.8131966125965003E-2</v>
      </c>
      <c r="BL14" s="19"/>
      <c r="BM14" s="19">
        <v>0.13563789372997401</v>
      </c>
      <c r="BN14" s="19">
        <v>1.50296063609568E-2</v>
      </c>
      <c r="BO14" s="19">
        <v>1.1624239367568699E-2</v>
      </c>
      <c r="BP14" s="19">
        <v>8.9668932105382605E-3</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700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692</v>
      </c>
      <c r="C9" s="17">
        <v>0.13121980376746001</v>
      </c>
      <c r="D9" s="17">
        <v>0.107233601572106</v>
      </c>
      <c r="E9" s="17">
        <v>0.37533807631944199</v>
      </c>
      <c r="F9" s="17">
        <v>2.9118022675450302E-3</v>
      </c>
      <c r="G9" s="17">
        <v>0.116358888507463</v>
      </c>
      <c r="H9" s="17">
        <v>0.58579953021461095</v>
      </c>
      <c r="I9" s="17">
        <v>1.4913030838709599E-3</v>
      </c>
      <c r="J9" s="17">
        <v>0.13504161533839201</v>
      </c>
      <c r="K9" s="17">
        <v>0.11384513497061</v>
      </c>
      <c r="L9" s="17">
        <v>8.9699853791139997E-2</v>
      </c>
      <c r="M9" s="17">
        <v>2.83096560434373E-3</v>
      </c>
      <c r="N9" s="17">
        <v>1.77325869244703E-2</v>
      </c>
      <c r="O9" s="17">
        <v>0.13849499605917001</v>
      </c>
      <c r="P9" s="17">
        <v>0.20011120149148501</v>
      </c>
      <c r="Q9" s="17">
        <v>1.11875586761166E-4</v>
      </c>
      <c r="R9" s="17">
        <v>9.5342375983005601E-2</v>
      </c>
      <c r="S9" s="17">
        <v>0.20615735623846801</v>
      </c>
      <c r="T9" s="17">
        <v>0.227666112685012</v>
      </c>
      <c r="U9" s="17"/>
      <c r="V9" s="17">
        <v>0.12818660588063299</v>
      </c>
      <c r="W9" s="17">
        <v>0.177870964362314</v>
      </c>
      <c r="X9" s="17">
        <v>0.20188326975131299</v>
      </c>
      <c r="Y9" s="17">
        <v>0.27855337809679998</v>
      </c>
      <c r="Z9" s="17"/>
      <c r="AA9" s="17">
        <v>9.8898321066915304E-2</v>
      </c>
      <c r="AB9" s="17">
        <v>0.22089190161556399</v>
      </c>
      <c r="AC9" s="17">
        <v>0.19721439851011199</v>
      </c>
      <c r="AD9" s="17">
        <v>4.9544459915588999E-2</v>
      </c>
      <c r="AE9" s="17">
        <v>0.20721181895284699</v>
      </c>
      <c r="AF9" s="17">
        <v>0.16064361515953501</v>
      </c>
      <c r="AG9" s="17">
        <v>7.1766498023946995E-2</v>
      </c>
      <c r="AH9" s="17">
        <v>8.2969527559872802E-2</v>
      </c>
      <c r="AI9" s="17">
        <v>0.13078623284961799</v>
      </c>
      <c r="AJ9" s="17">
        <v>0.177924563812035</v>
      </c>
      <c r="AK9" s="17"/>
      <c r="AL9" s="17">
        <v>0.18357650324991601</v>
      </c>
      <c r="AM9" s="17">
        <v>2.8464317053191399E-2</v>
      </c>
      <c r="AN9" s="17">
        <v>0.22051961027764</v>
      </c>
      <c r="AO9" s="17">
        <v>0.136373705304841</v>
      </c>
      <c r="AP9" s="17">
        <v>5.8257482208057203E-2</v>
      </c>
      <c r="AQ9" s="17">
        <v>0.1004750118624</v>
      </c>
      <c r="AR9" s="17">
        <v>0.234354575799015</v>
      </c>
      <c r="AS9" s="17"/>
      <c r="AT9" s="17">
        <v>0.17258600541382399</v>
      </c>
      <c r="AU9" s="17">
        <v>9.8188966715372195E-2</v>
      </c>
      <c r="AV9" s="17"/>
      <c r="AW9" s="17">
        <v>0.23239863970455901</v>
      </c>
      <c r="AX9" s="17">
        <v>0.21382726666808999</v>
      </c>
      <c r="AY9" s="17">
        <v>0.12732251456947599</v>
      </c>
      <c r="AZ9" s="17"/>
      <c r="BA9" s="17">
        <v>0.21936692935695101</v>
      </c>
      <c r="BB9" s="17">
        <v>0.12533872039124799</v>
      </c>
      <c r="BC9" s="17"/>
      <c r="BD9" s="17">
        <v>8.1241564259925195E-2</v>
      </c>
      <c r="BE9" s="17">
        <v>0.155298232568575</v>
      </c>
      <c r="BF9" s="17"/>
      <c r="BG9" s="17">
        <v>0.131076689743028</v>
      </c>
      <c r="BH9" s="17">
        <v>0.27855337809679998</v>
      </c>
      <c r="BI9" s="17"/>
      <c r="BJ9" s="17">
        <v>0.170226432859655</v>
      </c>
      <c r="BK9" s="17">
        <v>0.12051583976593799</v>
      </c>
      <c r="BL9" s="17"/>
      <c r="BM9" s="17">
        <v>4.2993880290189398E-2</v>
      </c>
      <c r="BN9" s="17">
        <v>0.16102228356894099</v>
      </c>
      <c r="BO9" s="17">
        <v>0.16079731051819601</v>
      </c>
      <c r="BP9" s="17">
        <v>0.28475877356909701</v>
      </c>
    </row>
    <row r="10" spans="2:68" x14ac:dyDescent="0.35">
      <c r="B10" s="18" t="s">
        <v>693</v>
      </c>
      <c r="C10" s="17">
        <v>0.39239313517038799</v>
      </c>
      <c r="D10" s="17">
        <v>0.28637378399651198</v>
      </c>
      <c r="E10" s="17">
        <v>0.36405879347133802</v>
      </c>
      <c r="F10" s="17">
        <v>0.51297795535789703</v>
      </c>
      <c r="G10" s="17">
        <v>0.433727123806462</v>
      </c>
      <c r="H10" s="17">
        <v>7.2104924569518401E-4</v>
      </c>
      <c r="I10" s="17">
        <v>0.99850869691612898</v>
      </c>
      <c r="J10" s="17">
        <v>0.37059619409459699</v>
      </c>
      <c r="K10" s="17">
        <v>0.34576602411174001</v>
      </c>
      <c r="L10" s="17">
        <v>0.31289096507575698</v>
      </c>
      <c r="M10" s="17">
        <v>0.34399184734504701</v>
      </c>
      <c r="N10" s="17">
        <v>0.40132912752896099</v>
      </c>
      <c r="O10" s="17">
        <v>0.40711856279320202</v>
      </c>
      <c r="P10" s="17">
        <v>0.52410971656976602</v>
      </c>
      <c r="Q10" s="17">
        <v>0.56278893023168197</v>
      </c>
      <c r="R10" s="17">
        <v>0.40088786460956999</v>
      </c>
      <c r="S10" s="17">
        <v>0.39625520506030998</v>
      </c>
      <c r="T10" s="17">
        <v>0.25050912059245201</v>
      </c>
      <c r="U10" s="17"/>
      <c r="V10" s="17">
        <v>0.391709680484638</v>
      </c>
      <c r="W10" s="17">
        <v>0.39687650174884398</v>
      </c>
      <c r="X10" s="17">
        <v>0.45543160498366397</v>
      </c>
      <c r="Y10" s="17">
        <v>0.450220015402365</v>
      </c>
      <c r="Z10" s="17"/>
      <c r="AA10" s="17">
        <v>0.425397896434068</v>
      </c>
      <c r="AB10" s="17">
        <v>0.34147736859824901</v>
      </c>
      <c r="AC10" s="17">
        <v>0.48792154040213398</v>
      </c>
      <c r="AD10" s="17">
        <v>0.26012961461281903</v>
      </c>
      <c r="AE10" s="17">
        <v>0.39582412137483902</v>
      </c>
      <c r="AF10" s="17">
        <v>0.35384690851360401</v>
      </c>
      <c r="AG10" s="17">
        <v>0.23510442421201</v>
      </c>
      <c r="AH10" s="17">
        <v>0.62543921272026504</v>
      </c>
      <c r="AI10" s="17">
        <v>0.75509996255383205</v>
      </c>
      <c r="AJ10" s="17">
        <v>0.40150028362655699</v>
      </c>
      <c r="AK10" s="17"/>
      <c r="AL10" s="17">
        <v>0.361053012155167</v>
      </c>
      <c r="AM10" s="17">
        <v>0.50900133072743203</v>
      </c>
      <c r="AN10" s="17">
        <v>0.36585819655096802</v>
      </c>
      <c r="AO10" s="17">
        <v>0.35659045692414698</v>
      </c>
      <c r="AP10" s="17">
        <v>0.50474035630653202</v>
      </c>
      <c r="AQ10" s="17">
        <v>0.39426503546158298</v>
      </c>
      <c r="AR10" s="17">
        <v>0.30825247835812303</v>
      </c>
      <c r="AS10" s="17"/>
      <c r="AT10" s="17">
        <v>0.47512001201138399</v>
      </c>
      <c r="AU10" s="17">
        <v>0.32633587392790597</v>
      </c>
      <c r="AV10" s="17"/>
      <c r="AW10" s="17">
        <v>0.54049165865202298</v>
      </c>
      <c r="AX10" s="17">
        <v>0.36918747355669401</v>
      </c>
      <c r="AY10" s="17">
        <v>0.47900819541573503</v>
      </c>
      <c r="AZ10" s="17"/>
      <c r="BA10" s="17">
        <v>0.43985338398319201</v>
      </c>
      <c r="BB10" s="17">
        <v>0.38922663735826701</v>
      </c>
      <c r="BC10" s="17"/>
      <c r="BD10" s="17">
        <v>0.45316407826569399</v>
      </c>
      <c r="BE10" s="17">
        <v>0.36311501651484202</v>
      </c>
      <c r="BF10" s="17"/>
      <c r="BG10" s="17">
        <v>0.39233696441916599</v>
      </c>
      <c r="BH10" s="17">
        <v>0.450220015402365</v>
      </c>
      <c r="BI10" s="17"/>
      <c r="BJ10" s="17">
        <v>0.50930784287317699</v>
      </c>
      <c r="BK10" s="17">
        <v>0.36031010591038198</v>
      </c>
      <c r="BL10" s="17"/>
      <c r="BM10" s="17">
        <v>0.27034177941193699</v>
      </c>
      <c r="BN10" s="17">
        <v>0.41010680031595698</v>
      </c>
      <c r="BO10" s="17">
        <v>0.505907007127956</v>
      </c>
      <c r="BP10" s="17">
        <v>0.35562960491906997</v>
      </c>
    </row>
    <row r="11" spans="2:68" x14ac:dyDescent="0.35">
      <c r="B11" s="18" t="s">
        <v>694</v>
      </c>
      <c r="C11" s="17">
        <v>0.28101050284273399</v>
      </c>
      <c r="D11" s="17">
        <v>0.38672485660137801</v>
      </c>
      <c r="E11" s="17">
        <v>1.40089342926621E-2</v>
      </c>
      <c r="F11" s="17">
        <v>0.24205512118727901</v>
      </c>
      <c r="G11" s="17">
        <v>0.324674893938109</v>
      </c>
      <c r="H11" s="17">
        <v>9.1865256823596197E-2</v>
      </c>
      <c r="I11" s="17">
        <v>0</v>
      </c>
      <c r="J11" s="17">
        <v>0.35959565914590602</v>
      </c>
      <c r="K11" s="17">
        <v>0.24578434040494801</v>
      </c>
      <c r="L11" s="17">
        <v>0.33258789798139499</v>
      </c>
      <c r="M11" s="17">
        <v>0.33184482854101699</v>
      </c>
      <c r="N11" s="17">
        <v>0.201378011471879</v>
      </c>
      <c r="O11" s="17">
        <v>0.27406997738265998</v>
      </c>
      <c r="P11" s="17">
        <v>0.21788231494678301</v>
      </c>
      <c r="Q11" s="17">
        <v>0.423789442133232</v>
      </c>
      <c r="R11" s="17">
        <v>0.361080061103149</v>
      </c>
      <c r="S11" s="17">
        <v>0.18768795721235501</v>
      </c>
      <c r="T11" s="17">
        <v>0.181478469503565</v>
      </c>
      <c r="U11" s="17"/>
      <c r="V11" s="17">
        <v>0.28318522038646599</v>
      </c>
      <c r="W11" s="17">
        <v>0.24454902303734</v>
      </c>
      <c r="X11" s="17">
        <v>0.249767252277</v>
      </c>
      <c r="Y11" s="17">
        <v>0.21250630540441001</v>
      </c>
      <c r="Z11" s="17"/>
      <c r="AA11" s="17">
        <v>0.29409192786869698</v>
      </c>
      <c r="AB11" s="17">
        <v>0.29515090112301001</v>
      </c>
      <c r="AC11" s="17">
        <v>0.185946368415011</v>
      </c>
      <c r="AD11" s="17">
        <v>0.25026228144320201</v>
      </c>
      <c r="AE11" s="17">
        <v>0.294520381202591</v>
      </c>
      <c r="AF11" s="17">
        <v>0.36152018429537502</v>
      </c>
      <c r="AG11" s="17">
        <v>0.53238816101035202</v>
      </c>
      <c r="AH11" s="17">
        <v>0.23937619911592101</v>
      </c>
      <c r="AI11" s="17">
        <v>0.102794553340777</v>
      </c>
      <c r="AJ11" s="17">
        <v>0.31246982142670499</v>
      </c>
      <c r="AK11" s="17"/>
      <c r="AL11" s="17">
        <v>0.22577941194474299</v>
      </c>
      <c r="AM11" s="17">
        <v>0.33084254406443597</v>
      </c>
      <c r="AN11" s="17">
        <v>0.25618588603683401</v>
      </c>
      <c r="AO11" s="17">
        <v>0.32232738953076101</v>
      </c>
      <c r="AP11" s="17">
        <v>0.23563235193739199</v>
      </c>
      <c r="AQ11" s="17">
        <v>0.34358059937742202</v>
      </c>
      <c r="AR11" s="17">
        <v>0.26930158083268202</v>
      </c>
      <c r="AS11" s="17"/>
      <c r="AT11" s="17">
        <v>0.27227655066066597</v>
      </c>
      <c r="AU11" s="17">
        <v>0.28798454783272098</v>
      </c>
      <c r="AV11" s="17"/>
      <c r="AW11" s="17">
        <v>0.20307563764486899</v>
      </c>
      <c r="AX11" s="17">
        <v>0.336479270677912</v>
      </c>
      <c r="AY11" s="17">
        <v>0.294682867308587</v>
      </c>
      <c r="AZ11" s="17"/>
      <c r="BA11" s="17">
        <v>0.288887264766924</v>
      </c>
      <c r="BB11" s="17">
        <v>0.28048497358354502</v>
      </c>
      <c r="BC11" s="17"/>
      <c r="BD11" s="17">
        <v>0.22230221050738999</v>
      </c>
      <c r="BE11" s="17">
        <v>0.30929488122342003</v>
      </c>
      <c r="BF11" s="17"/>
      <c r="BG11" s="17">
        <v>0.281077045118862</v>
      </c>
      <c r="BH11" s="17">
        <v>0.21250630540441001</v>
      </c>
      <c r="BI11" s="17"/>
      <c r="BJ11" s="17">
        <v>0.20491435748314901</v>
      </c>
      <c r="BK11" s="17">
        <v>0.30189234830183198</v>
      </c>
      <c r="BL11" s="17"/>
      <c r="BM11" s="17">
        <v>0.32248610394994298</v>
      </c>
      <c r="BN11" s="17">
        <v>0.25250163626149702</v>
      </c>
      <c r="BO11" s="17">
        <v>0.28280878743816801</v>
      </c>
      <c r="BP11" s="17">
        <v>0.29102106198567101</v>
      </c>
    </row>
    <row r="12" spans="2:68" x14ac:dyDescent="0.35">
      <c r="B12" s="18" t="s">
        <v>695</v>
      </c>
      <c r="C12" s="17">
        <v>8.1353880796125905E-2</v>
      </c>
      <c r="D12" s="17">
        <v>0.17855745718865301</v>
      </c>
      <c r="E12" s="17">
        <v>0.235025624599284</v>
      </c>
      <c r="F12" s="17">
        <v>0.24205512118727901</v>
      </c>
      <c r="G12" s="17">
        <v>1.03116201125784E-2</v>
      </c>
      <c r="H12" s="17">
        <v>2.8594223734509001E-2</v>
      </c>
      <c r="I12" s="17">
        <v>0</v>
      </c>
      <c r="J12" s="17">
        <v>1.10005349486904E-2</v>
      </c>
      <c r="K12" s="17">
        <v>9.6979330778480893E-2</v>
      </c>
      <c r="L12" s="17">
        <v>0.13656615134050601</v>
      </c>
      <c r="M12" s="17">
        <v>0.21459116915425</v>
      </c>
      <c r="N12" s="17">
        <v>1.8703238023743301E-3</v>
      </c>
      <c r="O12" s="17">
        <v>8.3110315572466703E-2</v>
      </c>
      <c r="P12" s="17">
        <v>1.94298546501252E-2</v>
      </c>
      <c r="Q12" s="17">
        <v>0</v>
      </c>
      <c r="R12" s="17">
        <v>9.1775791400305395E-2</v>
      </c>
      <c r="S12" s="17">
        <v>1.5395113836796901E-4</v>
      </c>
      <c r="T12" s="17">
        <v>6.8100065795035302E-4</v>
      </c>
      <c r="U12" s="17"/>
      <c r="V12" s="17">
        <v>8.2047460281351306E-2</v>
      </c>
      <c r="W12" s="17">
        <v>7.4112508544600594E-2</v>
      </c>
      <c r="X12" s="17">
        <v>3.63752751887031E-2</v>
      </c>
      <c r="Y12" s="17">
        <v>4.5927658892294901E-2</v>
      </c>
      <c r="Z12" s="17"/>
      <c r="AA12" s="17">
        <v>7.5652413190552797E-2</v>
      </c>
      <c r="AB12" s="17">
        <v>9.7667745028165595E-2</v>
      </c>
      <c r="AC12" s="17">
        <v>5.8481967272489201E-2</v>
      </c>
      <c r="AD12" s="17">
        <v>0.13414500269815499</v>
      </c>
      <c r="AE12" s="17">
        <v>1.6258335103406799E-2</v>
      </c>
      <c r="AF12" s="17">
        <v>0.121906583396448</v>
      </c>
      <c r="AG12" s="17">
        <v>0.12910463383729001</v>
      </c>
      <c r="AH12" s="17">
        <v>0</v>
      </c>
      <c r="AI12" s="17">
        <v>1.13192512557729E-2</v>
      </c>
      <c r="AJ12" s="17">
        <v>5.1017909789806901E-2</v>
      </c>
      <c r="AK12" s="17"/>
      <c r="AL12" s="17">
        <v>8.3717364950929504E-2</v>
      </c>
      <c r="AM12" s="17">
        <v>5.1717607307747403E-2</v>
      </c>
      <c r="AN12" s="17">
        <v>4.2485286733463898E-2</v>
      </c>
      <c r="AO12" s="17">
        <v>7.4492623749774597E-2</v>
      </c>
      <c r="AP12" s="17">
        <v>9.3900397070252495E-2</v>
      </c>
      <c r="AQ12" s="17">
        <v>9.0515549688955296E-2</v>
      </c>
      <c r="AR12" s="17">
        <v>0.155974869734366</v>
      </c>
      <c r="AS12" s="17"/>
      <c r="AT12" s="17">
        <v>3.6944097612989397E-2</v>
      </c>
      <c r="AU12" s="17">
        <v>0.116815012189843</v>
      </c>
      <c r="AV12" s="17"/>
      <c r="AW12" s="17">
        <v>1.91191097675808E-2</v>
      </c>
      <c r="AX12" s="17">
        <v>6.4436549512044694E-2</v>
      </c>
      <c r="AY12" s="17">
        <v>4.4781931810296001E-2</v>
      </c>
      <c r="AZ12" s="17"/>
      <c r="BA12" s="17">
        <v>4.41222625275225E-2</v>
      </c>
      <c r="BB12" s="17">
        <v>8.3837935151893403E-2</v>
      </c>
      <c r="BC12" s="17"/>
      <c r="BD12" s="17">
        <v>0.109086145137427</v>
      </c>
      <c r="BE12" s="17">
        <v>6.7993078994872794E-2</v>
      </c>
      <c r="BF12" s="17"/>
      <c r="BG12" s="17">
        <v>8.13882924311531E-2</v>
      </c>
      <c r="BH12" s="17">
        <v>4.5927658892294901E-2</v>
      </c>
      <c r="BI12" s="17"/>
      <c r="BJ12" s="17">
        <v>4.8928323579441602E-2</v>
      </c>
      <c r="BK12" s="17">
        <v>9.0251906727982903E-2</v>
      </c>
      <c r="BL12" s="17"/>
      <c r="BM12" s="17">
        <v>0.123058564062391</v>
      </c>
      <c r="BN12" s="17">
        <v>8.9572764206490602E-2</v>
      </c>
      <c r="BO12" s="17">
        <v>3.1669719784383397E-2</v>
      </c>
      <c r="BP12" s="17">
        <v>0</v>
      </c>
    </row>
    <row r="13" spans="2:68" x14ac:dyDescent="0.35">
      <c r="B13" s="18" t="s">
        <v>696</v>
      </c>
      <c r="C13" s="17">
        <v>5.7908455073257301E-2</v>
      </c>
      <c r="D13" s="17">
        <v>3.3566218755897502E-3</v>
      </c>
      <c r="E13" s="17">
        <v>0</v>
      </c>
      <c r="F13" s="17">
        <v>0</v>
      </c>
      <c r="G13" s="17">
        <v>0.11492747363538799</v>
      </c>
      <c r="H13" s="17">
        <v>0.29277959023302302</v>
      </c>
      <c r="I13" s="17">
        <v>0</v>
      </c>
      <c r="J13" s="17">
        <v>0.111696887644695</v>
      </c>
      <c r="K13" s="17">
        <v>0.16183515950295599</v>
      </c>
      <c r="L13" s="17">
        <v>3.5076702017217498E-5</v>
      </c>
      <c r="M13" s="17">
        <v>0</v>
      </c>
      <c r="N13" s="17">
        <v>0</v>
      </c>
      <c r="O13" s="17">
        <v>4.7082433806501497E-2</v>
      </c>
      <c r="P13" s="17">
        <v>1.9233456170920399E-2</v>
      </c>
      <c r="Q13" s="17">
        <v>0</v>
      </c>
      <c r="R13" s="17">
        <v>5.0913906903970102E-2</v>
      </c>
      <c r="S13" s="17">
        <v>2.0263486082128499E-2</v>
      </c>
      <c r="T13" s="17">
        <v>5.6610882760170102E-2</v>
      </c>
      <c r="U13" s="17"/>
      <c r="V13" s="17">
        <v>5.8443847852364998E-2</v>
      </c>
      <c r="W13" s="17">
        <v>5.2322048334769999E-2</v>
      </c>
      <c r="X13" s="17">
        <v>2.7571397714281302E-2</v>
      </c>
      <c r="Y13" s="17">
        <v>4.0878923116355204E-3</v>
      </c>
      <c r="Z13" s="17"/>
      <c r="AA13" s="17">
        <v>5.2911243372648097E-2</v>
      </c>
      <c r="AB13" s="17">
        <v>1.66024965805695E-2</v>
      </c>
      <c r="AC13" s="17">
        <v>1.2866955820677801E-3</v>
      </c>
      <c r="AD13" s="17">
        <v>0.19122065638246</v>
      </c>
      <c r="AE13" s="17">
        <v>7.8080841291666106E-2</v>
      </c>
      <c r="AF13" s="17">
        <v>0</v>
      </c>
      <c r="AG13" s="17">
        <v>3.1636282916400499E-2</v>
      </c>
      <c r="AH13" s="17">
        <v>1.1442732209225001E-2</v>
      </c>
      <c r="AI13" s="17">
        <v>0</v>
      </c>
      <c r="AJ13" s="17">
        <v>3.5290714320440298E-3</v>
      </c>
      <c r="AK13" s="17"/>
      <c r="AL13" s="17">
        <v>0.113269196777115</v>
      </c>
      <c r="AM13" s="17">
        <v>4.7064442128048204E-3</v>
      </c>
      <c r="AN13" s="17">
        <v>1.9890672517916898E-2</v>
      </c>
      <c r="AO13" s="17">
        <v>3.7657125039007699E-2</v>
      </c>
      <c r="AP13" s="17">
        <v>5.2398615385011699E-2</v>
      </c>
      <c r="AQ13" s="17">
        <v>7.08547539709838E-2</v>
      </c>
      <c r="AR13" s="17">
        <v>3.0255798431157898E-4</v>
      </c>
      <c r="AS13" s="17"/>
      <c r="AT13" s="17">
        <v>3.1086962287475199E-2</v>
      </c>
      <c r="AU13" s="17">
        <v>7.93253684576357E-2</v>
      </c>
      <c r="AV13" s="17"/>
      <c r="AW13" s="17">
        <v>1.8827188007274601E-3</v>
      </c>
      <c r="AX13" s="17">
        <v>1.0336199870795801E-2</v>
      </c>
      <c r="AY13" s="17">
        <v>4.5379350821585202E-2</v>
      </c>
      <c r="AZ13" s="17"/>
      <c r="BA13" s="17">
        <v>7.7701593654105902E-3</v>
      </c>
      <c r="BB13" s="17">
        <v>6.1253629353497097E-2</v>
      </c>
      <c r="BC13" s="17"/>
      <c r="BD13" s="17">
        <v>2.4729799196117098E-2</v>
      </c>
      <c r="BE13" s="17">
        <v>7.3893209861068093E-2</v>
      </c>
      <c r="BF13" s="17"/>
      <c r="BG13" s="17">
        <v>5.7960734245666501E-2</v>
      </c>
      <c r="BH13" s="17">
        <v>4.0878923116355204E-3</v>
      </c>
      <c r="BI13" s="17"/>
      <c r="BJ13" s="17">
        <v>5.1416794246978897E-2</v>
      </c>
      <c r="BK13" s="17">
        <v>5.9689857501812202E-2</v>
      </c>
      <c r="BL13" s="17"/>
      <c r="BM13" s="17">
        <v>7.0311949951622696E-2</v>
      </c>
      <c r="BN13" s="17">
        <v>7.8772386097813799E-2</v>
      </c>
      <c r="BO13" s="17">
        <v>7.1929357637278502E-3</v>
      </c>
      <c r="BP13" s="17">
        <v>5.96236663156232E-2</v>
      </c>
    </row>
    <row r="14" spans="2:68" x14ac:dyDescent="0.35">
      <c r="B14" s="18" t="s">
        <v>84</v>
      </c>
      <c r="C14" s="19">
        <v>5.6114222350034701E-2</v>
      </c>
      <c r="D14" s="19">
        <v>3.7753678765761099E-2</v>
      </c>
      <c r="E14" s="19">
        <v>1.1568571317274101E-2</v>
      </c>
      <c r="F14" s="19">
        <v>0</v>
      </c>
      <c r="G14" s="19">
        <v>0</v>
      </c>
      <c r="H14" s="19">
        <v>2.4034974856506101E-4</v>
      </c>
      <c r="I14" s="19">
        <v>0</v>
      </c>
      <c r="J14" s="19">
        <v>1.20691088277205E-2</v>
      </c>
      <c r="K14" s="19">
        <v>3.5790010231265899E-2</v>
      </c>
      <c r="L14" s="19">
        <v>0.12822005510918399</v>
      </c>
      <c r="M14" s="19">
        <v>0.10674118935534301</v>
      </c>
      <c r="N14" s="19">
        <v>0.377689950272316</v>
      </c>
      <c r="O14" s="19">
        <v>5.0123714385999302E-2</v>
      </c>
      <c r="P14" s="19">
        <v>1.9233456170920399E-2</v>
      </c>
      <c r="Q14" s="19">
        <v>1.33097520483251E-2</v>
      </c>
      <c r="R14" s="19">
        <v>0</v>
      </c>
      <c r="S14" s="19">
        <v>0.18948204426837001</v>
      </c>
      <c r="T14" s="19">
        <v>0.28305441380085</v>
      </c>
      <c r="U14" s="19"/>
      <c r="V14" s="19">
        <v>5.6427185114547203E-2</v>
      </c>
      <c r="W14" s="19">
        <v>5.4268953972130697E-2</v>
      </c>
      <c r="X14" s="19">
        <v>2.8971200085037799E-2</v>
      </c>
      <c r="Y14" s="19">
        <v>8.7047498924944702E-3</v>
      </c>
      <c r="Z14" s="19"/>
      <c r="AA14" s="19">
        <v>5.3048198067119003E-2</v>
      </c>
      <c r="AB14" s="19">
        <v>2.82095870544419E-2</v>
      </c>
      <c r="AC14" s="19">
        <v>6.9149029818185298E-2</v>
      </c>
      <c r="AD14" s="19">
        <v>0.114697984947775</v>
      </c>
      <c r="AE14" s="19">
        <v>8.1045020746501502E-3</v>
      </c>
      <c r="AF14" s="19">
        <v>2.0827086350375199E-3</v>
      </c>
      <c r="AG14" s="19">
        <v>0</v>
      </c>
      <c r="AH14" s="19">
        <v>4.0772328394715701E-2</v>
      </c>
      <c r="AI14" s="19">
        <v>0</v>
      </c>
      <c r="AJ14" s="19">
        <v>5.3558349912852701E-2</v>
      </c>
      <c r="AK14" s="19"/>
      <c r="AL14" s="19">
        <v>3.2604510922129397E-2</v>
      </c>
      <c r="AM14" s="19">
        <v>7.5267756634388103E-2</v>
      </c>
      <c r="AN14" s="19">
        <v>9.5060347883177396E-2</v>
      </c>
      <c r="AO14" s="19">
        <v>7.2558699451468395E-2</v>
      </c>
      <c r="AP14" s="19">
        <v>5.5070797092754101E-2</v>
      </c>
      <c r="AQ14" s="19">
        <v>3.09049638655341E-4</v>
      </c>
      <c r="AR14" s="19">
        <v>3.1813937291503003E-2</v>
      </c>
      <c r="AS14" s="19"/>
      <c r="AT14" s="19">
        <v>1.19863720136613E-2</v>
      </c>
      <c r="AU14" s="19">
        <v>9.1350230876521402E-2</v>
      </c>
      <c r="AV14" s="19"/>
      <c r="AW14" s="19">
        <v>3.0322354302405202E-3</v>
      </c>
      <c r="AX14" s="19">
        <v>5.7332397144632301E-3</v>
      </c>
      <c r="AY14" s="19">
        <v>8.8251400743203905E-3</v>
      </c>
      <c r="AZ14" s="19"/>
      <c r="BA14" s="19">
        <v>0</v>
      </c>
      <c r="BB14" s="19">
        <v>5.9858104161550199E-2</v>
      </c>
      <c r="BC14" s="19"/>
      <c r="BD14" s="19">
        <v>0.109476202633447</v>
      </c>
      <c r="BE14" s="19">
        <v>3.0405580837223299E-2</v>
      </c>
      <c r="BF14" s="19"/>
      <c r="BG14" s="19">
        <v>5.6160274042125202E-2</v>
      </c>
      <c r="BH14" s="19">
        <v>8.7047498924944702E-3</v>
      </c>
      <c r="BI14" s="19"/>
      <c r="BJ14" s="19">
        <v>1.5206248957597999E-2</v>
      </c>
      <c r="BK14" s="19">
        <v>6.7339941792053395E-2</v>
      </c>
      <c r="BL14" s="19"/>
      <c r="BM14" s="19">
        <v>0.170807722333917</v>
      </c>
      <c r="BN14" s="19">
        <v>8.0241295493011303E-3</v>
      </c>
      <c r="BO14" s="19">
        <v>1.1624239367568699E-2</v>
      </c>
      <c r="BP14" s="19">
        <v>8.9668932105382605E-3</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P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10.7265625" customWidth="1"/>
    <col min="21" max="21" width="2.1796875" customWidth="1"/>
    <col min="22" max="25" width="10.7265625" customWidth="1"/>
    <col min="26" max="26" width="2.1796875" customWidth="1"/>
    <col min="27" max="36" width="10.7265625" customWidth="1"/>
    <col min="37" max="37" width="2.1796875" customWidth="1"/>
    <col min="38" max="44" width="10.7265625" customWidth="1"/>
    <col min="45" max="45" width="2.1796875" customWidth="1"/>
    <col min="46" max="47" width="10.7265625" customWidth="1"/>
    <col min="48" max="48" width="2.1796875" customWidth="1"/>
    <col min="49" max="51" width="10.7265625" customWidth="1"/>
    <col min="52" max="52" width="2.1796875" customWidth="1"/>
    <col min="53" max="54" width="10.7265625" customWidth="1"/>
    <col min="55" max="55" width="2.1796875" customWidth="1"/>
    <col min="56" max="57" width="10.7265625" customWidth="1"/>
    <col min="58" max="58" width="2.1796875" customWidth="1"/>
    <col min="59" max="60" width="10.7265625" customWidth="1"/>
    <col min="61" max="61" width="2.1796875" customWidth="1"/>
    <col min="62" max="63" width="10.7265625" customWidth="1"/>
    <col min="64" max="64" width="2.1796875" customWidth="1"/>
    <col min="65" max="68" width="10.7265625" customWidth="1"/>
    <col min="69" max="69" width="2.1796875" customWidth="1"/>
  </cols>
  <sheetData>
    <row r="2" spans="2:68" ht="40" customHeight="1" x14ac:dyDescent="0.35">
      <c r="D2" s="30" t="s">
        <v>701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3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3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3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973</v>
      </c>
      <c r="W8" s="11">
        <v>51</v>
      </c>
      <c r="X8" s="11">
        <v>6</v>
      </c>
      <c r="Y8" s="11">
        <v>1</v>
      </c>
      <c r="Z8" s="11"/>
      <c r="AA8" s="11">
        <v>441</v>
      </c>
      <c r="AB8" s="11">
        <v>171</v>
      </c>
      <c r="AC8" s="11">
        <v>156</v>
      </c>
      <c r="AD8" s="11">
        <v>100</v>
      </c>
      <c r="AE8" s="11">
        <v>46</v>
      </c>
      <c r="AF8" s="11">
        <v>24</v>
      </c>
      <c r="AG8" s="11">
        <v>17</v>
      </c>
      <c r="AH8" s="11">
        <v>2</v>
      </c>
      <c r="AI8" s="11">
        <v>1</v>
      </c>
      <c r="AJ8" s="11">
        <v>1</v>
      </c>
      <c r="AK8" s="11"/>
      <c r="AL8" s="11">
        <v>232</v>
      </c>
      <c r="AM8" s="11">
        <v>106</v>
      </c>
      <c r="AN8" s="11">
        <v>52</v>
      </c>
      <c r="AO8" s="11">
        <v>276</v>
      </c>
      <c r="AP8" s="11">
        <v>104</v>
      </c>
      <c r="AQ8" s="11">
        <v>115</v>
      </c>
      <c r="AR8" s="11">
        <v>83</v>
      </c>
      <c r="AS8" s="11"/>
      <c r="AT8" s="11">
        <v>458</v>
      </c>
      <c r="AU8" s="11">
        <v>573</v>
      </c>
      <c r="AV8" s="11"/>
      <c r="AW8" s="11">
        <v>153</v>
      </c>
      <c r="AX8" s="11">
        <v>48</v>
      </c>
      <c r="AY8" s="11">
        <v>243</v>
      </c>
      <c r="AZ8" s="11"/>
      <c r="BA8" s="11">
        <v>64</v>
      </c>
      <c r="BB8" s="11">
        <v>967</v>
      </c>
      <c r="BC8" s="11"/>
      <c r="BD8" s="11">
        <v>335</v>
      </c>
      <c r="BE8" s="11">
        <v>696</v>
      </c>
      <c r="BF8" s="11"/>
      <c r="BG8" s="11">
        <v>1030</v>
      </c>
      <c r="BH8" s="11">
        <v>1</v>
      </c>
      <c r="BI8" s="11"/>
      <c r="BJ8" s="11">
        <v>222</v>
      </c>
      <c r="BK8" s="11">
        <v>809</v>
      </c>
      <c r="BL8" s="11"/>
      <c r="BM8" s="11">
        <v>299</v>
      </c>
      <c r="BN8" s="11">
        <v>437</v>
      </c>
      <c r="BO8" s="11">
        <v>251</v>
      </c>
      <c r="BP8" s="11">
        <v>41</v>
      </c>
    </row>
    <row r="9" spans="2:68" x14ac:dyDescent="0.35">
      <c r="B9" s="18" t="s">
        <v>692</v>
      </c>
      <c r="C9" s="17">
        <v>6.54415788766331E-2</v>
      </c>
      <c r="D9" s="17">
        <v>4.4823934131279899E-2</v>
      </c>
      <c r="E9" s="17">
        <v>0.36518254546930901</v>
      </c>
      <c r="F9" s="17">
        <v>2.5143846233032E-3</v>
      </c>
      <c r="G9" s="17">
        <v>1.0397572322095599E-2</v>
      </c>
      <c r="H9" s="17">
        <v>0</v>
      </c>
      <c r="I9" s="17">
        <v>7.45651541935478E-4</v>
      </c>
      <c r="J9" s="17">
        <v>2.2184459175571401E-2</v>
      </c>
      <c r="K9" s="17">
        <v>7.2569250724603296E-2</v>
      </c>
      <c r="L9" s="17">
        <v>8.5526805675479003E-2</v>
      </c>
      <c r="M9" s="17">
        <v>2.4804600516489701E-3</v>
      </c>
      <c r="N9" s="17">
        <v>0</v>
      </c>
      <c r="O9" s="17">
        <v>8.4740059659195496E-2</v>
      </c>
      <c r="P9" s="17">
        <v>7.3947182553989604E-2</v>
      </c>
      <c r="Q9" s="17">
        <v>0</v>
      </c>
      <c r="R9" s="17">
        <v>6.58759390347535E-2</v>
      </c>
      <c r="S9" s="17">
        <v>3.0790227673593802E-4</v>
      </c>
      <c r="T9" s="17">
        <v>0.118797122250605</v>
      </c>
      <c r="U9" s="17"/>
      <c r="V9" s="17">
        <v>6.2539935754494597E-2</v>
      </c>
      <c r="W9" s="17">
        <v>0.11596560941456301</v>
      </c>
      <c r="X9" s="17">
        <v>9.2063184612608498E-2</v>
      </c>
      <c r="Y9" s="17">
        <v>0.151653135696658</v>
      </c>
      <c r="Z9" s="17"/>
      <c r="AA9" s="17">
        <v>7.3766959148671707E-2</v>
      </c>
      <c r="AB9" s="17">
        <v>9.9092991372240799E-2</v>
      </c>
      <c r="AC9" s="17">
        <v>6.2324889984573702E-2</v>
      </c>
      <c r="AD9" s="17">
        <v>4.8071456481510601E-2</v>
      </c>
      <c r="AE9" s="17">
        <v>1.4240289094643E-2</v>
      </c>
      <c r="AF9" s="17">
        <v>6.9282032742844904E-2</v>
      </c>
      <c r="AG9" s="17">
        <v>3.8291853150345903E-2</v>
      </c>
      <c r="AH9" s="17">
        <v>2.1313636286444702E-2</v>
      </c>
      <c r="AI9" s="17">
        <v>9.2191788803098904E-2</v>
      </c>
      <c r="AJ9" s="17">
        <v>7.3908926549142204E-2</v>
      </c>
      <c r="AK9" s="17"/>
      <c r="AL9" s="17">
        <v>0.117332100120868</v>
      </c>
      <c r="AM9" s="17">
        <v>1.14110981283829E-2</v>
      </c>
      <c r="AN9" s="17">
        <v>5.1972472517851101E-2</v>
      </c>
      <c r="AO9" s="17">
        <v>9.2864240625236294E-2</v>
      </c>
      <c r="AP9" s="17">
        <v>3.2069621636130398E-2</v>
      </c>
      <c r="AQ9" s="17">
        <v>2.4660932410395199E-3</v>
      </c>
      <c r="AR9" s="17">
        <v>7.9918743471470002E-2</v>
      </c>
      <c r="AS9" s="17"/>
      <c r="AT9" s="17">
        <v>0.100718743139753</v>
      </c>
      <c r="AU9" s="17">
        <v>3.7272827140702999E-2</v>
      </c>
      <c r="AV9" s="17"/>
      <c r="AW9" s="17">
        <v>0.103052346285415</v>
      </c>
      <c r="AX9" s="17">
        <v>0.149886465136637</v>
      </c>
      <c r="AY9" s="17">
        <v>8.6789748435102607E-2</v>
      </c>
      <c r="AZ9" s="17"/>
      <c r="BA9" s="17">
        <v>6.1992670240602399E-2</v>
      </c>
      <c r="BB9" s="17">
        <v>6.5671686428181594E-2</v>
      </c>
      <c r="BC9" s="17"/>
      <c r="BD9" s="17">
        <v>5.59628078494478E-2</v>
      </c>
      <c r="BE9" s="17">
        <v>7.0008244600537603E-2</v>
      </c>
      <c r="BF9" s="17"/>
      <c r="BG9" s="17">
        <v>6.53578363698403E-2</v>
      </c>
      <c r="BH9" s="17">
        <v>0.151653135696658</v>
      </c>
      <c r="BI9" s="17"/>
      <c r="BJ9" s="17">
        <v>7.6096474975774597E-2</v>
      </c>
      <c r="BK9" s="17">
        <v>6.2517726522829206E-2</v>
      </c>
      <c r="BL9" s="17"/>
      <c r="BM9" s="17">
        <v>3.4557830790518697E-2</v>
      </c>
      <c r="BN9" s="17">
        <v>7.2919941125570403E-2</v>
      </c>
      <c r="BO9" s="17">
        <v>7.95729407739202E-2</v>
      </c>
      <c r="BP9" s="17">
        <v>0.12892309748733399</v>
      </c>
    </row>
    <row r="10" spans="2:68" x14ac:dyDescent="0.35">
      <c r="B10" s="18" t="s">
        <v>693</v>
      </c>
      <c r="C10" s="17">
        <v>0.247997165598455</v>
      </c>
      <c r="D10" s="17">
        <v>0.176441155372141</v>
      </c>
      <c r="E10" s="17">
        <v>1.1568571317274101E-2</v>
      </c>
      <c r="F10" s="17">
        <v>2.65520371821578E-2</v>
      </c>
      <c r="G10" s="17">
        <v>0.327937712040129</v>
      </c>
      <c r="H10" s="17">
        <v>0.32161416371609702</v>
      </c>
      <c r="I10" s="17">
        <v>7.45651541935478E-4</v>
      </c>
      <c r="J10" s="17">
        <v>0.25031100317655802</v>
      </c>
      <c r="K10" s="17">
        <v>0.30454087235769001</v>
      </c>
      <c r="L10" s="17">
        <v>0.14563670821623001</v>
      </c>
      <c r="M10" s="17">
        <v>2.47018169462353E-2</v>
      </c>
      <c r="N10" s="17">
        <v>0.23684318532081899</v>
      </c>
      <c r="O10" s="17">
        <v>0.29298461673905102</v>
      </c>
      <c r="P10" s="17">
        <v>0.29252063065870498</v>
      </c>
      <c r="Q10" s="17">
        <v>0.30093096694080701</v>
      </c>
      <c r="R10" s="17">
        <v>0.27341577548257701</v>
      </c>
      <c r="S10" s="17">
        <v>0.224780706402949</v>
      </c>
      <c r="T10" s="17">
        <v>0.182701051147897</v>
      </c>
      <c r="U10" s="17"/>
      <c r="V10" s="17">
        <v>0.24349104227517401</v>
      </c>
      <c r="W10" s="17">
        <v>0.313152849984418</v>
      </c>
      <c r="X10" s="17">
        <v>0.40592753410278498</v>
      </c>
      <c r="Y10" s="17">
        <v>0.360689192499485</v>
      </c>
      <c r="Z10" s="17"/>
      <c r="AA10" s="17">
        <v>0.24758638468897101</v>
      </c>
      <c r="AB10" s="17">
        <v>0.22412455765773401</v>
      </c>
      <c r="AC10" s="17">
        <v>0.328401262975345</v>
      </c>
      <c r="AD10" s="17">
        <v>0.15155710887537899</v>
      </c>
      <c r="AE10" s="17">
        <v>0.371817423322365</v>
      </c>
      <c r="AF10" s="17">
        <v>0.19174808992505099</v>
      </c>
      <c r="AG10" s="17">
        <v>7.5981185883136598E-2</v>
      </c>
      <c r="AH10" s="17">
        <v>0.51117241363578603</v>
      </c>
      <c r="AI10" s="17">
        <v>0.20314116737516399</v>
      </c>
      <c r="AJ10" s="17">
        <v>0.42716605787150902</v>
      </c>
      <c r="AK10" s="17"/>
      <c r="AL10" s="17">
        <v>0.17574384620941599</v>
      </c>
      <c r="AM10" s="17">
        <v>0.46456369719215601</v>
      </c>
      <c r="AN10" s="17">
        <v>0.187032628150682</v>
      </c>
      <c r="AO10" s="17">
        <v>0.24632042495325801</v>
      </c>
      <c r="AP10" s="17">
        <v>0.23500570860667899</v>
      </c>
      <c r="AQ10" s="17">
        <v>0.18755142321450299</v>
      </c>
      <c r="AR10" s="17">
        <v>0.265476852341265</v>
      </c>
      <c r="AS10" s="17"/>
      <c r="AT10" s="17">
        <v>0.29263410243854998</v>
      </c>
      <c r="AU10" s="17">
        <v>0.212354652421298</v>
      </c>
      <c r="AV10" s="17"/>
      <c r="AW10" s="17">
        <v>0.367625472656681</v>
      </c>
      <c r="AX10" s="17">
        <v>0.23511893490642999</v>
      </c>
      <c r="AY10" s="17">
        <v>0.27138553623279599</v>
      </c>
      <c r="AZ10" s="17"/>
      <c r="BA10" s="17">
        <v>0.44632494167867698</v>
      </c>
      <c r="BB10" s="17">
        <v>0.23476494527197</v>
      </c>
      <c r="BC10" s="17"/>
      <c r="BD10" s="17">
        <v>0.289378659011922</v>
      </c>
      <c r="BE10" s="17">
        <v>0.22806046209192701</v>
      </c>
      <c r="BF10" s="17"/>
      <c r="BG10" s="17">
        <v>0.247887701007206</v>
      </c>
      <c r="BH10" s="17">
        <v>0.360689192499485</v>
      </c>
      <c r="BI10" s="17"/>
      <c r="BJ10" s="17">
        <v>0.35519097755814799</v>
      </c>
      <c r="BK10" s="17">
        <v>0.218581685945228</v>
      </c>
      <c r="BL10" s="17"/>
      <c r="BM10" s="17">
        <v>0.15198959087553099</v>
      </c>
      <c r="BN10" s="17">
        <v>0.23675703567394099</v>
      </c>
      <c r="BO10" s="17">
        <v>0.39395168748861797</v>
      </c>
      <c r="BP10" s="17">
        <v>0.18325191751105199</v>
      </c>
    </row>
    <row r="11" spans="2:68" x14ac:dyDescent="0.35">
      <c r="B11" s="18" t="s">
        <v>694</v>
      </c>
      <c r="C11" s="17">
        <v>0.28449891613214101</v>
      </c>
      <c r="D11" s="17">
        <v>0.42076490187721</v>
      </c>
      <c r="E11" s="17">
        <v>0.37665468729685903</v>
      </c>
      <c r="F11" s="17">
        <v>0.24225383000940001</v>
      </c>
      <c r="G11" s="17">
        <v>0.21200858458025201</v>
      </c>
      <c r="H11" s="17">
        <v>0.38488519680518402</v>
      </c>
      <c r="I11" s="17">
        <v>0</v>
      </c>
      <c r="J11" s="17">
        <v>0.47004058363338003</v>
      </c>
      <c r="K11" s="17">
        <v>0.18382710055460599</v>
      </c>
      <c r="L11" s="17">
        <v>0.41435042586746101</v>
      </c>
      <c r="M11" s="17">
        <v>0.43774010661731699</v>
      </c>
      <c r="N11" s="17">
        <v>2.1473234529218899E-2</v>
      </c>
      <c r="O11" s="17">
        <v>0.24457785118917399</v>
      </c>
      <c r="P11" s="17">
        <v>0.343778013609429</v>
      </c>
      <c r="Q11" s="17">
        <v>0.274087711670634</v>
      </c>
      <c r="R11" s="17">
        <v>0.345735181306356</v>
      </c>
      <c r="S11" s="17">
        <v>0.189943897683474</v>
      </c>
      <c r="T11" s="17">
        <v>6.3903928897291795E-2</v>
      </c>
      <c r="U11" s="17"/>
      <c r="V11" s="17">
        <v>0.28689491126476702</v>
      </c>
      <c r="W11" s="17">
        <v>0.24040009844799301</v>
      </c>
      <c r="X11" s="17">
        <v>0.270313288342375</v>
      </c>
      <c r="Y11" s="17">
        <v>0.28782900306243703</v>
      </c>
      <c r="Z11" s="17"/>
      <c r="AA11" s="17">
        <v>0.30381638942102102</v>
      </c>
      <c r="AB11" s="17">
        <v>0.29678861079324398</v>
      </c>
      <c r="AC11" s="17">
        <v>0.255370624614004</v>
      </c>
      <c r="AD11" s="17">
        <v>0.23617802988905601</v>
      </c>
      <c r="AE11" s="17">
        <v>0.29628107008891802</v>
      </c>
      <c r="AF11" s="17">
        <v>8.9650350324122496E-2</v>
      </c>
      <c r="AG11" s="17">
        <v>0.32026873482782198</v>
      </c>
      <c r="AH11" s="17">
        <v>0.243127543976493</v>
      </c>
      <c r="AI11" s="17">
        <v>0.106702788642543</v>
      </c>
      <c r="AJ11" s="17">
        <v>0.25755150557946399</v>
      </c>
      <c r="AK11" s="17"/>
      <c r="AL11" s="17">
        <v>0.28664437989846098</v>
      </c>
      <c r="AM11" s="17">
        <v>0.17878120889256099</v>
      </c>
      <c r="AN11" s="17">
        <v>0.34654756652156199</v>
      </c>
      <c r="AO11" s="17">
        <v>0.31153965569647901</v>
      </c>
      <c r="AP11" s="17">
        <v>0.28171895138627301</v>
      </c>
      <c r="AQ11" s="17">
        <v>0.35106403167292999</v>
      </c>
      <c r="AR11" s="17">
        <v>0.23673498252243499</v>
      </c>
      <c r="AS11" s="17"/>
      <c r="AT11" s="17">
        <v>0.26503982387830999</v>
      </c>
      <c r="AU11" s="17">
        <v>0.30003696603366797</v>
      </c>
      <c r="AV11" s="17"/>
      <c r="AW11" s="17">
        <v>0.228703737475804</v>
      </c>
      <c r="AX11" s="17">
        <v>0.23516076168464001</v>
      </c>
      <c r="AY11" s="17">
        <v>0.28734266755936599</v>
      </c>
      <c r="AZ11" s="17"/>
      <c r="BA11" s="17">
        <v>0.20977582260873501</v>
      </c>
      <c r="BB11" s="17">
        <v>0.28948436222809498</v>
      </c>
      <c r="BC11" s="17"/>
      <c r="BD11" s="17">
        <v>0.213869861544142</v>
      </c>
      <c r="BE11" s="17">
        <v>0.31852645849747002</v>
      </c>
      <c r="BF11" s="17"/>
      <c r="BG11" s="17">
        <v>0.28449568141700898</v>
      </c>
      <c r="BH11" s="17">
        <v>0.28782900306243703</v>
      </c>
      <c r="BI11" s="17"/>
      <c r="BJ11" s="17">
        <v>0.21895165571279099</v>
      </c>
      <c r="BK11" s="17">
        <v>0.30248600018056798</v>
      </c>
      <c r="BL11" s="17"/>
      <c r="BM11" s="17">
        <v>0.28218744252137201</v>
      </c>
      <c r="BN11" s="17">
        <v>0.29692552223645702</v>
      </c>
      <c r="BO11" s="17">
        <v>0.28291425426712302</v>
      </c>
      <c r="BP11" s="17">
        <v>0.20001055840882301</v>
      </c>
    </row>
    <row r="12" spans="2:68" x14ac:dyDescent="0.35">
      <c r="B12" s="18" t="s">
        <v>695</v>
      </c>
      <c r="C12" s="17">
        <v>0.24181211868543001</v>
      </c>
      <c r="D12" s="17">
        <v>0.18232751908393599</v>
      </c>
      <c r="E12" s="17">
        <v>0.23492919510956001</v>
      </c>
      <c r="F12" s="17">
        <v>0.72867974818513903</v>
      </c>
      <c r="G12" s="17">
        <v>0.33472865742213598</v>
      </c>
      <c r="H12" s="17">
        <v>0</v>
      </c>
      <c r="I12" s="17">
        <v>0.99850869691612898</v>
      </c>
      <c r="J12" s="17">
        <v>0.14451510321257499</v>
      </c>
      <c r="K12" s="17">
        <v>0.27236893688199199</v>
      </c>
      <c r="L12" s="17">
        <v>0.26061315833402898</v>
      </c>
      <c r="M12" s="17">
        <v>0.214854048318771</v>
      </c>
      <c r="N12" s="17">
        <v>0.363993629877646</v>
      </c>
      <c r="O12" s="17">
        <v>0.13348629864684999</v>
      </c>
      <c r="P12" s="17">
        <v>0.163647691676896</v>
      </c>
      <c r="Q12" s="17">
        <v>0.41025593891138401</v>
      </c>
      <c r="R12" s="17">
        <v>0.26198552502298</v>
      </c>
      <c r="S12" s="17">
        <v>0.39353741117408703</v>
      </c>
      <c r="T12" s="17">
        <v>0.29479318147161798</v>
      </c>
      <c r="U12" s="17"/>
      <c r="V12" s="17">
        <v>0.24435305357843001</v>
      </c>
      <c r="W12" s="17">
        <v>0.21080669594078899</v>
      </c>
      <c r="X12" s="17">
        <v>0.10899618820070101</v>
      </c>
      <c r="Y12" s="17">
        <v>0.148466634358599</v>
      </c>
      <c r="Z12" s="17"/>
      <c r="AA12" s="17">
        <v>0.226554474576137</v>
      </c>
      <c r="AB12" s="17">
        <v>0.27970929577781201</v>
      </c>
      <c r="AC12" s="17">
        <v>0.22058849303675601</v>
      </c>
      <c r="AD12" s="17">
        <v>0.232684356555969</v>
      </c>
      <c r="AE12" s="17">
        <v>0.160606458569924</v>
      </c>
      <c r="AF12" s="17">
        <v>0.62701841504788802</v>
      </c>
      <c r="AG12" s="17">
        <v>0.35827406127922301</v>
      </c>
      <c r="AH12" s="17">
        <v>0.16969613611606399</v>
      </c>
      <c r="AI12" s="17">
        <v>0.58887734273894599</v>
      </c>
      <c r="AJ12" s="17">
        <v>0.16516638931014899</v>
      </c>
      <c r="AK12" s="17"/>
      <c r="AL12" s="17">
        <v>0.22606678119840501</v>
      </c>
      <c r="AM12" s="17">
        <v>0.22193655089089501</v>
      </c>
      <c r="AN12" s="17">
        <v>0.27154763830954098</v>
      </c>
      <c r="AO12" s="17">
        <v>0.181580580527582</v>
      </c>
      <c r="AP12" s="17">
        <v>0.31819032388077001</v>
      </c>
      <c r="AQ12" s="17">
        <v>0.36434619419380498</v>
      </c>
      <c r="AR12" s="17">
        <v>0.25303502422473001</v>
      </c>
      <c r="AS12" s="17"/>
      <c r="AT12" s="17">
        <v>0.24232819359898899</v>
      </c>
      <c r="AU12" s="17">
        <v>0.24140003380216701</v>
      </c>
      <c r="AV12" s="17"/>
      <c r="AW12" s="17">
        <v>0.23485198742298299</v>
      </c>
      <c r="AX12" s="17">
        <v>0.30493564033090098</v>
      </c>
      <c r="AY12" s="17">
        <v>0.23528044047056501</v>
      </c>
      <c r="AZ12" s="17"/>
      <c r="BA12" s="17">
        <v>0.24253734212203201</v>
      </c>
      <c r="BB12" s="17">
        <v>0.241763732541599</v>
      </c>
      <c r="BC12" s="17"/>
      <c r="BD12" s="17">
        <v>0.26188046480083899</v>
      </c>
      <c r="BE12" s="17">
        <v>0.232143626000265</v>
      </c>
      <c r="BF12" s="17"/>
      <c r="BG12" s="17">
        <v>0.24190279080809701</v>
      </c>
      <c r="BH12" s="17">
        <v>0.148466634358599</v>
      </c>
      <c r="BI12" s="17"/>
      <c r="BJ12" s="17">
        <v>0.19560963283812699</v>
      </c>
      <c r="BK12" s="17">
        <v>0.25449072631700498</v>
      </c>
      <c r="BL12" s="17"/>
      <c r="BM12" s="17">
        <v>0.246117764293355</v>
      </c>
      <c r="BN12" s="17">
        <v>0.25962079583366299</v>
      </c>
      <c r="BO12" s="17">
        <v>0.17075446139478601</v>
      </c>
      <c r="BP12" s="17">
        <v>0.40893406661025999</v>
      </c>
    </row>
    <row r="13" spans="2:68" x14ac:dyDescent="0.35">
      <c r="B13" s="18" t="s">
        <v>696</v>
      </c>
      <c r="C13" s="17">
        <v>0.10835262898365999</v>
      </c>
      <c r="D13" s="17">
        <v>0.13788881076967199</v>
      </c>
      <c r="E13" s="17">
        <v>9.6429489723369097E-5</v>
      </c>
      <c r="F13" s="17">
        <v>0</v>
      </c>
      <c r="G13" s="17">
        <v>0.11492747363538799</v>
      </c>
      <c r="H13" s="17">
        <v>0.293260289730153</v>
      </c>
      <c r="I13" s="17">
        <v>0</v>
      </c>
      <c r="J13" s="17">
        <v>0.11178858228379</v>
      </c>
      <c r="K13" s="17">
        <v>0.13090382924984301</v>
      </c>
      <c r="L13" s="17">
        <v>5.1144575771078699E-2</v>
      </c>
      <c r="M13" s="17">
        <v>0.21348237871068601</v>
      </c>
      <c r="N13" s="17">
        <v>0</v>
      </c>
      <c r="O13" s="17">
        <v>0.17845173285871499</v>
      </c>
      <c r="P13" s="17">
        <v>0.10687302533006</v>
      </c>
      <c r="Q13" s="17">
        <v>1.4156304288499501E-3</v>
      </c>
      <c r="R13" s="17">
        <v>5.29756329136691E-2</v>
      </c>
      <c r="S13" s="17">
        <v>1.94803819438324E-3</v>
      </c>
      <c r="T13" s="17">
        <v>0.11336118519190901</v>
      </c>
      <c r="U13" s="17"/>
      <c r="V13" s="17">
        <v>0.110437021951066</v>
      </c>
      <c r="W13" s="17">
        <v>7.1607748655048306E-2</v>
      </c>
      <c r="X13" s="17">
        <v>9.3728604656493394E-2</v>
      </c>
      <c r="Y13" s="17">
        <v>4.2416218316895002E-2</v>
      </c>
      <c r="Z13" s="17"/>
      <c r="AA13" s="17">
        <v>0.101132170110711</v>
      </c>
      <c r="AB13" s="17">
        <v>7.2074957344527402E-2</v>
      </c>
      <c r="AC13" s="17">
        <v>7.7892155364688201E-2</v>
      </c>
      <c r="AD13" s="17">
        <v>0.23820191438136201</v>
      </c>
      <c r="AE13" s="17">
        <v>0.1489502568495</v>
      </c>
      <c r="AF13" s="17">
        <v>2.02184033250568E-2</v>
      </c>
      <c r="AG13" s="17">
        <v>0.207184164859473</v>
      </c>
      <c r="AH13" s="17">
        <v>1.3917941590495799E-2</v>
      </c>
      <c r="AI13" s="17">
        <v>9.0869124402475493E-3</v>
      </c>
      <c r="AJ13" s="17">
        <v>1.9634961147167101E-2</v>
      </c>
      <c r="AK13" s="17"/>
      <c r="AL13" s="17">
        <v>0.17280107500508901</v>
      </c>
      <c r="AM13" s="17">
        <v>4.8039688261616399E-2</v>
      </c>
      <c r="AN13" s="17">
        <v>4.7839346617186897E-2</v>
      </c>
      <c r="AO13" s="17">
        <v>0.10287375888993799</v>
      </c>
      <c r="AP13" s="17">
        <v>7.7944597397393095E-2</v>
      </c>
      <c r="AQ13" s="17">
        <v>9.4263208039066904E-2</v>
      </c>
      <c r="AR13" s="17">
        <v>0.133020460148596</v>
      </c>
      <c r="AS13" s="17"/>
      <c r="AT13" s="17">
        <v>8.5743239375249705E-2</v>
      </c>
      <c r="AU13" s="17">
        <v>0.12640618561394801</v>
      </c>
      <c r="AV13" s="17"/>
      <c r="AW13" s="17">
        <v>4.4110182390673998E-2</v>
      </c>
      <c r="AX13" s="17">
        <v>6.9164958226928405E-2</v>
      </c>
      <c r="AY13" s="17">
        <v>0.119181288219804</v>
      </c>
      <c r="AZ13" s="17"/>
      <c r="BA13" s="17">
        <v>3.9369223349953901E-2</v>
      </c>
      <c r="BB13" s="17">
        <v>0.112955129149079</v>
      </c>
      <c r="BC13" s="17"/>
      <c r="BD13" s="17">
        <v>7.5089782106546293E-2</v>
      </c>
      <c r="BE13" s="17">
        <v>0.124377945164159</v>
      </c>
      <c r="BF13" s="17"/>
      <c r="BG13" s="17">
        <v>0.108416677012971</v>
      </c>
      <c r="BH13" s="17">
        <v>4.2416218316895002E-2</v>
      </c>
      <c r="BI13" s="17"/>
      <c r="BJ13" s="17">
        <v>0.138936023400547</v>
      </c>
      <c r="BK13" s="17">
        <v>9.9960118261726696E-2</v>
      </c>
      <c r="BL13" s="17"/>
      <c r="BM13" s="17">
        <v>0.13840187782556401</v>
      </c>
      <c r="BN13" s="17">
        <v>0.119244876746171</v>
      </c>
      <c r="BO13" s="17">
        <v>6.11824167079833E-2</v>
      </c>
      <c r="BP13" s="17">
        <v>6.9913466771992602E-2</v>
      </c>
    </row>
    <row r="14" spans="2:68" x14ac:dyDescent="0.35">
      <c r="B14" s="18" t="s">
        <v>84</v>
      </c>
      <c r="C14" s="19">
        <v>5.1897591723681198E-2</v>
      </c>
      <c r="D14" s="19">
        <v>3.7753678765761099E-2</v>
      </c>
      <c r="E14" s="19">
        <v>1.1568571317274101E-2</v>
      </c>
      <c r="F14" s="19">
        <v>0</v>
      </c>
      <c r="G14" s="19">
        <v>0</v>
      </c>
      <c r="H14" s="19">
        <v>2.4034974856506101E-4</v>
      </c>
      <c r="I14" s="19">
        <v>0</v>
      </c>
      <c r="J14" s="19">
        <v>1.1602685181254699E-3</v>
      </c>
      <c r="K14" s="19">
        <v>3.5790010231265899E-2</v>
      </c>
      <c r="L14" s="19">
        <v>4.2728326135722298E-2</v>
      </c>
      <c r="M14" s="19">
        <v>0.10674118935534301</v>
      </c>
      <c r="N14" s="19">
        <v>0.377689950272316</v>
      </c>
      <c r="O14" s="19">
        <v>6.5759440907014105E-2</v>
      </c>
      <c r="P14" s="19">
        <v>1.9233456170920399E-2</v>
      </c>
      <c r="Q14" s="19">
        <v>1.33097520483251E-2</v>
      </c>
      <c r="R14" s="19">
        <v>1.19462396643812E-5</v>
      </c>
      <c r="S14" s="19">
        <v>0.18948204426837001</v>
      </c>
      <c r="T14" s="19">
        <v>0.22644353104067999</v>
      </c>
      <c r="U14" s="19"/>
      <c r="V14" s="19">
        <v>5.2284035176068201E-2</v>
      </c>
      <c r="W14" s="19">
        <v>4.8066997557189198E-2</v>
      </c>
      <c r="X14" s="19">
        <v>2.8971200085037799E-2</v>
      </c>
      <c r="Y14" s="19">
        <v>8.9458160659270907E-3</v>
      </c>
      <c r="Z14" s="19"/>
      <c r="AA14" s="19">
        <v>4.7143622054489097E-2</v>
      </c>
      <c r="AB14" s="19">
        <v>2.82095870544419E-2</v>
      </c>
      <c r="AC14" s="19">
        <v>5.5422574024632798E-2</v>
      </c>
      <c r="AD14" s="19">
        <v>9.33071338167238E-2</v>
      </c>
      <c r="AE14" s="19">
        <v>8.1045020746501502E-3</v>
      </c>
      <c r="AF14" s="19">
        <v>2.0827086350375199E-3</v>
      </c>
      <c r="AG14" s="19">
        <v>0</v>
      </c>
      <c r="AH14" s="19">
        <v>4.0772328394715701E-2</v>
      </c>
      <c r="AI14" s="19">
        <v>0</v>
      </c>
      <c r="AJ14" s="19">
        <v>5.65721595425678E-2</v>
      </c>
      <c r="AK14" s="19"/>
      <c r="AL14" s="19">
        <v>2.1411817567761199E-2</v>
      </c>
      <c r="AM14" s="19">
        <v>7.5267756634388103E-2</v>
      </c>
      <c r="AN14" s="19">
        <v>9.5060347883177396E-2</v>
      </c>
      <c r="AO14" s="19">
        <v>6.4821339307505998E-2</v>
      </c>
      <c r="AP14" s="19">
        <v>5.5070797092754101E-2</v>
      </c>
      <c r="AQ14" s="19">
        <v>3.09049638655341E-4</v>
      </c>
      <c r="AR14" s="19">
        <v>3.1813937291503003E-2</v>
      </c>
      <c r="AS14" s="19"/>
      <c r="AT14" s="19">
        <v>1.3535897569147399E-2</v>
      </c>
      <c r="AU14" s="19">
        <v>8.2529334988216393E-2</v>
      </c>
      <c r="AV14" s="19"/>
      <c r="AW14" s="19">
        <v>2.1656273768443299E-2</v>
      </c>
      <c r="AX14" s="19">
        <v>5.7332397144632301E-3</v>
      </c>
      <c r="AY14" s="19">
        <v>2.0319082366344098E-5</v>
      </c>
      <c r="AZ14" s="19"/>
      <c r="BA14" s="19">
        <v>0</v>
      </c>
      <c r="BB14" s="19">
        <v>5.5360144381075803E-2</v>
      </c>
      <c r="BC14" s="19"/>
      <c r="BD14" s="19">
        <v>0.10381842468710301</v>
      </c>
      <c r="BE14" s="19">
        <v>2.6883263645640899E-2</v>
      </c>
      <c r="BF14" s="19"/>
      <c r="BG14" s="19">
        <v>5.1939313384876597E-2</v>
      </c>
      <c r="BH14" s="19">
        <v>8.9458160659270907E-3</v>
      </c>
      <c r="BI14" s="19"/>
      <c r="BJ14" s="19">
        <v>1.52152355146123E-2</v>
      </c>
      <c r="BK14" s="19">
        <v>6.1963742772643403E-2</v>
      </c>
      <c r="BL14" s="19"/>
      <c r="BM14" s="19">
        <v>0.14674549369366</v>
      </c>
      <c r="BN14" s="19">
        <v>1.4531828384198199E-2</v>
      </c>
      <c r="BO14" s="19">
        <v>1.1624239367568699E-2</v>
      </c>
      <c r="BP14" s="19">
        <v>8.9668932105382605E-3</v>
      </c>
    </row>
    <row r="15" spans="2:68" x14ac:dyDescent="0.35">
      <c r="B15" s="16"/>
    </row>
    <row r="16" spans="2:68" x14ac:dyDescent="0.35">
      <c r="B16" t="s">
        <v>87</v>
      </c>
    </row>
    <row r="17" spans="2:2" x14ac:dyDescent="0.35">
      <c r="B17" t="s">
        <v>88</v>
      </c>
    </row>
    <row r="19" spans="2:2" x14ac:dyDescent="0.3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2022-05-04T14:25:06Z</dcterms:created>
  <dcterms:modified xsi:type="dcterms:W3CDTF">2022-05-05T15:17:08Z</dcterms:modified>
</cp:coreProperties>
</file>